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itt-my.sharepoint.com/personal/ajm37_pitt_edu/Documents/IN PROGRESS ShawWalden (2022)/shawwalden author files/second batch (USE THESE)/Final CADB upload/Ojo de Agua results/"/>
    </mc:Choice>
  </mc:AlternateContent>
  <xr:revisionPtr revIDLastSave="0" documentId="13_ncr:1_{0DE5BAC6-E83D-43C8-AAF7-39131CAD5C25}" xr6:coauthVersionLast="47" xr6:coauthVersionMax="47" xr10:uidLastSave="{00000000-0000-0000-0000-000000000000}"/>
  <bookViews>
    <workbookView xWindow="-35460" yWindow="-1920" windowWidth="31880" windowHeight="19420" tabRatio="500" xr2:uid="{00000000-000D-0000-FFFF-FFFF00000000}"/>
  </bookViews>
  <sheets>
    <sheet name="Ojo de Agua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20" i="2" l="1"/>
  <c r="C2320" i="2"/>
  <c r="E2319" i="2"/>
  <c r="F2320" i="2" s="1"/>
  <c r="C2319" i="2"/>
  <c r="D2320" i="2" s="1"/>
  <c r="E2318" i="2"/>
  <c r="C2318" i="2"/>
  <c r="D2319" i="2" s="1"/>
  <c r="E2317" i="2"/>
  <c r="F2318" i="2" s="1"/>
  <c r="C2317" i="2"/>
  <c r="D2318" i="2" s="1"/>
  <c r="E2316" i="2"/>
  <c r="C2316" i="2"/>
  <c r="D2317" i="2" s="1"/>
  <c r="E2315" i="2"/>
  <c r="F2316" i="2" s="1"/>
  <c r="C2315" i="2"/>
  <c r="E2314" i="2"/>
  <c r="C2314" i="2"/>
  <c r="D2315" i="2" s="1"/>
  <c r="E2313" i="2"/>
  <c r="F2314" i="2" s="1"/>
  <c r="C2313" i="2"/>
  <c r="D2314" i="2" s="1"/>
  <c r="E2312" i="2"/>
  <c r="C2312" i="2"/>
  <c r="D2313" i="2" s="1"/>
  <c r="E2311" i="2"/>
  <c r="F2312" i="2" s="1"/>
  <c r="C2311" i="2"/>
  <c r="E2310" i="2"/>
  <c r="C2310" i="2"/>
  <c r="D2311" i="2" s="1"/>
  <c r="E2309" i="2"/>
  <c r="F2310" i="2" s="1"/>
  <c r="C2309" i="2"/>
  <c r="D2310" i="2" s="1"/>
  <c r="E2308" i="2"/>
  <c r="C2308" i="2"/>
  <c r="D2309" i="2" s="1"/>
  <c r="E2307" i="2"/>
  <c r="F2308" i="2" s="1"/>
  <c r="C2307" i="2"/>
  <c r="E2306" i="2"/>
  <c r="C2306" i="2"/>
  <c r="D2307" i="2" s="1"/>
  <c r="E2305" i="2"/>
  <c r="F2306" i="2" s="1"/>
  <c r="C2305" i="2"/>
  <c r="D2306" i="2" s="1"/>
  <c r="E2304" i="2"/>
  <c r="C2304" i="2"/>
  <c r="D2305" i="2" s="1"/>
  <c r="E2303" i="2"/>
  <c r="F2304" i="2" s="1"/>
  <c r="C2303" i="2"/>
  <c r="E2302" i="2"/>
  <c r="C2302" i="2"/>
  <c r="D2303" i="2" s="1"/>
  <c r="E2301" i="2"/>
  <c r="F2302" i="2" s="1"/>
  <c r="C2301" i="2"/>
  <c r="D2302" i="2" s="1"/>
  <c r="E2300" i="2"/>
  <c r="C2300" i="2"/>
  <c r="D2301" i="2" s="1"/>
  <c r="E2299" i="2"/>
  <c r="F2300" i="2" s="1"/>
  <c r="C2299" i="2"/>
  <c r="E2298" i="2"/>
  <c r="C2298" i="2"/>
  <c r="D2299" i="2" s="1"/>
  <c r="E2297" i="2"/>
  <c r="F2298" i="2" s="1"/>
  <c r="C2297" i="2"/>
  <c r="D2298" i="2" s="1"/>
  <c r="E2296" i="2"/>
  <c r="C2296" i="2"/>
  <c r="D2297" i="2" s="1"/>
  <c r="E2295" i="2"/>
  <c r="F2296" i="2" s="1"/>
  <c r="C2295" i="2"/>
  <c r="E2294" i="2"/>
  <c r="C2294" i="2"/>
  <c r="D2295" i="2" s="1"/>
  <c r="E2293" i="2"/>
  <c r="F2294" i="2" s="1"/>
  <c r="C2293" i="2"/>
  <c r="D2294" i="2" s="1"/>
  <c r="E2292" i="2"/>
  <c r="C2292" i="2"/>
  <c r="D2293" i="2" s="1"/>
  <c r="E2291" i="2"/>
  <c r="F2292" i="2" s="1"/>
  <c r="C2291" i="2"/>
  <c r="E2290" i="2"/>
  <c r="C2290" i="2"/>
  <c r="D2291" i="2" s="1"/>
  <c r="E2289" i="2"/>
  <c r="F2290" i="2" s="1"/>
  <c r="C2289" i="2"/>
  <c r="D2290" i="2" s="1"/>
  <c r="E2288" i="2"/>
  <c r="C2288" i="2"/>
  <c r="D2289" i="2" s="1"/>
  <c r="E2287" i="2"/>
  <c r="F2288" i="2" s="1"/>
  <c r="C2287" i="2"/>
  <c r="E2286" i="2"/>
  <c r="C2286" i="2"/>
  <c r="D2287" i="2" s="1"/>
  <c r="E2285" i="2"/>
  <c r="F2286" i="2" s="1"/>
  <c r="C2285" i="2"/>
  <c r="D2286" i="2" s="1"/>
  <c r="E2284" i="2"/>
  <c r="C2284" i="2"/>
  <c r="D2285" i="2" s="1"/>
  <c r="E2283" i="2"/>
  <c r="F2284" i="2" s="1"/>
  <c r="C2283" i="2"/>
  <c r="E2282" i="2"/>
  <c r="C2282" i="2"/>
  <c r="D2283" i="2" s="1"/>
  <c r="E2281" i="2"/>
  <c r="C2281" i="2"/>
  <c r="E2280" i="2"/>
  <c r="C2280" i="2"/>
  <c r="D2281" i="2" s="1"/>
  <c r="E2279" i="2"/>
  <c r="F2280" i="2" s="1"/>
  <c r="C2279" i="2"/>
  <c r="D2280" i="2" s="1"/>
  <c r="E2278" i="2"/>
  <c r="C2278" i="2"/>
  <c r="D2279" i="2" s="1"/>
  <c r="E2277" i="2"/>
  <c r="F2278" i="2" s="1"/>
  <c r="C2277" i="2"/>
  <c r="D2278" i="2" s="1"/>
  <c r="E2276" i="2"/>
  <c r="C2276" i="2"/>
  <c r="E2275" i="2"/>
  <c r="F2276" i="2" s="1"/>
  <c r="C2275" i="2"/>
  <c r="D2276" i="2" s="1"/>
  <c r="E2274" i="2"/>
  <c r="C2274" i="2"/>
  <c r="D2275" i="2" s="1"/>
  <c r="E2273" i="2"/>
  <c r="F2274" i="2" s="1"/>
  <c r="C2273" i="2"/>
  <c r="D2274" i="2" s="1"/>
  <c r="E2272" i="2"/>
  <c r="C2272" i="2"/>
  <c r="E2271" i="2"/>
  <c r="C2271" i="2"/>
  <c r="D2272" i="2" s="1"/>
  <c r="E2270" i="2"/>
  <c r="C2270" i="2"/>
  <c r="D2271" i="2" s="1"/>
  <c r="E2269" i="2"/>
  <c r="F2270" i="2" s="1"/>
  <c r="C2269" i="2"/>
  <c r="D2270" i="2" s="1"/>
  <c r="E2268" i="2"/>
  <c r="C2268" i="2"/>
  <c r="E2267" i="2"/>
  <c r="F2268" i="2" s="1"/>
  <c r="C2267" i="2"/>
  <c r="D2268" i="2" s="1"/>
  <c r="E2266" i="2"/>
  <c r="C2266" i="2"/>
  <c r="D2267" i="2" s="1"/>
  <c r="E2265" i="2"/>
  <c r="F2266" i="2" s="1"/>
  <c r="C2265" i="2"/>
  <c r="D2266" i="2" s="1"/>
  <c r="E2264" i="2"/>
  <c r="C2264" i="2"/>
  <c r="E2263" i="2"/>
  <c r="C2263" i="2"/>
  <c r="D2264" i="2" s="1"/>
  <c r="E2262" i="2"/>
  <c r="C2262" i="2"/>
  <c r="D2263" i="2" s="1"/>
  <c r="E2261" i="2"/>
  <c r="F2262" i="2" s="1"/>
  <c r="C2261" i="2"/>
  <c r="D2262" i="2" s="1"/>
  <c r="E2260" i="2"/>
  <c r="C2260" i="2"/>
  <c r="E2259" i="2"/>
  <c r="F2260" i="2" s="1"/>
  <c r="C2259" i="2"/>
  <c r="D2260" i="2" s="1"/>
  <c r="E2258" i="2"/>
  <c r="C2258" i="2"/>
  <c r="D2259" i="2" s="1"/>
  <c r="E2257" i="2"/>
  <c r="F2258" i="2" s="1"/>
  <c r="C2257" i="2"/>
  <c r="D2258" i="2" s="1"/>
  <c r="E2256" i="2"/>
  <c r="C2256" i="2"/>
  <c r="E2255" i="2"/>
  <c r="C2255" i="2"/>
  <c r="D2256" i="2" s="1"/>
  <c r="E2254" i="2"/>
  <c r="C2254" i="2"/>
  <c r="D2255" i="2" s="1"/>
  <c r="E2253" i="2"/>
  <c r="F2254" i="2" s="1"/>
  <c r="C2253" i="2"/>
  <c r="D2254" i="2" s="1"/>
  <c r="E2252" i="2"/>
  <c r="C2252" i="2"/>
  <c r="E2251" i="2"/>
  <c r="F2252" i="2" s="1"/>
  <c r="C2251" i="2"/>
  <c r="E2250" i="2"/>
  <c r="F2251" i="2" s="1"/>
  <c r="C2250" i="2"/>
  <c r="D2251" i="2" s="1"/>
  <c r="E2249" i="2"/>
  <c r="C2249" i="2"/>
  <c r="D2250" i="2" s="1"/>
  <c r="F2248" i="2"/>
  <c r="E2248" i="2"/>
  <c r="F2249" i="2" s="1"/>
  <c r="C2248" i="2"/>
  <c r="E2247" i="2"/>
  <c r="C2247" i="2"/>
  <c r="E2246" i="2"/>
  <c r="C2246" i="2"/>
  <c r="D2247" i="2" s="1"/>
  <c r="E2245" i="2"/>
  <c r="F2246" i="2" s="1"/>
  <c r="C2245" i="2"/>
  <c r="D2246" i="2" s="1"/>
  <c r="E2244" i="2"/>
  <c r="C2244" i="2"/>
  <c r="E2243" i="2"/>
  <c r="C2243" i="2"/>
  <c r="D2244" i="2" s="1"/>
  <c r="E2242" i="2"/>
  <c r="C2242" i="2"/>
  <c r="E2241" i="2"/>
  <c r="F2242" i="2" s="1"/>
  <c r="C2241" i="2"/>
  <c r="D2242" i="2" s="1"/>
  <c r="E2240" i="2"/>
  <c r="C2240" i="2"/>
  <c r="E2239" i="2"/>
  <c r="C2239" i="2"/>
  <c r="D2240" i="2" s="1"/>
  <c r="E2238" i="2"/>
  <c r="C2238" i="2"/>
  <c r="E2237" i="2"/>
  <c r="F2238" i="2" s="1"/>
  <c r="C2237" i="2"/>
  <c r="D2238" i="2" s="1"/>
  <c r="E2236" i="2"/>
  <c r="C2236" i="2"/>
  <c r="E2235" i="2"/>
  <c r="C2235" i="2"/>
  <c r="D2236" i="2" s="1"/>
  <c r="E2234" i="2"/>
  <c r="C2234" i="2"/>
  <c r="E2233" i="2"/>
  <c r="F2234" i="2" s="1"/>
  <c r="C2233" i="2"/>
  <c r="D2234" i="2" s="1"/>
  <c r="E2232" i="2"/>
  <c r="C2232" i="2"/>
  <c r="E2231" i="2"/>
  <c r="C2231" i="2"/>
  <c r="D2232" i="2" s="1"/>
  <c r="E2230" i="2"/>
  <c r="C2230" i="2"/>
  <c r="E2229" i="2"/>
  <c r="F2230" i="2" s="1"/>
  <c r="C2229" i="2"/>
  <c r="D2230" i="2" s="1"/>
  <c r="E2228" i="2"/>
  <c r="C2228" i="2"/>
  <c r="D2229" i="2" s="1"/>
  <c r="E2227" i="2"/>
  <c r="C2227" i="2"/>
  <c r="D2228" i="2" s="1"/>
  <c r="E2226" i="2"/>
  <c r="C2226" i="2"/>
  <c r="D2227" i="2" s="1"/>
  <c r="E2225" i="2"/>
  <c r="F2226" i="2" s="1"/>
  <c r="D2225" i="2"/>
  <c r="C2225" i="2"/>
  <c r="E2224" i="2"/>
  <c r="C2224" i="2"/>
  <c r="E2223" i="2"/>
  <c r="F2224" i="2" s="1"/>
  <c r="C2223" i="2"/>
  <c r="D2224" i="2" s="1"/>
  <c r="E2222" i="2"/>
  <c r="C2222" i="2"/>
  <c r="E2221" i="2"/>
  <c r="C2221" i="2"/>
  <c r="D2222" i="2" s="1"/>
  <c r="E2220" i="2"/>
  <c r="C2220" i="2"/>
  <c r="D2221" i="2" s="1"/>
  <c r="E2219" i="2"/>
  <c r="C2219" i="2"/>
  <c r="D2220" i="2" s="1"/>
  <c r="E2218" i="2"/>
  <c r="F2219" i="2" s="1"/>
  <c r="C2218" i="2"/>
  <c r="E2217" i="2"/>
  <c r="C2217" i="2"/>
  <c r="D2218" i="2" s="1"/>
  <c r="E2216" i="2"/>
  <c r="F2217" i="2" s="1"/>
  <c r="C2216" i="2"/>
  <c r="D2217" i="2" s="1"/>
  <c r="E2215" i="2"/>
  <c r="C2215" i="2"/>
  <c r="D2216" i="2" s="1"/>
  <c r="E2214" i="2"/>
  <c r="F2215" i="2" s="1"/>
  <c r="C2214" i="2"/>
  <c r="E2213" i="2"/>
  <c r="D2213" i="2"/>
  <c r="C2213" i="2"/>
  <c r="E2212" i="2"/>
  <c r="C2212" i="2"/>
  <c r="F2211" i="2"/>
  <c r="E2211" i="2"/>
  <c r="F2212" i="2" s="1"/>
  <c r="C2211" i="2"/>
  <c r="D2212" i="2" s="1"/>
  <c r="E2210" i="2"/>
  <c r="C2210" i="2"/>
  <c r="E2209" i="2"/>
  <c r="C2209" i="2"/>
  <c r="D2210" i="2" s="1"/>
  <c r="E2208" i="2"/>
  <c r="F2209" i="2" s="1"/>
  <c r="C2208" i="2"/>
  <c r="D2209" i="2" s="1"/>
  <c r="E2207" i="2"/>
  <c r="C2207" i="2"/>
  <c r="D2208" i="2" s="1"/>
  <c r="E2206" i="2"/>
  <c r="F2207" i="2" s="1"/>
  <c r="C2206" i="2"/>
  <c r="E2205" i="2"/>
  <c r="D2205" i="2"/>
  <c r="C2205" i="2"/>
  <c r="E2204" i="2"/>
  <c r="C2204" i="2"/>
  <c r="F2203" i="2"/>
  <c r="E2203" i="2"/>
  <c r="F2204" i="2" s="1"/>
  <c r="C2203" i="2"/>
  <c r="D2204" i="2" s="1"/>
  <c r="E2202" i="2"/>
  <c r="C2202" i="2"/>
  <c r="E2201" i="2"/>
  <c r="C2201" i="2"/>
  <c r="D2202" i="2" s="1"/>
  <c r="E2200" i="2"/>
  <c r="F2201" i="2" s="1"/>
  <c r="C2200" i="2"/>
  <c r="D2201" i="2" s="1"/>
  <c r="E2199" i="2"/>
  <c r="C2199" i="2"/>
  <c r="D2200" i="2" s="1"/>
  <c r="E2198" i="2"/>
  <c r="F2199" i="2" s="1"/>
  <c r="C2198" i="2"/>
  <c r="E2197" i="2"/>
  <c r="D2197" i="2"/>
  <c r="C2197" i="2"/>
  <c r="E2196" i="2"/>
  <c r="C2196" i="2"/>
  <c r="F2195" i="2"/>
  <c r="E2195" i="2"/>
  <c r="F2196" i="2" s="1"/>
  <c r="C2195" i="2"/>
  <c r="D2196" i="2" s="1"/>
  <c r="E2194" i="2"/>
  <c r="C2194" i="2"/>
  <c r="E2193" i="2"/>
  <c r="C2193" i="2"/>
  <c r="D2194" i="2" s="1"/>
  <c r="E2192" i="2"/>
  <c r="F2193" i="2" s="1"/>
  <c r="C2192" i="2"/>
  <c r="D2193" i="2" s="1"/>
  <c r="E2191" i="2"/>
  <c r="C2191" i="2"/>
  <c r="D2192" i="2" s="1"/>
  <c r="E2190" i="2"/>
  <c r="F2191" i="2" s="1"/>
  <c r="C2190" i="2"/>
  <c r="E2189" i="2"/>
  <c r="D2189" i="2"/>
  <c r="C2189" i="2"/>
  <c r="E2188" i="2"/>
  <c r="C2188" i="2"/>
  <c r="F2187" i="2"/>
  <c r="E2187" i="2"/>
  <c r="F2188" i="2" s="1"/>
  <c r="C2187" i="2"/>
  <c r="D2188" i="2" s="1"/>
  <c r="E2186" i="2"/>
  <c r="C2186" i="2"/>
  <c r="E2185" i="2"/>
  <c r="C2185" i="2"/>
  <c r="D2186" i="2" s="1"/>
  <c r="E2184" i="2"/>
  <c r="F2185" i="2" s="1"/>
  <c r="C2184" i="2"/>
  <c r="D2185" i="2" s="1"/>
  <c r="E2183" i="2"/>
  <c r="C2183" i="2"/>
  <c r="D2184" i="2" s="1"/>
  <c r="E2182" i="2"/>
  <c r="F2183" i="2" s="1"/>
  <c r="C2182" i="2"/>
  <c r="E2181" i="2"/>
  <c r="D2181" i="2"/>
  <c r="C2181" i="2"/>
  <c r="E2180" i="2"/>
  <c r="C2180" i="2"/>
  <c r="F2179" i="2"/>
  <c r="E2179" i="2"/>
  <c r="F2180" i="2" s="1"/>
  <c r="C2179" i="2"/>
  <c r="D2180" i="2" s="1"/>
  <c r="E2178" i="2"/>
  <c r="C2178" i="2"/>
  <c r="E2177" i="2"/>
  <c r="C2177" i="2"/>
  <c r="D2178" i="2" s="1"/>
  <c r="E2176" i="2"/>
  <c r="F2177" i="2" s="1"/>
  <c r="C2176" i="2"/>
  <c r="D2177" i="2" s="1"/>
  <c r="E2175" i="2"/>
  <c r="C2175" i="2"/>
  <c r="D2176" i="2" s="1"/>
  <c r="F2174" i="2"/>
  <c r="E2174" i="2"/>
  <c r="F2175" i="2" s="1"/>
  <c r="C2174" i="2"/>
  <c r="E2173" i="2"/>
  <c r="D2173" i="2"/>
  <c r="C2173" i="2"/>
  <c r="E2172" i="2"/>
  <c r="C2172" i="2"/>
  <c r="F2171" i="2"/>
  <c r="E2171" i="2"/>
  <c r="F2172" i="2" s="1"/>
  <c r="C2171" i="2"/>
  <c r="D2172" i="2" s="1"/>
  <c r="E2170" i="2"/>
  <c r="C2170" i="2"/>
  <c r="D2171" i="2" s="1"/>
  <c r="E2169" i="2"/>
  <c r="C2169" i="2"/>
  <c r="E2168" i="2"/>
  <c r="C2168" i="2"/>
  <c r="E2167" i="2"/>
  <c r="C2167" i="2"/>
  <c r="D2168" i="2" s="1"/>
  <c r="E2166" i="2"/>
  <c r="F2167" i="2" s="1"/>
  <c r="C2166" i="2"/>
  <c r="E2165" i="2"/>
  <c r="F2166" i="2" s="1"/>
  <c r="C2165" i="2"/>
  <c r="D2166" i="2" s="1"/>
  <c r="E2164" i="2"/>
  <c r="C2164" i="2"/>
  <c r="D2165" i="2" s="1"/>
  <c r="E2163" i="2"/>
  <c r="F2164" i="2" s="1"/>
  <c r="C2163" i="2"/>
  <c r="D2164" i="2" s="1"/>
  <c r="E2162" i="2"/>
  <c r="F2163" i="2" s="1"/>
  <c r="C2162" i="2"/>
  <c r="E2161" i="2"/>
  <c r="C2161" i="2"/>
  <c r="D2162" i="2" s="1"/>
  <c r="E2160" i="2"/>
  <c r="C2160" i="2"/>
  <c r="D2161" i="2" s="1"/>
  <c r="E2159" i="2"/>
  <c r="F2160" i="2" s="1"/>
  <c r="C2159" i="2"/>
  <c r="D2160" i="2" s="1"/>
  <c r="E2158" i="2"/>
  <c r="C2158" i="2"/>
  <c r="D2159" i="2" s="1"/>
  <c r="E2157" i="2"/>
  <c r="F2158" i="2" s="1"/>
  <c r="C2157" i="2"/>
  <c r="D2158" i="2" s="1"/>
  <c r="E2156" i="2"/>
  <c r="C2156" i="2"/>
  <c r="D2157" i="2" s="1"/>
  <c r="E2155" i="2"/>
  <c r="F2156" i="2" s="1"/>
  <c r="C2155" i="2"/>
  <c r="E2154" i="2"/>
  <c r="C2154" i="2"/>
  <c r="D2155" i="2" s="1"/>
  <c r="E2153" i="2"/>
  <c r="F2154" i="2" s="1"/>
  <c r="C2153" i="2"/>
  <c r="D2154" i="2" s="1"/>
  <c r="E2152" i="2"/>
  <c r="C2152" i="2"/>
  <c r="D2153" i="2" s="1"/>
  <c r="E2151" i="2"/>
  <c r="F2152" i="2" s="1"/>
  <c r="C2151" i="2"/>
  <c r="E2150" i="2"/>
  <c r="C2150" i="2"/>
  <c r="D2151" i="2" s="1"/>
  <c r="E2149" i="2"/>
  <c r="F2150" i="2" s="1"/>
  <c r="C2149" i="2"/>
  <c r="D2150" i="2" s="1"/>
  <c r="E2148" i="2"/>
  <c r="C2148" i="2"/>
  <c r="D2149" i="2" s="1"/>
  <c r="E2147" i="2"/>
  <c r="F2148" i="2" s="1"/>
  <c r="C2147" i="2"/>
  <c r="E2146" i="2"/>
  <c r="C2146" i="2"/>
  <c r="D2147" i="2" s="1"/>
  <c r="E2145" i="2"/>
  <c r="F2146" i="2" s="1"/>
  <c r="C2145" i="2"/>
  <c r="D2146" i="2" s="1"/>
  <c r="E2144" i="2"/>
  <c r="C2144" i="2"/>
  <c r="D2145" i="2" s="1"/>
  <c r="E2143" i="2"/>
  <c r="F2144" i="2" s="1"/>
  <c r="C2143" i="2"/>
  <c r="E2142" i="2"/>
  <c r="C2142" i="2"/>
  <c r="D2143" i="2" s="1"/>
  <c r="E2141" i="2"/>
  <c r="F2142" i="2" s="1"/>
  <c r="C2141" i="2"/>
  <c r="D2142" i="2" s="1"/>
  <c r="E2140" i="2"/>
  <c r="C2140" i="2"/>
  <c r="D2141" i="2" s="1"/>
  <c r="E2139" i="2"/>
  <c r="F2140" i="2" s="1"/>
  <c r="C2139" i="2"/>
  <c r="E2138" i="2"/>
  <c r="C2138" i="2"/>
  <c r="D2139" i="2" s="1"/>
  <c r="E2137" i="2"/>
  <c r="F2138" i="2" s="1"/>
  <c r="C2137" i="2"/>
  <c r="D2138" i="2" s="1"/>
  <c r="E2136" i="2"/>
  <c r="C2136" i="2"/>
  <c r="D2137" i="2" s="1"/>
  <c r="E2135" i="2"/>
  <c r="F2136" i="2" s="1"/>
  <c r="C2135" i="2"/>
  <c r="E2134" i="2"/>
  <c r="C2134" i="2"/>
  <c r="D2135" i="2" s="1"/>
  <c r="E2133" i="2"/>
  <c r="F2134" i="2" s="1"/>
  <c r="C2133" i="2"/>
  <c r="D2134" i="2" s="1"/>
  <c r="E2132" i="2"/>
  <c r="C2132" i="2"/>
  <c r="D2133" i="2" s="1"/>
  <c r="E2131" i="2"/>
  <c r="F2132" i="2" s="1"/>
  <c r="C2131" i="2"/>
  <c r="E2130" i="2"/>
  <c r="C2130" i="2"/>
  <c r="D2131" i="2" s="1"/>
  <c r="E2129" i="2"/>
  <c r="F2130" i="2" s="1"/>
  <c r="C2129" i="2"/>
  <c r="D2130" i="2" s="1"/>
  <c r="E2128" i="2"/>
  <c r="C2128" i="2"/>
  <c r="D2129" i="2" s="1"/>
  <c r="E2127" i="2"/>
  <c r="F2128" i="2" s="1"/>
  <c r="C2127" i="2"/>
  <c r="E2126" i="2"/>
  <c r="C2126" i="2"/>
  <c r="D2127" i="2" s="1"/>
  <c r="E2125" i="2"/>
  <c r="F2126" i="2" s="1"/>
  <c r="C2125" i="2"/>
  <c r="D2126" i="2" s="1"/>
  <c r="E2124" i="2"/>
  <c r="C2124" i="2"/>
  <c r="D2125" i="2" s="1"/>
  <c r="E2123" i="2"/>
  <c r="F2124" i="2" s="1"/>
  <c r="C2123" i="2"/>
  <c r="E2122" i="2"/>
  <c r="C2122" i="2"/>
  <c r="D2123" i="2" s="1"/>
  <c r="E2121" i="2"/>
  <c r="C2121" i="2"/>
  <c r="D2122" i="2" s="1"/>
  <c r="E2120" i="2"/>
  <c r="C2120" i="2"/>
  <c r="D2121" i="2" s="1"/>
  <c r="E2119" i="2"/>
  <c r="F2120" i="2" s="1"/>
  <c r="C2119" i="2"/>
  <c r="E2118" i="2"/>
  <c r="C2118" i="2"/>
  <c r="D2119" i="2" s="1"/>
  <c r="E2117" i="2"/>
  <c r="F2118" i="2" s="1"/>
  <c r="C2117" i="2"/>
  <c r="D2118" i="2" s="1"/>
  <c r="E2116" i="2"/>
  <c r="C2116" i="2"/>
  <c r="D2117" i="2" s="1"/>
  <c r="E2115" i="2"/>
  <c r="F2116" i="2" s="1"/>
  <c r="C2115" i="2"/>
  <c r="E2114" i="2"/>
  <c r="C2114" i="2"/>
  <c r="D2115" i="2" s="1"/>
  <c r="E2113" i="2"/>
  <c r="C2113" i="2"/>
  <c r="D2114" i="2" s="1"/>
  <c r="E2112" i="2"/>
  <c r="C2112" i="2"/>
  <c r="D2113" i="2" s="1"/>
  <c r="E2111" i="2"/>
  <c r="C2111" i="2"/>
  <c r="D2112" i="2" s="1"/>
  <c r="E2110" i="2"/>
  <c r="C2110" i="2"/>
  <c r="D2111" i="2" s="1"/>
  <c r="E2109" i="2"/>
  <c r="F2110" i="2" s="1"/>
  <c r="C2109" i="2"/>
  <c r="D2110" i="2" s="1"/>
  <c r="E2108" i="2"/>
  <c r="C2108" i="2"/>
  <c r="D2109" i="2" s="1"/>
  <c r="E2107" i="2"/>
  <c r="C2107" i="2"/>
  <c r="D2108" i="2" s="1"/>
  <c r="E2106" i="2"/>
  <c r="F2107" i="2" s="1"/>
  <c r="C2106" i="2"/>
  <c r="D2107" i="2" s="1"/>
  <c r="E2105" i="2"/>
  <c r="C2105" i="2"/>
  <c r="D2106" i="2" s="1"/>
  <c r="E2104" i="2"/>
  <c r="F2105" i="2" s="1"/>
  <c r="C2104" i="2"/>
  <c r="D2105" i="2" s="1"/>
  <c r="E2103" i="2"/>
  <c r="C2103" i="2"/>
  <c r="D2104" i="2" s="1"/>
  <c r="E2102" i="2"/>
  <c r="F2103" i="2" s="1"/>
  <c r="C2102" i="2"/>
  <c r="D2103" i="2" s="1"/>
  <c r="E2101" i="2"/>
  <c r="C2101" i="2"/>
  <c r="D2102" i="2" s="1"/>
  <c r="E2100" i="2"/>
  <c r="F2101" i="2" s="1"/>
  <c r="C2100" i="2"/>
  <c r="D2101" i="2" s="1"/>
  <c r="E2099" i="2"/>
  <c r="C2099" i="2"/>
  <c r="D2100" i="2" s="1"/>
  <c r="E2098" i="2"/>
  <c r="F2099" i="2" s="1"/>
  <c r="C2098" i="2"/>
  <c r="D2099" i="2" s="1"/>
  <c r="E2097" i="2"/>
  <c r="C2097" i="2"/>
  <c r="D2098" i="2" s="1"/>
  <c r="E2096" i="2"/>
  <c r="F2097" i="2" s="1"/>
  <c r="C2096" i="2"/>
  <c r="D2097" i="2" s="1"/>
  <c r="E2095" i="2"/>
  <c r="C2095" i="2"/>
  <c r="D2096" i="2" s="1"/>
  <c r="E2094" i="2"/>
  <c r="F2095" i="2" s="1"/>
  <c r="C2094" i="2"/>
  <c r="E2093" i="2"/>
  <c r="C2093" i="2"/>
  <c r="D2094" i="2" s="1"/>
  <c r="E2092" i="2"/>
  <c r="F2093" i="2" s="1"/>
  <c r="C2092" i="2"/>
  <c r="E2091" i="2"/>
  <c r="C2091" i="2"/>
  <c r="D2092" i="2" s="1"/>
  <c r="E2090" i="2"/>
  <c r="F2091" i="2" s="1"/>
  <c r="C2090" i="2"/>
  <c r="E2089" i="2"/>
  <c r="C2089" i="2"/>
  <c r="D2090" i="2" s="1"/>
  <c r="E2088" i="2"/>
  <c r="F2089" i="2" s="1"/>
  <c r="C2088" i="2"/>
  <c r="E2087" i="2"/>
  <c r="C2087" i="2"/>
  <c r="D2088" i="2" s="1"/>
  <c r="E2086" i="2"/>
  <c r="F2087" i="2" s="1"/>
  <c r="C2086" i="2"/>
  <c r="E2085" i="2"/>
  <c r="C2085" i="2"/>
  <c r="D2086" i="2" s="1"/>
  <c r="E2084" i="2"/>
  <c r="F2085" i="2" s="1"/>
  <c r="C2084" i="2"/>
  <c r="E2083" i="2"/>
  <c r="C2083" i="2"/>
  <c r="D2084" i="2" s="1"/>
  <c r="E2082" i="2"/>
  <c r="F2083" i="2" s="1"/>
  <c r="C2082" i="2"/>
  <c r="E2081" i="2"/>
  <c r="C2081" i="2"/>
  <c r="D2082" i="2" s="1"/>
  <c r="E2080" i="2"/>
  <c r="F2081" i="2" s="1"/>
  <c r="C2080" i="2"/>
  <c r="D2079" i="2" s="1"/>
  <c r="E2079" i="2"/>
  <c r="C2079" i="2"/>
  <c r="D2080" i="2" s="1"/>
  <c r="E2078" i="2"/>
  <c r="F2079" i="2" s="1"/>
  <c r="C2078" i="2"/>
  <c r="E2077" i="2"/>
  <c r="D2077" i="2"/>
  <c r="C2077" i="2"/>
  <c r="D2078" i="2" s="1"/>
  <c r="E2076" i="2"/>
  <c r="C2076" i="2"/>
  <c r="E2075" i="2"/>
  <c r="F2076" i="2" s="1"/>
  <c r="C2075" i="2"/>
  <c r="E2074" i="2"/>
  <c r="C2074" i="2"/>
  <c r="D2075" i="2" s="1"/>
  <c r="E2073" i="2"/>
  <c r="C2073" i="2"/>
  <c r="D2074" i="2" s="1"/>
  <c r="E2072" i="2"/>
  <c r="F2073" i="2" s="1"/>
  <c r="C2072" i="2"/>
  <c r="E2071" i="2"/>
  <c r="C2071" i="2"/>
  <c r="D2072" i="2" s="1"/>
  <c r="E2070" i="2"/>
  <c r="F2071" i="2" s="1"/>
  <c r="C2070" i="2"/>
  <c r="E2069" i="2"/>
  <c r="C2069" i="2"/>
  <c r="D2070" i="2" s="1"/>
  <c r="E2068" i="2"/>
  <c r="C2068" i="2"/>
  <c r="D2069" i="2" s="1"/>
  <c r="E2067" i="2"/>
  <c r="F2068" i="2" s="1"/>
  <c r="C2067" i="2"/>
  <c r="E2066" i="2"/>
  <c r="C2066" i="2"/>
  <c r="D2067" i="2" s="1"/>
  <c r="E2065" i="2"/>
  <c r="C2065" i="2"/>
  <c r="D2066" i="2" s="1"/>
  <c r="E2064" i="2"/>
  <c r="F2065" i="2" s="1"/>
  <c r="C2064" i="2"/>
  <c r="E2063" i="2"/>
  <c r="C2063" i="2"/>
  <c r="D2064" i="2" s="1"/>
  <c r="E2062" i="2"/>
  <c r="F2063" i="2" s="1"/>
  <c r="C2062" i="2"/>
  <c r="E2061" i="2"/>
  <c r="C2061" i="2"/>
  <c r="D2062" i="2" s="1"/>
  <c r="E2060" i="2"/>
  <c r="C2060" i="2"/>
  <c r="D2061" i="2" s="1"/>
  <c r="E2059" i="2"/>
  <c r="F2060" i="2" s="1"/>
  <c r="C2059" i="2"/>
  <c r="E2058" i="2"/>
  <c r="C2058" i="2"/>
  <c r="D2059" i="2" s="1"/>
  <c r="E2057" i="2"/>
  <c r="C2057" i="2"/>
  <c r="D2058" i="2" s="1"/>
  <c r="E2056" i="2"/>
  <c r="F2057" i="2" s="1"/>
  <c r="C2056" i="2"/>
  <c r="E2055" i="2"/>
  <c r="C2055" i="2"/>
  <c r="D2056" i="2" s="1"/>
  <c r="E2054" i="2"/>
  <c r="F2055" i="2" s="1"/>
  <c r="C2054" i="2"/>
  <c r="E2053" i="2"/>
  <c r="C2053" i="2"/>
  <c r="D2054" i="2" s="1"/>
  <c r="E2052" i="2"/>
  <c r="C2052" i="2"/>
  <c r="D2053" i="2" s="1"/>
  <c r="E2051" i="2"/>
  <c r="F2052" i="2" s="1"/>
  <c r="C2051" i="2"/>
  <c r="E2050" i="2"/>
  <c r="C2050" i="2"/>
  <c r="D2051" i="2" s="1"/>
  <c r="E2049" i="2"/>
  <c r="C2049" i="2"/>
  <c r="D2050" i="2" s="1"/>
  <c r="E2048" i="2"/>
  <c r="F2049" i="2" s="1"/>
  <c r="C2048" i="2"/>
  <c r="E2047" i="2"/>
  <c r="C2047" i="2"/>
  <c r="D2048" i="2" s="1"/>
  <c r="E2046" i="2"/>
  <c r="F2047" i="2" s="1"/>
  <c r="C2046" i="2"/>
  <c r="E2045" i="2"/>
  <c r="C2045" i="2"/>
  <c r="D2046" i="2" s="1"/>
  <c r="E2044" i="2"/>
  <c r="C2044" i="2"/>
  <c r="D2045" i="2" s="1"/>
  <c r="E2043" i="2"/>
  <c r="F2044" i="2" s="1"/>
  <c r="C2043" i="2"/>
  <c r="E2042" i="2"/>
  <c r="C2042" i="2"/>
  <c r="D2043" i="2" s="1"/>
  <c r="E2041" i="2"/>
  <c r="C2041" i="2"/>
  <c r="D2042" i="2" s="1"/>
  <c r="E2040" i="2"/>
  <c r="F2041" i="2" s="1"/>
  <c r="C2040" i="2"/>
  <c r="E2039" i="2"/>
  <c r="C2039" i="2"/>
  <c r="D2040" i="2" s="1"/>
  <c r="E2038" i="2"/>
  <c r="F2039" i="2" s="1"/>
  <c r="C2038" i="2"/>
  <c r="E2037" i="2"/>
  <c r="F2038" i="2" s="1"/>
  <c r="C2037" i="2"/>
  <c r="E2036" i="2"/>
  <c r="C2036" i="2"/>
  <c r="D2037" i="2" s="1"/>
  <c r="E2035" i="2"/>
  <c r="F2036" i="2" s="1"/>
  <c r="C2035" i="2"/>
  <c r="E2034" i="2"/>
  <c r="C2034" i="2"/>
  <c r="D2035" i="2" s="1"/>
  <c r="E2033" i="2"/>
  <c r="C2033" i="2"/>
  <c r="D2034" i="2" s="1"/>
  <c r="E2032" i="2"/>
  <c r="F2033" i="2" s="1"/>
  <c r="C2032" i="2"/>
  <c r="E2031" i="2"/>
  <c r="C2031" i="2"/>
  <c r="D2032" i="2" s="1"/>
  <c r="E2030" i="2"/>
  <c r="F2031" i="2" s="1"/>
  <c r="C2030" i="2"/>
  <c r="D2031" i="2" s="1"/>
  <c r="E2029" i="2"/>
  <c r="F2030" i="2" s="1"/>
  <c r="C2029" i="2"/>
  <c r="E2028" i="2"/>
  <c r="F2029" i="2" s="1"/>
  <c r="C2028" i="2"/>
  <c r="E2027" i="2"/>
  <c r="F2028" i="2" s="1"/>
  <c r="C2027" i="2"/>
  <c r="D2028" i="2" s="1"/>
  <c r="E2026" i="2"/>
  <c r="C2026" i="2"/>
  <c r="D2027" i="2" s="1"/>
  <c r="F2025" i="2"/>
  <c r="E2025" i="2"/>
  <c r="F2026" i="2" s="1"/>
  <c r="C2025" i="2"/>
  <c r="E2024" i="2"/>
  <c r="C2024" i="2"/>
  <c r="D2025" i="2" s="1"/>
  <c r="E2023" i="2"/>
  <c r="F2024" i="2" s="1"/>
  <c r="C2023" i="2"/>
  <c r="D2024" i="2" s="1"/>
  <c r="E2022" i="2"/>
  <c r="C2022" i="2"/>
  <c r="D2023" i="2" s="1"/>
  <c r="E2021" i="2"/>
  <c r="F2022" i="2" s="1"/>
  <c r="C2021" i="2"/>
  <c r="E2020" i="2"/>
  <c r="F2021" i="2" s="1"/>
  <c r="C2020" i="2"/>
  <c r="E2019" i="2"/>
  <c r="C2019" i="2"/>
  <c r="D2020" i="2" s="1"/>
  <c r="E2018" i="2"/>
  <c r="F2019" i="2" s="1"/>
  <c r="C2018" i="2"/>
  <c r="D2019" i="2" s="1"/>
  <c r="E2017" i="2"/>
  <c r="C2017" i="2"/>
  <c r="D2018" i="2" s="1"/>
  <c r="E2016" i="2"/>
  <c r="F2017" i="2" s="1"/>
  <c r="C2016" i="2"/>
  <c r="E2015" i="2"/>
  <c r="C2015" i="2"/>
  <c r="D2016" i="2" s="1"/>
  <c r="E2014" i="2"/>
  <c r="F2015" i="2" s="1"/>
  <c r="C2014" i="2"/>
  <c r="D2015" i="2" s="1"/>
  <c r="E2013" i="2"/>
  <c r="F2014" i="2" s="1"/>
  <c r="C2013" i="2"/>
  <c r="E2012" i="2"/>
  <c r="F2013" i="2" s="1"/>
  <c r="C2012" i="2"/>
  <c r="E2011" i="2"/>
  <c r="F2012" i="2" s="1"/>
  <c r="C2011" i="2"/>
  <c r="D2012" i="2" s="1"/>
  <c r="E2010" i="2"/>
  <c r="C2010" i="2"/>
  <c r="D2011" i="2" s="1"/>
  <c r="F2009" i="2"/>
  <c r="E2009" i="2"/>
  <c r="F2010" i="2" s="1"/>
  <c r="C2009" i="2"/>
  <c r="E2008" i="2"/>
  <c r="C2008" i="2"/>
  <c r="D2009" i="2" s="1"/>
  <c r="E2007" i="2"/>
  <c r="F2008" i="2" s="1"/>
  <c r="C2007" i="2"/>
  <c r="D2008" i="2" s="1"/>
  <c r="E2006" i="2"/>
  <c r="C2006" i="2"/>
  <c r="D2007" i="2" s="1"/>
  <c r="E2005" i="2"/>
  <c r="F2006" i="2" s="1"/>
  <c r="C2005" i="2"/>
  <c r="E2004" i="2"/>
  <c r="F2005" i="2" s="1"/>
  <c r="C2004" i="2"/>
  <c r="E2003" i="2"/>
  <c r="C2003" i="2"/>
  <c r="D2004" i="2" s="1"/>
  <c r="E2002" i="2"/>
  <c r="F2003" i="2" s="1"/>
  <c r="C2002" i="2"/>
  <c r="D2003" i="2" s="1"/>
  <c r="E2001" i="2"/>
  <c r="C2001" i="2"/>
  <c r="D2002" i="2" s="1"/>
  <c r="E2000" i="2"/>
  <c r="F2001" i="2" s="1"/>
  <c r="C2000" i="2"/>
  <c r="E1999" i="2"/>
  <c r="C1999" i="2"/>
  <c r="D2000" i="2" s="1"/>
  <c r="E1998" i="2"/>
  <c r="F1999" i="2" s="1"/>
  <c r="C1998" i="2"/>
  <c r="D1999" i="2" s="1"/>
  <c r="E1997" i="2"/>
  <c r="F1998" i="2" s="1"/>
  <c r="C1997" i="2"/>
  <c r="E1996" i="2"/>
  <c r="F1997" i="2" s="1"/>
  <c r="C1996" i="2"/>
  <c r="E1995" i="2"/>
  <c r="F1996" i="2" s="1"/>
  <c r="C1995" i="2"/>
  <c r="D1996" i="2" s="1"/>
  <c r="E1994" i="2"/>
  <c r="C1994" i="2"/>
  <c r="D1995" i="2" s="1"/>
  <c r="F1993" i="2"/>
  <c r="E1993" i="2"/>
  <c r="F1994" i="2" s="1"/>
  <c r="C1993" i="2"/>
  <c r="E1992" i="2"/>
  <c r="C1992" i="2"/>
  <c r="D1993" i="2" s="1"/>
  <c r="E1991" i="2"/>
  <c r="F1992" i="2" s="1"/>
  <c r="C1991" i="2"/>
  <c r="D1992" i="2" s="1"/>
  <c r="E1990" i="2"/>
  <c r="C1990" i="2"/>
  <c r="D1991" i="2" s="1"/>
  <c r="E1989" i="2"/>
  <c r="F1990" i="2" s="1"/>
  <c r="C1989" i="2"/>
  <c r="E1988" i="2"/>
  <c r="F1989" i="2" s="1"/>
  <c r="C1988" i="2"/>
  <c r="E1987" i="2"/>
  <c r="C1987" i="2"/>
  <c r="D1988" i="2" s="1"/>
  <c r="E1986" i="2"/>
  <c r="F1987" i="2" s="1"/>
  <c r="C1986" i="2"/>
  <c r="D1987" i="2" s="1"/>
  <c r="E1985" i="2"/>
  <c r="C1985" i="2"/>
  <c r="D1986" i="2" s="1"/>
  <c r="E1984" i="2"/>
  <c r="F1985" i="2" s="1"/>
  <c r="C1984" i="2"/>
  <c r="E1983" i="2"/>
  <c r="C1983" i="2"/>
  <c r="D1984" i="2" s="1"/>
  <c r="E1982" i="2"/>
  <c r="F1983" i="2" s="1"/>
  <c r="C1982" i="2"/>
  <c r="D1983" i="2" s="1"/>
  <c r="E1981" i="2"/>
  <c r="F1982" i="2" s="1"/>
  <c r="C1981" i="2"/>
  <c r="E1980" i="2"/>
  <c r="F1981" i="2" s="1"/>
  <c r="C1980" i="2"/>
  <c r="E1979" i="2"/>
  <c r="F1980" i="2" s="1"/>
  <c r="C1979" i="2"/>
  <c r="D1980" i="2" s="1"/>
  <c r="E1978" i="2"/>
  <c r="C1978" i="2"/>
  <c r="D1979" i="2" s="1"/>
  <c r="F1977" i="2"/>
  <c r="E1977" i="2"/>
  <c r="F1978" i="2" s="1"/>
  <c r="C1977" i="2"/>
  <c r="E1976" i="2"/>
  <c r="C1976" i="2"/>
  <c r="D1977" i="2" s="1"/>
  <c r="E1975" i="2"/>
  <c r="F1976" i="2" s="1"/>
  <c r="C1975" i="2"/>
  <c r="D1976" i="2" s="1"/>
  <c r="E1974" i="2"/>
  <c r="C1974" i="2"/>
  <c r="D1975" i="2" s="1"/>
  <c r="E1973" i="2"/>
  <c r="F1974" i="2" s="1"/>
  <c r="C1973" i="2"/>
  <c r="E1972" i="2"/>
  <c r="F1973" i="2" s="1"/>
  <c r="C1972" i="2"/>
  <c r="E1971" i="2"/>
  <c r="C1971" i="2"/>
  <c r="D1972" i="2" s="1"/>
  <c r="E1970" i="2"/>
  <c r="F1971" i="2" s="1"/>
  <c r="C1970" i="2"/>
  <c r="D1971" i="2" s="1"/>
  <c r="E1969" i="2"/>
  <c r="C1969" i="2"/>
  <c r="D1970" i="2" s="1"/>
  <c r="E1968" i="2"/>
  <c r="F1969" i="2" s="1"/>
  <c r="C1968" i="2"/>
  <c r="E1967" i="2"/>
  <c r="C1967" i="2"/>
  <c r="D1968" i="2" s="1"/>
  <c r="E1966" i="2"/>
  <c r="F1967" i="2" s="1"/>
  <c r="C1966" i="2"/>
  <c r="D1967" i="2" s="1"/>
  <c r="E1965" i="2"/>
  <c r="F1966" i="2" s="1"/>
  <c r="C1965" i="2"/>
  <c r="E1964" i="2"/>
  <c r="F1965" i="2" s="1"/>
  <c r="C1964" i="2"/>
  <c r="E1963" i="2"/>
  <c r="F1964" i="2" s="1"/>
  <c r="C1963" i="2"/>
  <c r="D1964" i="2" s="1"/>
  <c r="E1962" i="2"/>
  <c r="C1962" i="2"/>
  <c r="D1963" i="2" s="1"/>
  <c r="E1961" i="2"/>
  <c r="F1962" i="2" s="1"/>
  <c r="C1961" i="2"/>
  <c r="E1960" i="2"/>
  <c r="F1961" i="2" s="1"/>
  <c r="C1960" i="2"/>
  <c r="D1961" i="2" s="1"/>
  <c r="E1959" i="2"/>
  <c r="C1959" i="2"/>
  <c r="D1960" i="2" s="1"/>
  <c r="E1958" i="2"/>
  <c r="C1958" i="2"/>
  <c r="D1959" i="2" s="1"/>
  <c r="E1957" i="2"/>
  <c r="C1957" i="2"/>
  <c r="E1956" i="2"/>
  <c r="C1956" i="2"/>
  <c r="E1955" i="2"/>
  <c r="C1955" i="2"/>
  <c r="D1956" i="2" s="1"/>
  <c r="E1954" i="2"/>
  <c r="C1954" i="2"/>
  <c r="D1955" i="2" s="1"/>
  <c r="E1953" i="2"/>
  <c r="C1953" i="2"/>
  <c r="E1952" i="2"/>
  <c r="C1952" i="2"/>
  <c r="E1951" i="2"/>
  <c r="C1951" i="2"/>
  <c r="D1952" i="2" s="1"/>
  <c r="E1950" i="2"/>
  <c r="C1950" i="2"/>
  <c r="E1949" i="2"/>
  <c r="F1950" i="2" s="1"/>
  <c r="C1949" i="2"/>
  <c r="E1948" i="2"/>
  <c r="C1948" i="2"/>
  <c r="E1947" i="2"/>
  <c r="F1948" i="2" s="1"/>
  <c r="C1947" i="2"/>
  <c r="D1948" i="2" s="1"/>
  <c r="E1946" i="2"/>
  <c r="C1946" i="2"/>
  <c r="D1947" i="2" s="1"/>
  <c r="E1945" i="2"/>
  <c r="F1946" i="2" s="1"/>
  <c r="C1945" i="2"/>
  <c r="E1944" i="2"/>
  <c r="C1944" i="2"/>
  <c r="E1943" i="2"/>
  <c r="C1943" i="2"/>
  <c r="D1944" i="2" s="1"/>
  <c r="E1942" i="2"/>
  <c r="C1942" i="2"/>
  <c r="D1943" i="2" s="1"/>
  <c r="E1941" i="2"/>
  <c r="C1941" i="2"/>
  <c r="D1942" i="2" s="1"/>
  <c r="E1940" i="2"/>
  <c r="C1940" i="2"/>
  <c r="D1941" i="2" s="1"/>
  <c r="E1939" i="2"/>
  <c r="C1939" i="2"/>
  <c r="D1940" i="2" s="1"/>
  <c r="E1938" i="2"/>
  <c r="C1938" i="2"/>
  <c r="D1939" i="2" s="1"/>
  <c r="E1937" i="2"/>
  <c r="C1937" i="2"/>
  <c r="D1938" i="2" s="1"/>
  <c r="E1936" i="2"/>
  <c r="C1936" i="2"/>
  <c r="D1937" i="2" s="1"/>
  <c r="E1935" i="2"/>
  <c r="C1935" i="2"/>
  <c r="D1936" i="2" s="1"/>
  <c r="E1934" i="2"/>
  <c r="C1934" i="2"/>
  <c r="D1935" i="2" s="1"/>
  <c r="E1933" i="2"/>
  <c r="C1933" i="2"/>
  <c r="D1934" i="2" s="1"/>
  <c r="E1932" i="2"/>
  <c r="C1932" i="2"/>
  <c r="D1933" i="2" s="1"/>
  <c r="E1931" i="2"/>
  <c r="C1931" i="2"/>
  <c r="D1932" i="2" s="1"/>
  <c r="E1930" i="2"/>
  <c r="C1930" i="2"/>
  <c r="D1931" i="2" s="1"/>
  <c r="E1929" i="2"/>
  <c r="C1929" i="2"/>
  <c r="D1930" i="2" s="1"/>
  <c r="E1928" i="2"/>
  <c r="C1928" i="2"/>
  <c r="D1929" i="2" s="1"/>
  <c r="E1927" i="2"/>
  <c r="C1927" i="2"/>
  <c r="D1928" i="2" s="1"/>
  <c r="E1926" i="2"/>
  <c r="C1926" i="2"/>
  <c r="E1925" i="2"/>
  <c r="C1925" i="2"/>
  <c r="D1926" i="2" s="1"/>
  <c r="E1924" i="2"/>
  <c r="C1924" i="2"/>
  <c r="E1923" i="2"/>
  <c r="C1923" i="2"/>
  <c r="D1924" i="2" s="1"/>
  <c r="E1922" i="2"/>
  <c r="C1922" i="2"/>
  <c r="E1921" i="2"/>
  <c r="C1921" i="2"/>
  <c r="D1922" i="2" s="1"/>
  <c r="E1920" i="2"/>
  <c r="C1920" i="2"/>
  <c r="E1919" i="2"/>
  <c r="C1919" i="2"/>
  <c r="D1920" i="2" s="1"/>
  <c r="E1918" i="2"/>
  <c r="C1918" i="2"/>
  <c r="E1917" i="2"/>
  <c r="C1917" i="2"/>
  <c r="D1918" i="2" s="1"/>
  <c r="E1916" i="2"/>
  <c r="C1916" i="2"/>
  <c r="E1915" i="2"/>
  <c r="C1915" i="2"/>
  <c r="D1916" i="2" s="1"/>
  <c r="E1914" i="2"/>
  <c r="C1914" i="2"/>
  <c r="E1913" i="2"/>
  <c r="C1913" i="2"/>
  <c r="D1914" i="2" s="1"/>
  <c r="E1912" i="2"/>
  <c r="C1912" i="2"/>
  <c r="E1911" i="2"/>
  <c r="C1911" i="2"/>
  <c r="D1912" i="2" s="1"/>
  <c r="E1910" i="2"/>
  <c r="C1910" i="2"/>
  <c r="E1909" i="2"/>
  <c r="C1909" i="2"/>
  <c r="D1910" i="2" s="1"/>
  <c r="E1908" i="2"/>
  <c r="C1908" i="2"/>
  <c r="E1907" i="2"/>
  <c r="C1907" i="2"/>
  <c r="D1908" i="2" s="1"/>
  <c r="E1906" i="2"/>
  <c r="C1906" i="2"/>
  <c r="E1905" i="2"/>
  <c r="C1905" i="2"/>
  <c r="D1906" i="2" s="1"/>
  <c r="E1904" i="2"/>
  <c r="C1904" i="2"/>
  <c r="E1903" i="2"/>
  <c r="C1903" i="2"/>
  <c r="D1904" i="2" s="1"/>
  <c r="E1902" i="2"/>
  <c r="C1902" i="2"/>
  <c r="E1901" i="2"/>
  <c r="C1901" i="2"/>
  <c r="D1902" i="2" s="1"/>
  <c r="E1900" i="2"/>
  <c r="C1900" i="2"/>
  <c r="E1899" i="2"/>
  <c r="C1899" i="2"/>
  <c r="D1900" i="2" s="1"/>
  <c r="E1898" i="2"/>
  <c r="C1898" i="2"/>
  <c r="E1897" i="2"/>
  <c r="C1897" i="2"/>
  <c r="D1898" i="2" s="1"/>
  <c r="E1896" i="2"/>
  <c r="C1896" i="2"/>
  <c r="E1895" i="2"/>
  <c r="C1895" i="2"/>
  <c r="D1896" i="2" s="1"/>
  <c r="E1894" i="2"/>
  <c r="C1894" i="2"/>
  <c r="E1893" i="2"/>
  <c r="C1893" i="2"/>
  <c r="D1894" i="2" s="1"/>
  <c r="E1892" i="2"/>
  <c r="C1892" i="2"/>
  <c r="E1891" i="2"/>
  <c r="C1891" i="2"/>
  <c r="D1892" i="2" s="1"/>
  <c r="E1890" i="2"/>
  <c r="C1890" i="2"/>
  <c r="E1889" i="2"/>
  <c r="C1889" i="2"/>
  <c r="D1890" i="2" s="1"/>
  <c r="E1888" i="2"/>
  <c r="C1888" i="2"/>
  <c r="E1887" i="2"/>
  <c r="C1887" i="2"/>
  <c r="D1888" i="2" s="1"/>
  <c r="E1886" i="2"/>
  <c r="C1886" i="2"/>
  <c r="E1885" i="2"/>
  <c r="C1885" i="2"/>
  <c r="D1886" i="2" s="1"/>
  <c r="E1884" i="2"/>
  <c r="C1884" i="2"/>
  <c r="E1883" i="2"/>
  <c r="C1883" i="2"/>
  <c r="D1884" i="2" s="1"/>
  <c r="E1882" i="2"/>
  <c r="C1882" i="2"/>
  <c r="E1881" i="2"/>
  <c r="C1881" i="2"/>
  <c r="D1882" i="2" s="1"/>
  <c r="E1880" i="2"/>
  <c r="C1880" i="2"/>
  <c r="E1879" i="2"/>
  <c r="C1879" i="2"/>
  <c r="D1880" i="2" s="1"/>
  <c r="E1878" i="2"/>
  <c r="C1878" i="2"/>
  <c r="D1879" i="2" s="1"/>
  <c r="E1877" i="2"/>
  <c r="C1877" i="2"/>
  <c r="E1876" i="2"/>
  <c r="C1876" i="2"/>
  <c r="E1875" i="2"/>
  <c r="C1875" i="2"/>
  <c r="E1874" i="2"/>
  <c r="C1874" i="2"/>
  <c r="D1875" i="2" s="1"/>
  <c r="E1873" i="2"/>
  <c r="C1873" i="2"/>
  <c r="E1872" i="2"/>
  <c r="C1872" i="2"/>
  <c r="D1873" i="2" s="1"/>
  <c r="E1871" i="2"/>
  <c r="C1871" i="2"/>
  <c r="E1870" i="2"/>
  <c r="C1870" i="2"/>
  <c r="D1871" i="2" s="1"/>
  <c r="E1869" i="2"/>
  <c r="C1869" i="2"/>
  <c r="E1868" i="2"/>
  <c r="C1868" i="2"/>
  <c r="D1869" i="2" s="1"/>
  <c r="E1867" i="2"/>
  <c r="F1868" i="2" s="1"/>
  <c r="C1867" i="2"/>
  <c r="E1866" i="2"/>
  <c r="C1866" i="2"/>
  <c r="D1867" i="2" s="1"/>
  <c r="E1865" i="2"/>
  <c r="C1865" i="2"/>
  <c r="E1864" i="2"/>
  <c r="C1864" i="2"/>
  <c r="D1865" i="2" s="1"/>
  <c r="E1863" i="2"/>
  <c r="C1863" i="2"/>
  <c r="D1864" i="2" s="1"/>
  <c r="E1862" i="2"/>
  <c r="C1862" i="2"/>
  <c r="D1863" i="2" s="1"/>
  <c r="E1861" i="2"/>
  <c r="C1861" i="2"/>
  <c r="D1862" i="2" s="1"/>
  <c r="E1860" i="2"/>
  <c r="C1860" i="2"/>
  <c r="D1861" i="2" s="1"/>
  <c r="E1859" i="2"/>
  <c r="C1859" i="2"/>
  <c r="E1858" i="2"/>
  <c r="C1858" i="2"/>
  <c r="D1859" i="2" s="1"/>
  <c r="E1857" i="2"/>
  <c r="C1857" i="2"/>
  <c r="D1858" i="2" s="1"/>
  <c r="E1856" i="2"/>
  <c r="C1856" i="2"/>
  <c r="D1857" i="2" s="1"/>
  <c r="E1855" i="2"/>
  <c r="C1855" i="2"/>
  <c r="E1854" i="2"/>
  <c r="C1854" i="2"/>
  <c r="D1855" i="2" s="1"/>
  <c r="E1853" i="2"/>
  <c r="C1853" i="2"/>
  <c r="D1854" i="2" s="1"/>
  <c r="E1852" i="2"/>
  <c r="C1852" i="2"/>
  <c r="D1853" i="2" s="1"/>
  <c r="E1851" i="2"/>
  <c r="C1851" i="2"/>
  <c r="E1850" i="2"/>
  <c r="C1850" i="2"/>
  <c r="D1851" i="2" s="1"/>
  <c r="E1849" i="2"/>
  <c r="C1849" i="2"/>
  <c r="D1850" i="2" s="1"/>
  <c r="E1848" i="2"/>
  <c r="C1848" i="2"/>
  <c r="D1849" i="2" s="1"/>
  <c r="E1847" i="2"/>
  <c r="C1847" i="2"/>
  <c r="E1846" i="2"/>
  <c r="C1846" i="2"/>
  <c r="D1847" i="2" s="1"/>
  <c r="E1845" i="2"/>
  <c r="C1845" i="2"/>
  <c r="D1846" i="2" s="1"/>
  <c r="E1844" i="2"/>
  <c r="C1844" i="2"/>
  <c r="D1845" i="2" s="1"/>
  <c r="E1843" i="2"/>
  <c r="C1843" i="2"/>
  <c r="E1842" i="2"/>
  <c r="C1842" i="2"/>
  <c r="D1843" i="2" s="1"/>
  <c r="E1841" i="2"/>
  <c r="C1841" i="2"/>
  <c r="D1842" i="2" s="1"/>
  <c r="E1840" i="2"/>
  <c r="C1840" i="2"/>
  <c r="D1841" i="2" s="1"/>
  <c r="E1839" i="2"/>
  <c r="C1839" i="2"/>
  <c r="E1838" i="2"/>
  <c r="C1838" i="2"/>
  <c r="D1839" i="2" s="1"/>
  <c r="E1837" i="2"/>
  <c r="C1837" i="2"/>
  <c r="D1838" i="2" s="1"/>
  <c r="E1836" i="2"/>
  <c r="C1836" i="2"/>
  <c r="D1837" i="2" s="1"/>
  <c r="E1835" i="2"/>
  <c r="C1835" i="2"/>
  <c r="E1834" i="2"/>
  <c r="C1834" i="2"/>
  <c r="D1835" i="2" s="1"/>
  <c r="E1833" i="2"/>
  <c r="C1833" i="2"/>
  <c r="D1834" i="2" s="1"/>
  <c r="E1832" i="2"/>
  <c r="C1832" i="2"/>
  <c r="D1833" i="2" s="1"/>
  <c r="E1831" i="2"/>
  <c r="C1831" i="2"/>
  <c r="E1830" i="2"/>
  <c r="C1830" i="2"/>
  <c r="D1831" i="2" s="1"/>
  <c r="E1829" i="2"/>
  <c r="C1829" i="2"/>
  <c r="D1830" i="2" s="1"/>
  <c r="E1828" i="2"/>
  <c r="C1828" i="2"/>
  <c r="D1829" i="2" s="1"/>
  <c r="E1827" i="2"/>
  <c r="C1827" i="2"/>
  <c r="E1826" i="2"/>
  <c r="C1826" i="2"/>
  <c r="D1827" i="2" s="1"/>
  <c r="E1825" i="2"/>
  <c r="C1825" i="2"/>
  <c r="D1826" i="2" s="1"/>
  <c r="E1824" i="2"/>
  <c r="C1824" i="2"/>
  <c r="D1825" i="2" s="1"/>
  <c r="E1823" i="2"/>
  <c r="C1823" i="2"/>
  <c r="E1822" i="2"/>
  <c r="C1822" i="2"/>
  <c r="D1823" i="2" s="1"/>
  <c r="E1821" i="2"/>
  <c r="C1821" i="2"/>
  <c r="D1822" i="2" s="1"/>
  <c r="E1820" i="2"/>
  <c r="C1820" i="2"/>
  <c r="D1821" i="2" s="1"/>
  <c r="E1819" i="2"/>
  <c r="C1819" i="2"/>
  <c r="E1818" i="2"/>
  <c r="C1818" i="2"/>
  <c r="D1819" i="2" s="1"/>
  <c r="E1817" i="2"/>
  <c r="C1817" i="2"/>
  <c r="D1818" i="2" s="1"/>
  <c r="E1816" i="2"/>
  <c r="C1816" i="2"/>
  <c r="D1817" i="2" s="1"/>
  <c r="E1815" i="2"/>
  <c r="C1815" i="2"/>
  <c r="E1814" i="2"/>
  <c r="C1814" i="2"/>
  <c r="D1815" i="2" s="1"/>
  <c r="E1813" i="2"/>
  <c r="C1813" i="2"/>
  <c r="D1814" i="2" s="1"/>
  <c r="E1812" i="2"/>
  <c r="C1812" i="2"/>
  <c r="D1813" i="2" s="1"/>
  <c r="E1811" i="2"/>
  <c r="C1811" i="2"/>
  <c r="E1810" i="2"/>
  <c r="C1810" i="2"/>
  <c r="D1811" i="2" s="1"/>
  <c r="E1809" i="2"/>
  <c r="C1809" i="2"/>
  <c r="D1810" i="2" s="1"/>
  <c r="E1808" i="2"/>
  <c r="C1808" i="2"/>
  <c r="D1809" i="2" s="1"/>
  <c r="E1807" i="2"/>
  <c r="C1807" i="2"/>
  <c r="E1806" i="2"/>
  <c r="C1806" i="2"/>
  <c r="D1807" i="2" s="1"/>
  <c r="E1805" i="2"/>
  <c r="C1805" i="2"/>
  <c r="D1806" i="2" s="1"/>
  <c r="E1804" i="2"/>
  <c r="C1804" i="2"/>
  <c r="D1805" i="2" s="1"/>
  <c r="E1803" i="2"/>
  <c r="C1803" i="2"/>
  <c r="E1802" i="2"/>
  <c r="C1802" i="2"/>
  <c r="D1803" i="2" s="1"/>
  <c r="E1801" i="2"/>
  <c r="C1801" i="2"/>
  <c r="D1802" i="2" s="1"/>
  <c r="E1800" i="2"/>
  <c r="C1800" i="2"/>
  <c r="D1801" i="2" s="1"/>
  <c r="E1799" i="2"/>
  <c r="C1799" i="2"/>
  <c r="E1798" i="2"/>
  <c r="C1798" i="2"/>
  <c r="D1799" i="2" s="1"/>
  <c r="E1797" i="2"/>
  <c r="C1797" i="2"/>
  <c r="D1798" i="2" s="1"/>
  <c r="E1796" i="2"/>
  <c r="C1796" i="2"/>
  <c r="D1797" i="2" s="1"/>
  <c r="E1795" i="2"/>
  <c r="C1795" i="2"/>
  <c r="E1794" i="2"/>
  <c r="C1794" i="2"/>
  <c r="D1795" i="2" s="1"/>
  <c r="E1793" i="2"/>
  <c r="C1793" i="2"/>
  <c r="D1794" i="2" s="1"/>
  <c r="E1792" i="2"/>
  <c r="C1792" i="2"/>
  <c r="D1793" i="2" s="1"/>
  <c r="E1791" i="2"/>
  <c r="C1791" i="2"/>
  <c r="E1790" i="2"/>
  <c r="C1790" i="2"/>
  <c r="D1791" i="2" s="1"/>
  <c r="E1789" i="2"/>
  <c r="C1789" i="2"/>
  <c r="D1790" i="2" s="1"/>
  <c r="E1788" i="2"/>
  <c r="C1788" i="2"/>
  <c r="D1789" i="2" s="1"/>
  <c r="E1787" i="2"/>
  <c r="C1787" i="2"/>
  <c r="E1786" i="2"/>
  <c r="C1786" i="2"/>
  <c r="D1787" i="2" s="1"/>
  <c r="E1785" i="2"/>
  <c r="C1785" i="2"/>
  <c r="D1786" i="2" s="1"/>
  <c r="E1784" i="2"/>
  <c r="C1784" i="2"/>
  <c r="D1785" i="2" s="1"/>
  <c r="E1783" i="2"/>
  <c r="C1783" i="2"/>
  <c r="E1782" i="2"/>
  <c r="C1782" i="2"/>
  <c r="D1783" i="2" s="1"/>
  <c r="E1781" i="2"/>
  <c r="C1781" i="2"/>
  <c r="D1782" i="2" s="1"/>
  <c r="E1780" i="2"/>
  <c r="C1780" i="2"/>
  <c r="D1781" i="2" s="1"/>
  <c r="E1779" i="2"/>
  <c r="C1779" i="2"/>
  <c r="E1778" i="2"/>
  <c r="C1778" i="2"/>
  <c r="D1779" i="2" s="1"/>
  <c r="E1777" i="2"/>
  <c r="C1777" i="2"/>
  <c r="D1778" i="2" s="1"/>
  <c r="E1776" i="2"/>
  <c r="C1776" i="2"/>
  <c r="D1777" i="2" s="1"/>
  <c r="E1775" i="2"/>
  <c r="C1775" i="2"/>
  <c r="E1774" i="2"/>
  <c r="C1774" i="2"/>
  <c r="D1775" i="2" s="1"/>
  <c r="E1773" i="2"/>
  <c r="C1773" i="2"/>
  <c r="D1774" i="2" s="1"/>
  <c r="E1772" i="2"/>
  <c r="C1772" i="2"/>
  <c r="D1773" i="2" s="1"/>
  <c r="E1771" i="2"/>
  <c r="C1771" i="2"/>
  <c r="E1770" i="2"/>
  <c r="C1770" i="2"/>
  <c r="D1771" i="2" s="1"/>
  <c r="E1769" i="2"/>
  <c r="C1769" i="2"/>
  <c r="D1770" i="2" s="1"/>
  <c r="E1768" i="2"/>
  <c r="C1768" i="2"/>
  <c r="D1769" i="2" s="1"/>
  <c r="E1767" i="2"/>
  <c r="C1767" i="2"/>
  <c r="E1766" i="2"/>
  <c r="C1766" i="2"/>
  <c r="D1767" i="2" s="1"/>
  <c r="E1765" i="2"/>
  <c r="C1765" i="2"/>
  <c r="D1766" i="2" s="1"/>
  <c r="E1764" i="2"/>
  <c r="C1764" i="2"/>
  <c r="E1763" i="2"/>
  <c r="C1763" i="2"/>
  <c r="E1762" i="2"/>
  <c r="C1762" i="2"/>
  <c r="D1763" i="2" s="1"/>
  <c r="E1761" i="2"/>
  <c r="C1761" i="2"/>
  <c r="D1762" i="2" s="1"/>
  <c r="E1760" i="2"/>
  <c r="C1760" i="2"/>
  <c r="E1759" i="2"/>
  <c r="C1759" i="2"/>
  <c r="E1758" i="2"/>
  <c r="F1759" i="2" s="1"/>
  <c r="C1758" i="2"/>
  <c r="D1759" i="2" s="1"/>
  <c r="E1757" i="2"/>
  <c r="C1757" i="2"/>
  <c r="D1758" i="2" s="1"/>
  <c r="E1756" i="2"/>
  <c r="F1757" i="2" s="1"/>
  <c r="C1756" i="2"/>
  <c r="E1755" i="2"/>
  <c r="C1755" i="2"/>
  <c r="E1754" i="2"/>
  <c r="F1755" i="2" s="1"/>
  <c r="C1754" i="2"/>
  <c r="D1755" i="2" s="1"/>
  <c r="E1753" i="2"/>
  <c r="C1753" i="2"/>
  <c r="D1754" i="2" s="1"/>
  <c r="E1752" i="2"/>
  <c r="C1752" i="2"/>
  <c r="E1751" i="2"/>
  <c r="C1751" i="2"/>
  <c r="E1750" i="2"/>
  <c r="C1750" i="2"/>
  <c r="D1751" i="2" s="1"/>
  <c r="E1749" i="2"/>
  <c r="C1749" i="2"/>
  <c r="D1750" i="2" s="1"/>
  <c r="E1748" i="2"/>
  <c r="F1749" i="2" s="1"/>
  <c r="C1748" i="2"/>
  <c r="E1747" i="2"/>
  <c r="C1747" i="2"/>
  <c r="E1746" i="2"/>
  <c r="C1746" i="2"/>
  <c r="D1747" i="2" s="1"/>
  <c r="E1745" i="2"/>
  <c r="C1745" i="2"/>
  <c r="E1744" i="2"/>
  <c r="C1744" i="2"/>
  <c r="E1743" i="2"/>
  <c r="F1744" i="2" s="1"/>
  <c r="C1743" i="2"/>
  <c r="E1742" i="2"/>
  <c r="F1743" i="2" s="1"/>
  <c r="C1742" i="2"/>
  <c r="E1741" i="2"/>
  <c r="C1741" i="2"/>
  <c r="D1742" i="2" s="1"/>
  <c r="E1740" i="2"/>
  <c r="C1740" i="2"/>
  <c r="E1739" i="2"/>
  <c r="C1739" i="2"/>
  <c r="E1738" i="2"/>
  <c r="C1738" i="2"/>
  <c r="E1737" i="2"/>
  <c r="C1737" i="2"/>
  <c r="D1738" i="2" s="1"/>
  <c r="E1736" i="2"/>
  <c r="F1737" i="2" s="1"/>
  <c r="C1736" i="2"/>
  <c r="E1735" i="2"/>
  <c r="C1735" i="2"/>
  <c r="E1734" i="2"/>
  <c r="F1735" i="2" s="1"/>
  <c r="C1734" i="2"/>
  <c r="E1733" i="2"/>
  <c r="F1734" i="2" s="1"/>
  <c r="C1733" i="2"/>
  <c r="D1734" i="2" s="1"/>
  <c r="E1732" i="2"/>
  <c r="C1732" i="2"/>
  <c r="E1731" i="2"/>
  <c r="F1732" i="2" s="1"/>
  <c r="C1731" i="2"/>
  <c r="E1730" i="2"/>
  <c r="C1730" i="2"/>
  <c r="D1731" i="2" s="1"/>
  <c r="E1729" i="2"/>
  <c r="F1730" i="2" s="1"/>
  <c r="C1729" i="2"/>
  <c r="D1730" i="2" s="1"/>
  <c r="E1728" i="2"/>
  <c r="C1728" i="2"/>
  <c r="E1727" i="2"/>
  <c r="F1728" i="2" s="1"/>
  <c r="C1727" i="2"/>
  <c r="E1726" i="2"/>
  <c r="C1726" i="2"/>
  <c r="E1725" i="2"/>
  <c r="C1725" i="2"/>
  <c r="D1726" i="2" s="1"/>
  <c r="E1724" i="2"/>
  <c r="F1725" i="2" s="1"/>
  <c r="C1724" i="2"/>
  <c r="E1723" i="2"/>
  <c r="C1723" i="2"/>
  <c r="E1722" i="2"/>
  <c r="C1722" i="2"/>
  <c r="E1721" i="2"/>
  <c r="C1721" i="2"/>
  <c r="D1722" i="2" s="1"/>
  <c r="E1720" i="2"/>
  <c r="C1720" i="2"/>
  <c r="D1721" i="2" s="1"/>
  <c r="E1719" i="2"/>
  <c r="C1719" i="2"/>
  <c r="D1720" i="2" s="1"/>
  <c r="E1718" i="2"/>
  <c r="C1718" i="2"/>
  <c r="E1717" i="2"/>
  <c r="C1717" i="2"/>
  <c r="E1716" i="2"/>
  <c r="C1716" i="2"/>
  <c r="D1717" i="2" s="1"/>
  <c r="E1715" i="2"/>
  <c r="C1715" i="2"/>
  <c r="D1716" i="2" s="1"/>
  <c r="E1714" i="2"/>
  <c r="C1714" i="2"/>
  <c r="E1713" i="2"/>
  <c r="F1714" i="2" s="1"/>
  <c r="C1713" i="2"/>
  <c r="E1712" i="2"/>
  <c r="C1712" i="2"/>
  <c r="D1713" i="2" s="1"/>
  <c r="E1711" i="2"/>
  <c r="F1712" i="2" s="1"/>
  <c r="C1711" i="2"/>
  <c r="D1712" i="2" s="1"/>
  <c r="E1710" i="2"/>
  <c r="C1710" i="2"/>
  <c r="D1711" i="2" s="1"/>
  <c r="E1709" i="2"/>
  <c r="F1710" i="2" s="1"/>
  <c r="C1709" i="2"/>
  <c r="E1708" i="2"/>
  <c r="C1708" i="2"/>
  <c r="D1709" i="2" s="1"/>
  <c r="E1707" i="2"/>
  <c r="F1708" i="2" s="1"/>
  <c r="C1707" i="2"/>
  <c r="D1708" i="2" s="1"/>
  <c r="E1706" i="2"/>
  <c r="C1706" i="2"/>
  <c r="D1707" i="2" s="1"/>
  <c r="E1705" i="2"/>
  <c r="C1705" i="2"/>
  <c r="E1704" i="2"/>
  <c r="C1704" i="2"/>
  <c r="D1705" i="2" s="1"/>
  <c r="E1703" i="2"/>
  <c r="C1703" i="2"/>
  <c r="D1704" i="2" s="1"/>
  <c r="E1702" i="2"/>
  <c r="C1702" i="2"/>
  <c r="E1701" i="2"/>
  <c r="F1702" i="2" s="1"/>
  <c r="C1701" i="2"/>
  <c r="E1700" i="2"/>
  <c r="C1700" i="2"/>
  <c r="D1701" i="2" s="1"/>
  <c r="E1699" i="2"/>
  <c r="C1699" i="2"/>
  <c r="D1700" i="2" s="1"/>
  <c r="E1698" i="2"/>
  <c r="C1698" i="2"/>
  <c r="E1697" i="2"/>
  <c r="C1697" i="2"/>
  <c r="E1696" i="2"/>
  <c r="C1696" i="2"/>
  <c r="D1697" i="2" s="1"/>
  <c r="E1695" i="2"/>
  <c r="C1695" i="2"/>
  <c r="D1696" i="2" s="1"/>
  <c r="E1694" i="2"/>
  <c r="C1694" i="2"/>
  <c r="D1695" i="2" s="1"/>
  <c r="E1693" i="2"/>
  <c r="C1693" i="2"/>
  <c r="E1692" i="2"/>
  <c r="C1692" i="2"/>
  <c r="D1693" i="2" s="1"/>
  <c r="E1691" i="2"/>
  <c r="C1691" i="2"/>
  <c r="D1692" i="2" s="1"/>
  <c r="E1690" i="2"/>
  <c r="C1690" i="2"/>
  <c r="D1691" i="2" s="1"/>
  <c r="E1689" i="2"/>
  <c r="C1689" i="2"/>
  <c r="E1688" i="2"/>
  <c r="C1688" i="2"/>
  <c r="D1689" i="2" s="1"/>
  <c r="E1687" i="2"/>
  <c r="C1687" i="2"/>
  <c r="D1688" i="2" s="1"/>
  <c r="E1686" i="2"/>
  <c r="F1687" i="2" s="1"/>
  <c r="C1686" i="2"/>
  <c r="E1685" i="2"/>
  <c r="C1685" i="2"/>
  <c r="E1684" i="2"/>
  <c r="C1684" i="2"/>
  <c r="D1685" i="2" s="1"/>
  <c r="E1683" i="2"/>
  <c r="C1683" i="2"/>
  <c r="D1684" i="2" s="1"/>
  <c r="E1682" i="2"/>
  <c r="F1683" i="2" s="1"/>
  <c r="C1682" i="2"/>
  <c r="E1681" i="2"/>
  <c r="C1681" i="2"/>
  <c r="E1680" i="2"/>
  <c r="C1680" i="2"/>
  <c r="D1681" i="2" s="1"/>
  <c r="E1679" i="2"/>
  <c r="C1679" i="2"/>
  <c r="D1680" i="2" s="1"/>
  <c r="E1678" i="2"/>
  <c r="C1678" i="2"/>
  <c r="D1679" i="2" s="1"/>
  <c r="E1677" i="2"/>
  <c r="C1677" i="2"/>
  <c r="E1676" i="2"/>
  <c r="C1676" i="2"/>
  <c r="D1677" i="2" s="1"/>
  <c r="E1675" i="2"/>
  <c r="C1675" i="2"/>
  <c r="D1676" i="2" s="1"/>
  <c r="E1674" i="2"/>
  <c r="F1675" i="2" s="1"/>
  <c r="C1674" i="2"/>
  <c r="E1673" i="2"/>
  <c r="F1674" i="2" s="1"/>
  <c r="C1673" i="2"/>
  <c r="E1672" i="2"/>
  <c r="C1672" i="2"/>
  <c r="D1673" i="2" s="1"/>
  <c r="E1671" i="2"/>
  <c r="C1671" i="2"/>
  <c r="D1672" i="2" s="1"/>
  <c r="E1670" i="2"/>
  <c r="C1670" i="2"/>
  <c r="D1671" i="2" s="1"/>
  <c r="E1669" i="2"/>
  <c r="C1669" i="2"/>
  <c r="E1668" i="2"/>
  <c r="C1668" i="2"/>
  <c r="D1669" i="2" s="1"/>
  <c r="E1667" i="2"/>
  <c r="C1667" i="2"/>
  <c r="D1668" i="2" s="1"/>
  <c r="E1666" i="2"/>
  <c r="C1666" i="2"/>
  <c r="E1665" i="2"/>
  <c r="C1665" i="2"/>
  <c r="E1664" i="2"/>
  <c r="C1664" i="2"/>
  <c r="D1665" i="2" s="1"/>
  <c r="E1663" i="2"/>
  <c r="C1663" i="2"/>
  <c r="D1664" i="2" s="1"/>
  <c r="E1662" i="2"/>
  <c r="C1662" i="2"/>
  <c r="E1661" i="2"/>
  <c r="C1661" i="2"/>
  <c r="E1660" i="2"/>
  <c r="C1660" i="2"/>
  <c r="D1661" i="2" s="1"/>
  <c r="E1659" i="2"/>
  <c r="C1659" i="2"/>
  <c r="D1660" i="2" s="1"/>
  <c r="E1658" i="2"/>
  <c r="C1658" i="2"/>
  <c r="E1657" i="2"/>
  <c r="C1657" i="2"/>
  <c r="E1656" i="2"/>
  <c r="C1656" i="2"/>
  <c r="D1657" i="2" s="1"/>
  <c r="E1655" i="2"/>
  <c r="C1655" i="2"/>
  <c r="D1656" i="2" s="1"/>
  <c r="E1654" i="2"/>
  <c r="C1654" i="2"/>
  <c r="D1655" i="2" s="1"/>
  <c r="E1653" i="2"/>
  <c r="C1653" i="2"/>
  <c r="E1652" i="2"/>
  <c r="C1652" i="2"/>
  <c r="D1653" i="2" s="1"/>
  <c r="E1651" i="2"/>
  <c r="C1651" i="2"/>
  <c r="D1652" i="2" s="1"/>
  <c r="E1650" i="2"/>
  <c r="C1650" i="2"/>
  <c r="E1649" i="2"/>
  <c r="C1649" i="2"/>
  <c r="E1648" i="2"/>
  <c r="C1648" i="2"/>
  <c r="D1649" i="2" s="1"/>
  <c r="E1647" i="2"/>
  <c r="C1647" i="2"/>
  <c r="D1648" i="2" s="1"/>
  <c r="E1646" i="2"/>
  <c r="C1646" i="2"/>
  <c r="E1645" i="2"/>
  <c r="C1645" i="2"/>
  <c r="E1644" i="2"/>
  <c r="C1644" i="2"/>
  <c r="D1645" i="2" s="1"/>
  <c r="E1643" i="2"/>
  <c r="C1643" i="2"/>
  <c r="D1644" i="2" s="1"/>
  <c r="E1642" i="2"/>
  <c r="F1643" i="2" s="1"/>
  <c r="C1642" i="2"/>
  <c r="E1641" i="2"/>
  <c r="C1641" i="2"/>
  <c r="E1640" i="2"/>
  <c r="C1640" i="2"/>
  <c r="D1641" i="2" s="1"/>
  <c r="E1639" i="2"/>
  <c r="C1639" i="2"/>
  <c r="D1640" i="2" s="1"/>
  <c r="E1638" i="2"/>
  <c r="C1638" i="2"/>
  <c r="D1639" i="2" s="1"/>
  <c r="E1637" i="2"/>
  <c r="C1637" i="2"/>
  <c r="E1636" i="2"/>
  <c r="C1636" i="2"/>
  <c r="D1637" i="2" s="1"/>
  <c r="E1635" i="2"/>
  <c r="C1635" i="2"/>
  <c r="D1636" i="2" s="1"/>
  <c r="E1634" i="2"/>
  <c r="F1635" i="2" s="1"/>
  <c r="C1634" i="2"/>
  <c r="E1633" i="2"/>
  <c r="C1633" i="2"/>
  <c r="E1632" i="2"/>
  <c r="C1632" i="2"/>
  <c r="D1633" i="2" s="1"/>
  <c r="E1631" i="2"/>
  <c r="C1631" i="2"/>
  <c r="D1632" i="2" s="1"/>
  <c r="E1630" i="2"/>
  <c r="F1631" i="2" s="1"/>
  <c r="C1630" i="2"/>
  <c r="E1629" i="2"/>
  <c r="C1629" i="2"/>
  <c r="E1628" i="2"/>
  <c r="C1628" i="2"/>
  <c r="D1629" i="2" s="1"/>
  <c r="E1627" i="2"/>
  <c r="C1627" i="2"/>
  <c r="D1628" i="2" s="1"/>
  <c r="E1626" i="2"/>
  <c r="F1627" i="2" s="1"/>
  <c r="C1626" i="2"/>
  <c r="E1625" i="2"/>
  <c r="C1625" i="2"/>
  <c r="E1624" i="2"/>
  <c r="C1624" i="2"/>
  <c r="D1625" i="2" s="1"/>
  <c r="E1623" i="2"/>
  <c r="C1623" i="2"/>
  <c r="D1624" i="2" s="1"/>
  <c r="E1622" i="2"/>
  <c r="C1622" i="2"/>
  <c r="D1623" i="2" s="1"/>
  <c r="E1621" i="2"/>
  <c r="C1621" i="2"/>
  <c r="E1620" i="2"/>
  <c r="C1620" i="2"/>
  <c r="D1621" i="2" s="1"/>
  <c r="E1619" i="2"/>
  <c r="C1619" i="2"/>
  <c r="D1620" i="2" s="1"/>
  <c r="E1618" i="2"/>
  <c r="F1619" i="2" s="1"/>
  <c r="C1618" i="2"/>
  <c r="E1617" i="2"/>
  <c r="C1617" i="2"/>
  <c r="E1616" i="2"/>
  <c r="C1616" i="2"/>
  <c r="D1617" i="2" s="1"/>
  <c r="E1615" i="2"/>
  <c r="C1615" i="2"/>
  <c r="D1616" i="2" s="1"/>
  <c r="F1614" i="2"/>
  <c r="E1614" i="2"/>
  <c r="F1615" i="2" s="1"/>
  <c r="C1614" i="2"/>
  <c r="E1613" i="2"/>
  <c r="C1613" i="2"/>
  <c r="E1612" i="2"/>
  <c r="C1612" i="2"/>
  <c r="D1613" i="2" s="1"/>
  <c r="E1611" i="2"/>
  <c r="C1611" i="2"/>
  <c r="D1612" i="2" s="1"/>
  <c r="E1610" i="2"/>
  <c r="F1611" i="2" s="1"/>
  <c r="C1610" i="2"/>
  <c r="E1609" i="2"/>
  <c r="C1609" i="2"/>
  <c r="E1608" i="2"/>
  <c r="C1608" i="2"/>
  <c r="D1609" i="2" s="1"/>
  <c r="E1607" i="2"/>
  <c r="C1607" i="2"/>
  <c r="D1608" i="2" s="1"/>
  <c r="E1606" i="2"/>
  <c r="C1606" i="2"/>
  <c r="D1607" i="2" s="1"/>
  <c r="E1605" i="2"/>
  <c r="C1605" i="2"/>
  <c r="E1604" i="2"/>
  <c r="C1604" i="2"/>
  <c r="D1605" i="2" s="1"/>
  <c r="E1603" i="2"/>
  <c r="C1603" i="2"/>
  <c r="D1604" i="2" s="1"/>
  <c r="E1602" i="2"/>
  <c r="F1603" i="2" s="1"/>
  <c r="C1602" i="2"/>
  <c r="E1601" i="2"/>
  <c r="C1601" i="2"/>
  <c r="E1600" i="2"/>
  <c r="C1600" i="2"/>
  <c r="D1601" i="2" s="1"/>
  <c r="E1599" i="2"/>
  <c r="C1599" i="2"/>
  <c r="D1600" i="2" s="1"/>
  <c r="E1598" i="2"/>
  <c r="F1599" i="2" s="1"/>
  <c r="C1598" i="2"/>
  <c r="E1597" i="2"/>
  <c r="C1597" i="2"/>
  <c r="E1596" i="2"/>
  <c r="C1596" i="2"/>
  <c r="D1597" i="2" s="1"/>
  <c r="E1595" i="2"/>
  <c r="C1595" i="2"/>
  <c r="D1596" i="2" s="1"/>
  <c r="E1594" i="2"/>
  <c r="C1594" i="2"/>
  <c r="E1593" i="2"/>
  <c r="C1593" i="2"/>
  <c r="E1592" i="2"/>
  <c r="C1592" i="2"/>
  <c r="D1593" i="2" s="1"/>
  <c r="E1591" i="2"/>
  <c r="F1592" i="2" s="1"/>
  <c r="C1591" i="2"/>
  <c r="D1592" i="2" s="1"/>
  <c r="E1590" i="2"/>
  <c r="C1590" i="2"/>
  <c r="D1591" i="2" s="1"/>
  <c r="E1589" i="2"/>
  <c r="F1590" i="2" s="1"/>
  <c r="C1589" i="2"/>
  <c r="E1588" i="2"/>
  <c r="C1588" i="2"/>
  <c r="D1589" i="2" s="1"/>
  <c r="E1587" i="2"/>
  <c r="F1588" i="2" s="1"/>
  <c r="C1587" i="2"/>
  <c r="D1588" i="2" s="1"/>
  <c r="E1586" i="2"/>
  <c r="C1586" i="2"/>
  <c r="D1587" i="2" s="1"/>
  <c r="E1585" i="2"/>
  <c r="F1586" i="2" s="1"/>
  <c r="C1585" i="2"/>
  <c r="E1584" i="2"/>
  <c r="C1584" i="2"/>
  <c r="D1585" i="2" s="1"/>
  <c r="E1583" i="2"/>
  <c r="F1584" i="2" s="1"/>
  <c r="C1583" i="2"/>
  <c r="D1584" i="2" s="1"/>
  <c r="E1582" i="2"/>
  <c r="C1582" i="2"/>
  <c r="D1583" i="2" s="1"/>
  <c r="E1581" i="2"/>
  <c r="F1582" i="2" s="1"/>
  <c r="C1581" i="2"/>
  <c r="E1580" i="2"/>
  <c r="C1580" i="2"/>
  <c r="D1581" i="2" s="1"/>
  <c r="E1579" i="2"/>
  <c r="F1580" i="2" s="1"/>
  <c r="C1579" i="2"/>
  <c r="D1580" i="2" s="1"/>
  <c r="E1578" i="2"/>
  <c r="C1578" i="2"/>
  <c r="D1579" i="2" s="1"/>
  <c r="E1577" i="2"/>
  <c r="F1578" i="2" s="1"/>
  <c r="C1577" i="2"/>
  <c r="E1576" i="2"/>
  <c r="C1576" i="2"/>
  <c r="D1577" i="2" s="1"/>
  <c r="E1575" i="2"/>
  <c r="F1576" i="2" s="1"/>
  <c r="C1575" i="2"/>
  <c r="D1576" i="2" s="1"/>
  <c r="E1574" i="2"/>
  <c r="C1574" i="2"/>
  <c r="D1575" i="2" s="1"/>
  <c r="E1573" i="2"/>
  <c r="F1574" i="2" s="1"/>
  <c r="C1573" i="2"/>
  <c r="E1572" i="2"/>
  <c r="C1572" i="2"/>
  <c r="D1573" i="2" s="1"/>
  <c r="E1571" i="2"/>
  <c r="F1572" i="2" s="1"/>
  <c r="C1571" i="2"/>
  <c r="D1572" i="2" s="1"/>
  <c r="E1570" i="2"/>
  <c r="C1570" i="2"/>
  <c r="D1571" i="2" s="1"/>
  <c r="E1569" i="2"/>
  <c r="F1570" i="2" s="1"/>
  <c r="C1569" i="2"/>
  <c r="E1568" i="2"/>
  <c r="C1568" i="2"/>
  <c r="D1569" i="2" s="1"/>
  <c r="E1567" i="2"/>
  <c r="F1568" i="2" s="1"/>
  <c r="C1567" i="2"/>
  <c r="D1568" i="2" s="1"/>
  <c r="E1566" i="2"/>
  <c r="C1566" i="2"/>
  <c r="D1567" i="2" s="1"/>
  <c r="E1565" i="2"/>
  <c r="F1566" i="2" s="1"/>
  <c r="C1565" i="2"/>
  <c r="E1564" i="2"/>
  <c r="C1564" i="2"/>
  <c r="D1565" i="2" s="1"/>
  <c r="E1563" i="2"/>
  <c r="F1564" i="2" s="1"/>
  <c r="C1563" i="2"/>
  <c r="D1564" i="2" s="1"/>
  <c r="E1562" i="2"/>
  <c r="C1562" i="2"/>
  <c r="D1563" i="2" s="1"/>
  <c r="E1561" i="2"/>
  <c r="F1562" i="2" s="1"/>
  <c r="C1561" i="2"/>
  <c r="E1560" i="2"/>
  <c r="C1560" i="2"/>
  <c r="D1561" i="2" s="1"/>
  <c r="E1559" i="2"/>
  <c r="F1560" i="2" s="1"/>
  <c r="C1559" i="2"/>
  <c r="D1560" i="2" s="1"/>
  <c r="E1558" i="2"/>
  <c r="C1558" i="2"/>
  <c r="D1559" i="2" s="1"/>
  <c r="E1557" i="2"/>
  <c r="F1558" i="2" s="1"/>
  <c r="C1557" i="2"/>
  <c r="E1556" i="2"/>
  <c r="C1556" i="2"/>
  <c r="D1557" i="2" s="1"/>
  <c r="E1555" i="2"/>
  <c r="F1556" i="2" s="1"/>
  <c r="C1555" i="2"/>
  <c r="D1556" i="2" s="1"/>
  <c r="E1554" i="2"/>
  <c r="C1554" i="2"/>
  <c r="D1555" i="2" s="1"/>
  <c r="E1553" i="2"/>
  <c r="F1554" i="2" s="1"/>
  <c r="C1553" i="2"/>
  <c r="E1552" i="2"/>
  <c r="C1552" i="2"/>
  <c r="D1553" i="2" s="1"/>
  <c r="E1551" i="2"/>
  <c r="F1552" i="2" s="1"/>
  <c r="C1551" i="2"/>
  <c r="D1552" i="2" s="1"/>
  <c r="E1550" i="2"/>
  <c r="C1550" i="2"/>
  <c r="D1551" i="2" s="1"/>
  <c r="E1549" i="2"/>
  <c r="F1550" i="2" s="1"/>
  <c r="C1549" i="2"/>
  <c r="E1548" i="2"/>
  <c r="C1548" i="2"/>
  <c r="D1549" i="2" s="1"/>
  <c r="E1547" i="2"/>
  <c r="F1548" i="2" s="1"/>
  <c r="C1547" i="2"/>
  <c r="D1548" i="2" s="1"/>
  <c r="E1546" i="2"/>
  <c r="C1546" i="2"/>
  <c r="D1547" i="2" s="1"/>
  <c r="E1545" i="2"/>
  <c r="F1546" i="2" s="1"/>
  <c r="C1545" i="2"/>
  <c r="E1544" i="2"/>
  <c r="C1544" i="2"/>
  <c r="D1545" i="2" s="1"/>
  <c r="E1543" i="2"/>
  <c r="F1544" i="2" s="1"/>
  <c r="C1543" i="2"/>
  <c r="D1544" i="2" s="1"/>
  <c r="E1542" i="2"/>
  <c r="C1542" i="2"/>
  <c r="D1543" i="2" s="1"/>
  <c r="E1541" i="2"/>
  <c r="F1542" i="2" s="1"/>
  <c r="C1541" i="2"/>
  <c r="E1540" i="2"/>
  <c r="C1540" i="2"/>
  <c r="D1541" i="2" s="1"/>
  <c r="E1539" i="2"/>
  <c r="F1540" i="2" s="1"/>
  <c r="C1539" i="2"/>
  <c r="D1540" i="2" s="1"/>
  <c r="E1538" i="2"/>
  <c r="C1538" i="2"/>
  <c r="D1539" i="2" s="1"/>
  <c r="E1537" i="2"/>
  <c r="F1538" i="2" s="1"/>
  <c r="C1537" i="2"/>
  <c r="E1536" i="2"/>
  <c r="C1536" i="2"/>
  <c r="D1537" i="2" s="1"/>
  <c r="E1535" i="2"/>
  <c r="F1536" i="2" s="1"/>
  <c r="C1535" i="2"/>
  <c r="D1536" i="2" s="1"/>
  <c r="E1534" i="2"/>
  <c r="C1534" i="2"/>
  <c r="D1535" i="2" s="1"/>
  <c r="E1533" i="2"/>
  <c r="F1534" i="2" s="1"/>
  <c r="C1533" i="2"/>
  <c r="E1532" i="2"/>
  <c r="C1532" i="2"/>
  <c r="D1533" i="2" s="1"/>
  <c r="E1531" i="2"/>
  <c r="F1532" i="2" s="1"/>
  <c r="C1531" i="2"/>
  <c r="D1532" i="2" s="1"/>
  <c r="E1530" i="2"/>
  <c r="C1530" i="2"/>
  <c r="D1531" i="2" s="1"/>
  <c r="E1529" i="2"/>
  <c r="F1530" i="2" s="1"/>
  <c r="C1529" i="2"/>
  <c r="E1528" i="2"/>
  <c r="C1528" i="2"/>
  <c r="D1529" i="2" s="1"/>
  <c r="E1527" i="2"/>
  <c r="F1528" i="2" s="1"/>
  <c r="C1527" i="2"/>
  <c r="D1528" i="2" s="1"/>
  <c r="E1526" i="2"/>
  <c r="C1526" i="2"/>
  <c r="D1527" i="2" s="1"/>
  <c r="E1525" i="2"/>
  <c r="F1526" i="2" s="1"/>
  <c r="C1525" i="2"/>
  <c r="E1524" i="2"/>
  <c r="C1524" i="2"/>
  <c r="D1525" i="2" s="1"/>
  <c r="E1523" i="2"/>
  <c r="F1524" i="2" s="1"/>
  <c r="C1523" i="2"/>
  <c r="D1524" i="2" s="1"/>
  <c r="E1522" i="2"/>
  <c r="C1522" i="2"/>
  <c r="D1523" i="2" s="1"/>
  <c r="E1521" i="2"/>
  <c r="F1522" i="2" s="1"/>
  <c r="C1521" i="2"/>
  <c r="E1520" i="2"/>
  <c r="C1520" i="2"/>
  <c r="D1521" i="2" s="1"/>
  <c r="E1519" i="2"/>
  <c r="F1520" i="2" s="1"/>
  <c r="C1519" i="2"/>
  <c r="D1520" i="2" s="1"/>
  <c r="E1518" i="2"/>
  <c r="C1518" i="2"/>
  <c r="D1519" i="2" s="1"/>
  <c r="E1517" i="2"/>
  <c r="F1518" i="2" s="1"/>
  <c r="C1517" i="2"/>
  <c r="E1516" i="2"/>
  <c r="C1516" i="2"/>
  <c r="D1517" i="2" s="1"/>
  <c r="E1515" i="2"/>
  <c r="F1516" i="2" s="1"/>
  <c r="C1515" i="2"/>
  <c r="D1516" i="2" s="1"/>
  <c r="E1514" i="2"/>
  <c r="C1514" i="2"/>
  <c r="D1515" i="2" s="1"/>
  <c r="E1513" i="2"/>
  <c r="F1514" i="2" s="1"/>
  <c r="C1513" i="2"/>
  <c r="E1512" i="2"/>
  <c r="C1512" i="2"/>
  <c r="D1513" i="2" s="1"/>
  <c r="E1511" i="2"/>
  <c r="F1512" i="2" s="1"/>
  <c r="C1511" i="2"/>
  <c r="D1512" i="2" s="1"/>
  <c r="E1510" i="2"/>
  <c r="C1510" i="2"/>
  <c r="D1511" i="2" s="1"/>
  <c r="E1509" i="2"/>
  <c r="F1510" i="2" s="1"/>
  <c r="C1509" i="2"/>
  <c r="E1508" i="2"/>
  <c r="C1508" i="2"/>
  <c r="D1509" i="2" s="1"/>
  <c r="E1507" i="2"/>
  <c r="F1508" i="2" s="1"/>
  <c r="C1507" i="2"/>
  <c r="D1508" i="2" s="1"/>
  <c r="E1506" i="2"/>
  <c r="C1506" i="2"/>
  <c r="D1507" i="2" s="1"/>
  <c r="E1505" i="2"/>
  <c r="F1506" i="2" s="1"/>
  <c r="C1505" i="2"/>
  <c r="E1504" i="2"/>
  <c r="C1504" i="2"/>
  <c r="D1505" i="2" s="1"/>
  <c r="E1503" i="2"/>
  <c r="F1504" i="2" s="1"/>
  <c r="C1503" i="2"/>
  <c r="D1504" i="2" s="1"/>
  <c r="E1502" i="2"/>
  <c r="C1502" i="2"/>
  <c r="D1503" i="2" s="1"/>
  <c r="E1501" i="2"/>
  <c r="F1502" i="2" s="1"/>
  <c r="C1501" i="2"/>
  <c r="D1500" i="2" s="1"/>
  <c r="E1500" i="2"/>
  <c r="C1500" i="2"/>
  <c r="D1501" i="2" s="1"/>
  <c r="E1499" i="2"/>
  <c r="C1499" i="2"/>
  <c r="E1498" i="2"/>
  <c r="C1498" i="2"/>
  <c r="E1497" i="2"/>
  <c r="C1497" i="2"/>
  <c r="D1498" i="2" s="1"/>
  <c r="E1496" i="2"/>
  <c r="C1496" i="2"/>
  <c r="D1497" i="2" s="1"/>
  <c r="E1495" i="2"/>
  <c r="C1495" i="2"/>
  <c r="D1496" i="2" s="1"/>
  <c r="E1494" i="2"/>
  <c r="D1494" i="2"/>
  <c r="C1494" i="2"/>
  <c r="E1493" i="2"/>
  <c r="C1493" i="2"/>
  <c r="E1492" i="2"/>
  <c r="F1493" i="2" s="1"/>
  <c r="C1492" i="2"/>
  <c r="D1493" i="2" s="1"/>
  <c r="E1491" i="2"/>
  <c r="C1491" i="2"/>
  <c r="D1492" i="2" s="1"/>
  <c r="E1490" i="2"/>
  <c r="C1490" i="2"/>
  <c r="D1491" i="2" s="1"/>
  <c r="E1489" i="2"/>
  <c r="C1489" i="2"/>
  <c r="D1490" i="2" s="1"/>
  <c r="E1488" i="2"/>
  <c r="C1488" i="2"/>
  <c r="E1487" i="2"/>
  <c r="C1487" i="2"/>
  <c r="E1486" i="2"/>
  <c r="C1486" i="2"/>
  <c r="D1487" i="2" s="1"/>
  <c r="E1485" i="2"/>
  <c r="C1485" i="2"/>
  <c r="E1484" i="2"/>
  <c r="C1484" i="2"/>
  <c r="E1483" i="2"/>
  <c r="C1483" i="2"/>
  <c r="D1484" i="2" s="1"/>
  <c r="E1482" i="2"/>
  <c r="C1482" i="2"/>
  <c r="D1483" i="2" s="1"/>
  <c r="E1481" i="2"/>
  <c r="C1481" i="2"/>
  <c r="D1482" i="2" s="1"/>
  <c r="E1480" i="2"/>
  <c r="C1480" i="2"/>
  <c r="D1481" i="2" s="1"/>
  <c r="E1479" i="2"/>
  <c r="C1479" i="2"/>
  <c r="E1478" i="2"/>
  <c r="C1478" i="2"/>
  <c r="E1477" i="2"/>
  <c r="C1477" i="2"/>
  <c r="E1476" i="2"/>
  <c r="C1476" i="2"/>
  <c r="E1475" i="2"/>
  <c r="C1475" i="2"/>
  <c r="E1474" i="2"/>
  <c r="C1474" i="2"/>
  <c r="D1475" i="2" s="1"/>
  <c r="E1473" i="2"/>
  <c r="C1473" i="2"/>
  <c r="D1474" i="2" s="1"/>
  <c r="E1472" i="2"/>
  <c r="C1472" i="2"/>
  <c r="D1473" i="2" s="1"/>
  <c r="E1471" i="2"/>
  <c r="C1471" i="2"/>
  <c r="E1470" i="2"/>
  <c r="D1470" i="2"/>
  <c r="C1470" i="2"/>
  <c r="E1469" i="2"/>
  <c r="C1469" i="2"/>
  <c r="E1468" i="2"/>
  <c r="F1469" i="2" s="1"/>
  <c r="C1468" i="2"/>
  <c r="E1467" i="2"/>
  <c r="C1467" i="2"/>
  <c r="E1466" i="2"/>
  <c r="C1466" i="2"/>
  <c r="D1467" i="2" s="1"/>
  <c r="E1465" i="2"/>
  <c r="C1465" i="2"/>
  <c r="D1466" i="2" s="1"/>
  <c r="E1464" i="2"/>
  <c r="C1464" i="2"/>
  <c r="D1465" i="2" s="1"/>
  <c r="E1463" i="2"/>
  <c r="C1463" i="2"/>
  <c r="E1462" i="2"/>
  <c r="C1462" i="2"/>
  <c r="D1463" i="2" s="1"/>
  <c r="E1461" i="2"/>
  <c r="C1461" i="2"/>
  <c r="D1462" i="2" s="1"/>
  <c r="E1460" i="2"/>
  <c r="C1460" i="2"/>
  <c r="E1459" i="2"/>
  <c r="C1459" i="2"/>
  <c r="E1458" i="2"/>
  <c r="C1458" i="2"/>
  <c r="D1459" i="2" s="1"/>
  <c r="E1457" i="2"/>
  <c r="C1457" i="2"/>
  <c r="D1458" i="2" s="1"/>
  <c r="E1456" i="2"/>
  <c r="C1456" i="2"/>
  <c r="D1457" i="2" s="1"/>
  <c r="E1455" i="2"/>
  <c r="C1455" i="2"/>
  <c r="E1454" i="2"/>
  <c r="C1454" i="2"/>
  <c r="E1453" i="2"/>
  <c r="C1453" i="2"/>
  <c r="E1452" i="2"/>
  <c r="C1452" i="2"/>
  <c r="E1451" i="2"/>
  <c r="C1451" i="2"/>
  <c r="E1450" i="2"/>
  <c r="C1450" i="2"/>
  <c r="D1451" i="2" s="1"/>
  <c r="E1449" i="2"/>
  <c r="C1449" i="2"/>
  <c r="D1450" i="2" s="1"/>
  <c r="E1448" i="2"/>
  <c r="C1448" i="2"/>
  <c r="D1449" i="2" s="1"/>
  <c r="E1447" i="2"/>
  <c r="C1447" i="2"/>
  <c r="E1446" i="2"/>
  <c r="C1446" i="2"/>
  <c r="E1445" i="2"/>
  <c r="C1445" i="2"/>
  <c r="D1446" i="2" s="1"/>
  <c r="E1444" i="2"/>
  <c r="C1444" i="2"/>
  <c r="E1443" i="2"/>
  <c r="C1443" i="2"/>
  <c r="E1442" i="2"/>
  <c r="C1442" i="2"/>
  <c r="D1443" i="2" s="1"/>
  <c r="E1441" i="2"/>
  <c r="C1441" i="2"/>
  <c r="D1442" i="2" s="1"/>
  <c r="E1440" i="2"/>
  <c r="C1440" i="2"/>
  <c r="D1441" i="2" s="1"/>
  <c r="E1439" i="2"/>
  <c r="C1439" i="2"/>
  <c r="E1438" i="2"/>
  <c r="C1438" i="2"/>
  <c r="E1437" i="2"/>
  <c r="C1437" i="2"/>
  <c r="D1438" i="2" s="1"/>
  <c r="E1436" i="2"/>
  <c r="C1436" i="2"/>
  <c r="E1435" i="2"/>
  <c r="F1436" i="2" s="1"/>
  <c r="C1435" i="2"/>
  <c r="E1434" i="2"/>
  <c r="C1434" i="2"/>
  <c r="D1435" i="2" s="1"/>
  <c r="E1433" i="2"/>
  <c r="F1434" i="2" s="1"/>
  <c r="C1433" i="2"/>
  <c r="D1434" i="2" s="1"/>
  <c r="E1432" i="2"/>
  <c r="C1432" i="2"/>
  <c r="D1433" i="2" s="1"/>
  <c r="E1431" i="2"/>
  <c r="F1432" i="2" s="1"/>
  <c r="C1431" i="2"/>
  <c r="D1430" i="2" s="1"/>
  <c r="E1430" i="2"/>
  <c r="C1430" i="2"/>
  <c r="D1431" i="2" s="1"/>
  <c r="E1429" i="2"/>
  <c r="C1429" i="2"/>
  <c r="E1428" i="2"/>
  <c r="C1428" i="2"/>
  <c r="E1427" i="2"/>
  <c r="C1427" i="2"/>
  <c r="E1426" i="2"/>
  <c r="C1426" i="2"/>
  <c r="D1427" i="2" s="1"/>
  <c r="E1425" i="2"/>
  <c r="C1425" i="2"/>
  <c r="D1426" i="2" s="1"/>
  <c r="E1424" i="2"/>
  <c r="C1424" i="2"/>
  <c r="D1425" i="2" s="1"/>
  <c r="E1423" i="2"/>
  <c r="C1423" i="2"/>
  <c r="E1422" i="2"/>
  <c r="D1422" i="2"/>
  <c r="C1422" i="2"/>
  <c r="E1421" i="2"/>
  <c r="C1421" i="2"/>
  <c r="E1420" i="2"/>
  <c r="C1420" i="2"/>
  <c r="E1419" i="2"/>
  <c r="C1419" i="2"/>
  <c r="E1418" i="2"/>
  <c r="C1418" i="2"/>
  <c r="D1419" i="2" s="1"/>
  <c r="E1417" i="2"/>
  <c r="C1417" i="2"/>
  <c r="D1418" i="2" s="1"/>
  <c r="E1416" i="2"/>
  <c r="C1416" i="2"/>
  <c r="D1417" i="2" s="1"/>
  <c r="E1415" i="2"/>
  <c r="C1415" i="2"/>
  <c r="E1414" i="2"/>
  <c r="C1414" i="2"/>
  <c r="D1415" i="2" s="1"/>
  <c r="E1413" i="2"/>
  <c r="C1413" i="2"/>
  <c r="D1414" i="2" s="1"/>
  <c r="E1412" i="2"/>
  <c r="C1412" i="2"/>
  <c r="E1411" i="2"/>
  <c r="C1411" i="2"/>
  <c r="E1410" i="2"/>
  <c r="C1410" i="2"/>
  <c r="D1411" i="2" s="1"/>
  <c r="E1409" i="2"/>
  <c r="C1409" i="2"/>
  <c r="D1410" i="2" s="1"/>
  <c r="E1408" i="2"/>
  <c r="C1408" i="2"/>
  <c r="D1409" i="2" s="1"/>
  <c r="E1407" i="2"/>
  <c r="C1407" i="2"/>
  <c r="E1406" i="2"/>
  <c r="C1406" i="2"/>
  <c r="E1405" i="2"/>
  <c r="C1405" i="2"/>
  <c r="D1406" i="2" s="1"/>
  <c r="E1404" i="2"/>
  <c r="C1404" i="2"/>
  <c r="E1403" i="2"/>
  <c r="C1403" i="2"/>
  <c r="E1402" i="2"/>
  <c r="C1402" i="2"/>
  <c r="D1403" i="2" s="1"/>
  <c r="E1401" i="2"/>
  <c r="C1401" i="2"/>
  <c r="D1402" i="2" s="1"/>
  <c r="E1400" i="2"/>
  <c r="C1400" i="2"/>
  <c r="D1401" i="2" s="1"/>
  <c r="E1399" i="2"/>
  <c r="C1399" i="2"/>
  <c r="E1398" i="2"/>
  <c r="C1398" i="2"/>
  <c r="D1399" i="2" s="1"/>
  <c r="E1397" i="2"/>
  <c r="C1397" i="2"/>
  <c r="D1398" i="2" s="1"/>
  <c r="E1396" i="2"/>
  <c r="C1396" i="2"/>
  <c r="E1395" i="2"/>
  <c r="C1395" i="2"/>
  <c r="E1394" i="2"/>
  <c r="C1394" i="2"/>
  <c r="D1395" i="2" s="1"/>
  <c r="E1393" i="2"/>
  <c r="C1393" i="2"/>
  <c r="D1394" i="2" s="1"/>
  <c r="E1392" i="2"/>
  <c r="C1392" i="2"/>
  <c r="D1393" i="2" s="1"/>
  <c r="E1391" i="2"/>
  <c r="F1392" i="2" s="1"/>
  <c r="C1391" i="2"/>
  <c r="E1390" i="2"/>
  <c r="C1390" i="2"/>
  <c r="E1389" i="2"/>
  <c r="C1389" i="2"/>
  <c r="D1390" i="2" s="1"/>
  <c r="E1388" i="2"/>
  <c r="C1388" i="2"/>
  <c r="E1387" i="2"/>
  <c r="F1388" i="2" s="1"/>
  <c r="C1387" i="2"/>
  <c r="E1386" i="2"/>
  <c r="C1386" i="2"/>
  <c r="D1387" i="2" s="1"/>
  <c r="E1385" i="2"/>
  <c r="C1385" i="2"/>
  <c r="D1386" i="2" s="1"/>
  <c r="E1384" i="2"/>
  <c r="C1384" i="2"/>
  <c r="D1385" i="2" s="1"/>
  <c r="E1383" i="2"/>
  <c r="C1383" i="2"/>
  <c r="D1382" i="2" s="1"/>
  <c r="E1382" i="2"/>
  <c r="C1382" i="2"/>
  <c r="E1381" i="2"/>
  <c r="C1381" i="2"/>
  <c r="E1380" i="2"/>
  <c r="C1380" i="2"/>
  <c r="E1379" i="2"/>
  <c r="C1379" i="2"/>
  <c r="E1378" i="2"/>
  <c r="C1378" i="2"/>
  <c r="D1379" i="2" s="1"/>
  <c r="E1377" i="2"/>
  <c r="C1377" i="2"/>
  <c r="D1378" i="2" s="1"/>
  <c r="E1376" i="2"/>
  <c r="C1376" i="2"/>
  <c r="D1377" i="2" s="1"/>
  <c r="E1375" i="2"/>
  <c r="C1375" i="2"/>
  <c r="E1374" i="2"/>
  <c r="C1374" i="2"/>
  <c r="E1373" i="2"/>
  <c r="C1373" i="2"/>
  <c r="D1374" i="2" s="1"/>
  <c r="E1372" i="2"/>
  <c r="C1372" i="2"/>
  <c r="E1371" i="2"/>
  <c r="F1372" i="2" s="1"/>
  <c r="C1371" i="2"/>
  <c r="E1370" i="2"/>
  <c r="C1370" i="2"/>
  <c r="D1371" i="2" s="1"/>
  <c r="E1369" i="2"/>
  <c r="F1370" i="2" s="1"/>
  <c r="C1369" i="2"/>
  <c r="D1370" i="2" s="1"/>
  <c r="E1368" i="2"/>
  <c r="C1368" i="2"/>
  <c r="D1369" i="2" s="1"/>
  <c r="E1367" i="2"/>
  <c r="F1368" i="2" s="1"/>
  <c r="C1367" i="2"/>
  <c r="D1368" i="2" s="1"/>
  <c r="E1366" i="2"/>
  <c r="C1366" i="2"/>
  <c r="D1367" i="2" s="1"/>
  <c r="E1365" i="2"/>
  <c r="F1366" i="2" s="1"/>
  <c r="C1365" i="2"/>
  <c r="D1366" i="2" s="1"/>
  <c r="E1364" i="2"/>
  <c r="C1364" i="2"/>
  <c r="D1365" i="2" s="1"/>
  <c r="E1363" i="2"/>
  <c r="F1364" i="2" s="1"/>
  <c r="C1363" i="2"/>
  <c r="D1364" i="2" s="1"/>
  <c r="E1362" i="2"/>
  <c r="C1362" i="2"/>
  <c r="D1363" i="2" s="1"/>
  <c r="E1361" i="2"/>
  <c r="F1362" i="2" s="1"/>
  <c r="C1361" i="2"/>
  <c r="D1362" i="2" s="1"/>
  <c r="E1360" i="2"/>
  <c r="C1360" i="2"/>
  <c r="D1361" i="2" s="1"/>
  <c r="E1359" i="2"/>
  <c r="F1360" i="2" s="1"/>
  <c r="C1359" i="2"/>
  <c r="D1360" i="2" s="1"/>
  <c r="E1358" i="2"/>
  <c r="C1358" i="2"/>
  <c r="D1359" i="2" s="1"/>
  <c r="E1357" i="2"/>
  <c r="F1358" i="2" s="1"/>
  <c r="C1357" i="2"/>
  <c r="D1358" i="2" s="1"/>
  <c r="E1356" i="2"/>
  <c r="C1356" i="2"/>
  <c r="D1357" i="2" s="1"/>
  <c r="E1355" i="2"/>
  <c r="F1356" i="2" s="1"/>
  <c r="C1355" i="2"/>
  <c r="D1356" i="2" s="1"/>
  <c r="E1354" i="2"/>
  <c r="C1354" i="2"/>
  <c r="D1355" i="2" s="1"/>
  <c r="E1353" i="2"/>
  <c r="F1354" i="2" s="1"/>
  <c r="C1353" i="2"/>
  <c r="D1354" i="2" s="1"/>
  <c r="E1352" i="2"/>
  <c r="C1352" i="2"/>
  <c r="D1353" i="2" s="1"/>
  <c r="E1351" i="2"/>
  <c r="F1352" i="2" s="1"/>
  <c r="C1351" i="2"/>
  <c r="E1350" i="2"/>
  <c r="C1350" i="2"/>
  <c r="D1351" i="2" s="1"/>
  <c r="E1349" i="2"/>
  <c r="F1350" i="2" s="1"/>
  <c r="C1349" i="2"/>
  <c r="E1348" i="2"/>
  <c r="C1348" i="2"/>
  <c r="D1349" i="2" s="1"/>
  <c r="E1347" i="2"/>
  <c r="F1348" i="2" s="1"/>
  <c r="C1347" i="2"/>
  <c r="E1346" i="2"/>
  <c r="C1346" i="2"/>
  <c r="D1347" i="2" s="1"/>
  <c r="E1345" i="2"/>
  <c r="F1346" i="2" s="1"/>
  <c r="C1345" i="2"/>
  <c r="E1344" i="2"/>
  <c r="C1344" i="2"/>
  <c r="D1345" i="2" s="1"/>
  <c r="E1343" i="2"/>
  <c r="F1344" i="2" s="1"/>
  <c r="C1343" i="2"/>
  <c r="E1342" i="2"/>
  <c r="C1342" i="2"/>
  <c r="D1343" i="2" s="1"/>
  <c r="E1341" i="2"/>
  <c r="F1342" i="2" s="1"/>
  <c r="C1341" i="2"/>
  <c r="E1340" i="2"/>
  <c r="C1340" i="2"/>
  <c r="D1341" i="2" s="1"/>
  <c r="E1339" i="2"/>
  <c r="F1340" i="2" s="1"/>
  <c r="C1339" i="2"/>
  <c r="E1338" i="2"/>
  <c r="C1338" i="2"/>
  <c r="D1339" i="2" s="1"/>
  <c r="E1337" i="2"/>
  <c r="F1338" i="2" s="1"/>
  <c r="C1337" i="2"/>
  <c r="E1336" i="2"/>
  <c r="C1336" i="2"/>
  <c r="D1337" i="2" s="1"/>
  <c r="E1335" i="2"/>
  <c r="F1336" i="2" s="1"/>
  <c r="C1335" i="2"/>
  <c r="E1334" i="2"/>
  <c r="C1334" i="2"/>
  <c r="D1335" i="2" s="1"/>
  <c r="E1333" i="2"/>
  <c r="F1334" i="2" s="1"/>
  <c r="C1333" i="2"/>
  <c r="E1332" i="2"/>
  <c r="C1332" i="2"/>
  <c r="D1333" i="2" s="1"/>
  <c r="E1331" i="2"/>
  <c r="F1332" i="2" s="1"/>
  <c r="C1331" i="2"/>
  <c r="E1330" i="2"/>
  <c r="C1330" i="2"/>
  <c r="D1331" i="2" s="1"/>
  <c r="E1329" i="2"/>
  <c r="F1330" i="2" s="1"/>
  <c r="C1329" i="2"/>
  <c r="E1328" i="2"/>
  <c r="C1328" i="2"/>
  <c r="D1329" i="2" s="1"/>
  <c r="E1327" i="2"/>
  <c r="C1327" i="2"/>
  <c r="E1326" i="2"/>
  <c r="D1326" i="2"/>
  <c r="C1326" i="2"/>
  <c r="D1327" i="2" s="1"/>
  <c r="E1325" i="2"/>
  <c r="C1325" i="2"/>
  <c r="E1324" i="2"/>
  <c r="F1325" i="2" s="1"/>
  <c r="D1324" i="2"/>
  <c r="C1324" i="2"/>
  <c r="E1323" i="2"/>
  <c r="C1323" i="2"/>
  <c r="E1322" i="2"/>
  <c r="C1322" i="2"/>
  <c r="D1323" i="2" s="1"/>
  <c r="E1321" i="2"/>
  <c r="C1321" i="2"/>
  <c r="E1320" i="2"/>
  <c r="C1320" i="2"/>
  <c r="E1319" i="2"/>
  <c r="C1319" i="2"/>
  <c r="E1318" i="2"/>
  <c r="C1318" i="2"/>
  <c r="E1317" i="2"/>
  <c r="C1317" i="2"/>
  <c r="D1318" i="2" s="1"/>
  <c r="E1316" i="2"/>
  <c r="C1316" i="2"/>
  <c r="E1315" i="2"/>
  <c r="C1315" i="2"/>
  <c r="D1316" i="2" s="1"/>
  <c r="E1314" i="2"/>
  <c r="C1314" i="2"/>
  <c r="D1315" i="2" s="1"/>
  <c r="E1313" i="2"/>
  <c r="C1313" i="2"/>
  <c r="E1312" i="2"/>
  <c r="C1312" i="2"/>
  <c r="E1311" i="2"/>
  <c r="C1311" i="2"/>
  <c r="E1310" i="2"/>
  <c r="C1310" i="2"/>
  <c r="D1311" i="2" s="1"/>
  <c r="E1309" i="2"/>
  <c r="C1309" i="2"/>
  <c r="D1310" i="2" s="1"/>
  <c r="E1308" i="2"/>
  <c r="C1308" i="2"/>
  <c r="E1307" i="2"/>
  <c r="C1307" i="2"/>
  <c r="D1308" i="2" s="1"/>
  <c r="E1306" i="2"/>
  <c r="C1306" i="2"/>
  <c r="D1307" i="2" s="1"/>
  <c r="E1305" i="2"/>
  <c r="C1305" i="2"/>
  <c r="E1304" i="2"/>
  <c r="C1304" i="2"/>
  <c r="E1303" i="2"/>
  <c r="C1303" i="2"/>
  <c r="E1302" i="2"/>
  <c r="C1302" i="2"/>
  <c r="E1301" i="2"/>
  <c r="C1301" i="2"/>
  <c r="D1302" i="2" s="1"/>
  <c r="E1300" i="2"/>
  <c r="C1300" i="2"/>
  <c r="E1299" i="2"/>
  <c r="C1299" i="2"/>
  <c r="D1300" i="2" s="1"/>
  <c r="E1298" i="2"/>
  <c r="C1298" i="2"/>
  <c r="D1299" i="2" s="1"/>
  <c r="E1297" i="2"/>
  <c r="C1297" i="2"/>
  <c r="E1296" i="2"/>
  <c r="C1296" i="2"/>
  <c r="E1295" i="2"/>
  <c r="C1295" i="2"/>
  <c r="E1294" i="2"/>
  <c r="C1294" i="2"/>
  <c r="D1295" i="2" s="1"/>
  <c r="E1293" i="2"/>
  <c r="C1293" i="2"/>
  <c r="D1294" i="2" s="1"/>
  <c r="E1292" i="2"/>
  <c r="C1292" i="2"/>
  <c r="E1291" i="2"/>
  <c r="C1291" i="2"/>
  <c r="D1292" i="2" s="1"/>
  <c r="E1290" i="2"/>
  <c r="C1290" i="2"/>
  <c r="D1291" i="2" s="1"/>
  <c r="E1289" i="2"/>
  <c r="C1289" i="2"/>
  <c r="E1288" i="2"/>
  <c r="C1288" i="2"/>
  <c r="E1287" i="2"/>
  <c r="C1287" i="2"/>
  <c r="E1286" i="2"/>
  <c r="D1286" i="2"/>
  <c r="C1286" i="2"/>
  <c r="E1285" i="2"/>
  <c r="C1285" i="2"/>
  <c r="E1284" i="2"/>
  <c r="F1285" i="2" s="1"/>
  <c r="C1284" i="2"/>
  <c r="E1283" i="2"/>
  <c r="C1283" i="2"/>
  <c r="D1284" i="2" s="1"/>
  <c r="E1282" i="2"/>
  <c r="C1282" i="2"/>
  <c r="D1283" i="2" s="1"/>
  <c r="E1281" i="2"/>
  <c r="C1281" i="2"/>
  <c r="E1280" i="2"/>
  <c r="C1280" i="2"/>
  <c r="E1279" i="2"/>
  <c r="C1279" i="2"/>
  <c r="E1278" i="2"/>
  <c r="C1278" i="2"/>
  <c r="D1279" i="2" s="1"/>
  <c r="E1277" i="2"/>
  <c r="C1277" i="2"/>
  <c r="D1278" i="2" s="1"/>
  <c r="E1276" i="2"/>
  <c r="F1277" i="2" s="1"/>
  <c r="C1276" i="2"/>
  <c r="E1275" i="2"/>
  <c r="C1275" i="2"/>
  <c r="D1276" i="2" s="1"/>
  <c r="E1274" i="2"/>
  <c r="F1275" i="2" s="1"/>
  <c r="C1274" i="2"/>
  <c r="D1275" i="2" s="1"/>
  <c r="E1273" i="2"/>
  <c r="C1273" i="2"/>
  <c r="D1274" i="2" s="1"/>
  <c r="E1272" i="2"/>
  <c r="C1272" i="2"/>
  <c r="E1271" i="2"/>
  <c r="C1271" i="2"/>
  <c r="D1272" i="2" s="1"/>
  <c r="E1270" i="2"/>
  <c r="C1270" i="2"/>
  <c r="D1271" i="2" s="1"/>
  <c r="E1269" i="2"/>
  <c r="C1269" i="2"/>
  <c r="E1268" i="2"/>
  <c r="F1269" i="2" s="1"/>
  <c r="C1268" i="2"/>
  <c r="E1267" i="2"/>
  <c r="C1267" i="2"/>
  <c r="D1268" i="2" s="1"/>
  <c r="E1266" i="2"/>
  <c r="C1266" i="2"/>
  <c r="D1267" i="2" s="1"/>
  <c r="E1265" i="2"/>
  <c r="C1265" i="2"/>
  <c r="D1266" i="2" s="1"/>
  <c r="E1264" i="2"/>
  <c r="F1265" i="2" s="1"/>
  <c r="C1264" i="2"/>
  <c r="E1263" i="2"/>
  <c r="C1263" i="2"/>
  <c r="D1264" i="2" s="1"/>
  <c r="E1262" i="2"/>
  <c r="F1263" i="2" s="1"/>
  <c r="C1262" i="2"/>
  <c r="D1263" i="2" s="1"/>
  <c r="E1261" i="2"/>
  <c r="C1261" i="2"/>
  <c r="E1260" i="2"/>
  <c r="F1261" i="2" s="1"/>
  <c r="C1260" i="2"/>
  <c r="D1261" i="2" s="1"/>
  <c r="E1259" i="2"/>
  <c r="C1259" i="2"/>
  <c r="D1260" i="2" s="1"/>
  <c r="E1258" i="2"/>
  <c r="F1259" i="2" s="1"/>
  <c r="C1258" i="2"/>
  <c r="D1259" i="2" s="1"/>
  <c r="E1257" i="2"/>
  <c r="C1257" i="2"/>
  <c r="E1256" i="2"/>
  <c r="F1257" i="2" s="1"/>
  <c r="C1256" i="2"/>
  <c r="D1257" i="2" s="1"/>
  <c r="E1255" i="2"/>
  <c r="C1255" i="2"/>
  <c r="D1256" i="2" s="1"/>
  <c r="E1254" i="2"/>
  <c r="F1255" i="2" s="1"/>
  <c r="C1254" i="2"/>
  <c r="D1255" i="2" s="1"/>
  <c r="E1253" i="2"/>
  <c r="C1253" i="2"/>
  <c r="E1252" i="2"/>
  <c r="F1253" i="2" s="1"/>
  <c r="C1252" i="2"/>
  <c r="D1253" i="2" s="1"/>
  <c r="E1251" i="2"/>
  <c r="C1251" i="2"/>
  <c r="D1252" i="2" s="1"/>
  <c r="E1250" i="2"/>
  <c r="F1251" i="2" s="1"/>
  <c r="C1250" i="2"/>
  <c r="D1251" i="2" s="1"/>
  <c r="E1249" i="2"/>
  <c r="C1249" i="2"/>
  <c r="E1248" i="2"/>
  <c r="F1249" i="2" s="1"/>
  <c r="C1248" i="2"/>
  <c r="D1249" i="2" s="1"/>
  <c r="E1247" i="2"/>
  <c r="C1247" i="2"/>
  <c r="D1248" i="2" s="1"/>
  <c r="E1246" i="2"/>
  <c r="F1247" i="2" s="1"/>
  <c r="C1246" i="2"/>
  <c r="D1247" i="2" s="1"/>
  <c r="E1245" i="2"/>
  <c r="C1245" i="2"/>
  <c r="E1244" i="2"/>
  <c r="F1245" i="2" s="1"/>
  <c r="C1244" i="2"/>
  <c r="D1245" i="2" s="1"/>
  <c r="E1243" i="2"/>
  <c r="C1243" i="2"/>
  <c r="D1244" i="2" s="1"/>
  <c r="E1242" i="2"/>
  <c r="F1243" i="2" s="1"/>
  <c r="C1242" i="2"/>
  <c r="D1243" i="2" s="1"/>
  <c r="E1241" i="2"/>
  <c r="C1241" i="2"/>
  <c r="E1240" i="2"/>
  <c r="F1241" i="2" s="1"/>
  <c r="C1240" i="2"/>
  <c r="D1241" i="2" s="1"/>
  <c r="E1239" i="2"/>
  <c r="C1239" i="2"/>
  <c r="D1240" i="2" s="1"/>
  <c r="E1238" i="2"/>
  <c r="F1239" i="2" s="1"/>
  <c r="C1238" i="2"/>
  <c r="D1239" i="2" s="1"/>
  <c r="E1237" i="2"/>
  <c r="C1237" i="2"/>
  <c r="E1236" i="2"/>
  <c r="F1237" i="2" s="1"/>
  <c r="C1236" i="2"/>
  <c r="D1237" i="2" s="1"/>
  <c r="E1235" i="2"/>
  <c r="C1235" i="2"/>
  <c r="D1236" i="2" s="1"/>
  <c r="E1234" i="2"/>
  <c r="F1235" i="2" s="1"/>
  <c r="C1234" i="2"/>
  <c r="D1235" i="2" s="1"/>
  <c r="E1233" i="2"/>
  <c r="C1233" i="2"/>
  <c r="E1232" i="2"/>
  <c r="F1233" i="2" s="1"/>
  <c r="C1232" i="2"/>
  <c r="D1233" i="2" s="1"/>
  <c r="E1231" i="2"/>
  <c r="C1231" i="2"/>
  <c r="D1232" i="2" s="1"/>
  <c r="E1230" i="2"/>
  <c r="F1231" i="2" s="1"/>
  <c r="C1230" i="2"/>
  <c r="D1231" i="2" s="1"/>
  <c r="E1229" i="2"/>
  <c r="C1229" i="2"/>
  <c r="E1228" i="2"/>
  <c r="F1229" i="2" s="1"/>
  <c r="C1228" i="2"/>
  <c r="D1229" i="2" s="1"/>
  <c r="E1227" i="2"/>
  <c r="C1227" i="2"/>
  <c r="D1228" i="2" s="1"/>
  <c r="E1226" i="2"/>
  <c r="F1227" i="2" s="1"/>
  <c r="C1226" i="2"/>
  <c r="D1227" i="2" s="1"/>
  <c r="E1225" i="2"/>
  <c r="C1225" i="2"/>
  <c r="E1224" i="2"/>
  <c r="F1225" i="2" s="1"/>
  <c r="C1224" i="2"/>
  <c r="D1225" i="2" s="1"/>
  <c r="E1223" i="2"/>
  <c r="C1223" i="2"/>
  <c r="D1224" i="2" s="1"/>
  <c r="E1222" i="2"/>
  <c r="F1223" i="2" s="1"/>
  <c r="C1222" i="2"/>
  <c r="D1223" i="2" s="1"/>
  <c r="E1221" i="2"/>
  <c r="C1221" i="2"/>
  <c r="E1220" i="2"/>
  <c r="F1221" i="2" s="1"/>
  <c r="C1220" i="2"/>
  <c r="D1221" i="2" s="1"/>
  <c r="E1219" i="2"/>
  <c r="C1219" i="2"/>
  <c r="D1220" i="2" s="1"/>
  <c r="E1218" i="2"/>
  <c r="F1219" i="2" s="1"/>
  <c r="C1218" i="2"/>
  <c r="D1219" i="2" s="1"/>
  <c r="E1217" i="2"/>
  <c r="C1217" i="2"/>
  <c r="E1216" i="2"/>
  <c r="F1217" i="2" s="1"/>
  <c r="C1216" i="2"/>
  <c r="D1217" i="2" s="1"/>
  <c r="E1215" i="2"/>
  <c r="C1215" i="2"/>
  <c r="D1216" i="2" s="1"/>
  <c r="E1214" i="2"/>
  <c r="F1215" i="2" s="1"/>
  <c r="C1214" i="2"/>
  <c r="D1215" i="2" s="1"/>
  <c r="E1213" i="2"/>
  <c r="C1213" i="2"/>
  <c r="E1212" i="2"/>
  <c r="F1213" i="2" s="1"/>
  <c r="C1212" i="2"/>
  <c r="D1213" i="2" s="1"/>
  <c r="E1211" i="2"/>
  <c r="C1211" i="2"/>
  <c r="D1212" i="2" s="1"/>
  <c r="E1210" i="2"/>
  <c r="F1211" i="2" s="1"/>
  <c r="C1210" i="2"/>
  <c r="D1211" i="2" s="1"/>
  <c r="E1209" i="2"/>
  <c r="C1209" i="2"/>
  <c r="E1208" i="2"/>
  <c r="F1209" i="2" s="1"/>
  <c r="C1208" i="2"/>
  <c r="D1209" i="2" s="1"/>
  <c r="E1207" i="2"/>
  <c r="C1207" i="2"/>
  <c r="D1208" i="2" s="1"/>
  <c r="E1206" i="2"/>
  <c r="F1207" i="2" s="1"/>
  <c r="C1206" i="2"/>
  <c r="D1207" i="2" s="1"/>
  <c r="E1205" i="2"/>
  <c r="C1205" i="2"/>
  <c r="E1204" i="2"/>
  <c r="F1205" i="2" s="1"/>
  <c r="C1204" i="2"/>
  <c r="D1205" i="2" s="1"/>
  <c r="E1203" i="2"/>
  <c r="C1203" i="2"/>
  <c r="D1204" i="2" s="1"/>
  <c r="E1202" i="2"/>
  <c r="F1203" i="2" s="1"/>
  <c r="C1202" i="2"/>
  <c r="D1203" i="2" s="1"/>
  <c r="E1201" i="2"/>
  <c r="C1201" i="2"/>
  <c r="E1200" i="2"/>
  <c r="F1201" i="2" s="1"/>
  <c r="C1200" i="2"/>
  <c r="D1201" i="2" s="1"/>
  <c r="E1199" i="2"/>
  <c r="C1199" i="2"/>
  <c r="D1200" i="2" s="1"/>
  <c r="E1198" i="2"/>
  <c r="F1199" i="2" s="1"/>
  <c r="C1198" i="2"/>
  <c r="D1199" i="2" s="1"/>
  <c r="E1197" i="2"/>
  <c r="C1197" i="2"/>
  <c r="E1196" i="2"/>
  <c r="F1197" i="2" s="1"/>
  <c r="C1196" i="2"/>
  <c r="D1197" i="2" s="1"/>
  <c r="E1195" i="2"/>
  <c r="C1195" i="2"/>
  <c r="D1196" i="2" s="1"/>
  <c r="E1194" i="2"/>
  <c r="F1195" i="2" s="1"/>
  <c r="C1194" i="2"/>
  <c r="D1195" i="2" s="1"/>
  <c r="E1193" i="2"/>
  <c r="C1193" i="2"/>
  <c r="E1192" i="2"/>
  <c r="F1193" i="2" s="1"/>
  <c r="C1192" i="2"/>
  <c r="D1193" i="2" s="1"/>
  <c r="E1191" i="2"/>
  <c r="C1191" i="2"/>
  <c r="D1192" i="2" s="1"/>
  <c r="E1190" i="2"/>
  <c r="F1191" i="2" s="1"/>
  <c r="C1190" i="2"/>
  <c r="D1191" i="2" s="1"/>
  <c r="E1189" i="2"/>
  <c r="C1189" i="2"/>
  <c r="E1188" i="2"/>
  <c r="F1189" i="2" s="1"/>
  <c r="C1188" i="2"/>
  <c r="D1189" i="2" s="1"/>
  <c r="E1187" i="2"/>
  <c r="C1187" i="2"/>
  <c r="D1188" i="2" s="1"/>
  <c r="E1186" i="2"/>
  <c r="F1187" i="2" s="1"/>
  <c r="C1186" i="2"/>
  <c r="D1187" i="2" s="1"/>
  <c r="E1185" i="2"/>
  <c r="C1185" i="2"/>
  <c r="E1184" i="2"/>
  <c r="F1185" i="2" s="1"/>
  <c r="C1184" i="2"/>
  <c r="D1185" i="2" s="1"/>
  <c r="E1183" i="2"/>
  <c r="C1183" i="2"/>
  <c r="D1184" i="2" s="1"/>
  <c r="E1182" i="2"/>
  <c r="F1183" i="2" s="1"/>
  <c r="C1182" i="2"/>
  <c r="D1183" i="2" s="1"/>
  <c r="E1181" i="2"/>
  <c r="C1181" i="2"/>
  <c r="E1180" i="2"/>
  <c r="F1181" i="2" s="1"/>
  <c r="C1180" i="2"/>
  <c r="D1181" i="2" s="1"/>
  <c r="E1179" i="2"/>
  <c r="C1179" i="2"/>
  <c r="D1180" i="2" s="1"/>
  <c r="E1178" i="2"/>
  <c r="F1179" i="2" s="1"/>
  <c r="C1178" i="2"/>
  <c r="D1179" i="2" s="1"/>
  <c r="E1177" i="2"/>
  <c r="C1177" i="2"/>
  <c r="E1176" i="2"/>
  <c r="F1177" i="2" s="1"/>
  <c r="C1176" i="2"/>
  <c r="D1177" i="2" s="1"/>
  <c r="E1175" i="2"/>
  <c r="C1175" i="2"/>
  <c r="D1176" i="2" s="1"/>
  <c r="E1174" i="2"/>
  <c r="F1175" i="2" s="1"/>
  <c r="C1174" i="2"/>
  <c r="D1175" i="2" s="1"/>
  <c r="E1173" i="2"/>
  <c r="C1173" i="2"/>
  <c r="E1172" i="2"/>
  <c r="F1173" i="2" s="1"/>
  <c r="C1172" i="2"/>
  <c r="D1173" i="2" s="1"/>
  <c r="E1171" i="2"/>
  <c r="C1171" i="2"/>
  <c r="D1172" i="2" s="1"/>
  <c r="E1170" i="2"/>
  <c r="F1171" i="2" s="1"/>
  <c r="C1170" i="2"/>
  <c r="D1171" i="2" s="1"/>
  <c r="E1169" i="2"/>
  <c r="C1169" i="2"/>
  <c r="E1168" i="2"/>
  <c r="F1169" i="2" s="1"/>
  <c r="C1168" i="2"/>
  <c r="D1169" i="2" s="1"/>
  <c r="E1167" i="2"/>
  <c r="C1167" i="2"/>
  <c r="D1168" i="2" s="1"/>
  <c r="E1166" i="2"/>
  <c r="F1167" i="2" s="1"/>
  <c r="C1166" i="2"/>
  <c r="D1167" i="2" s="1"/>
  <c r="E1165" i="2"/>
  <c r="C1165" i="2"/>
  <c r="E1164" i="2"/>
  <c r="F1165" i="2" s="1"/>
  <c r="C1164" i="2"/>
  <c r="D1165" i="2" s="1"/>
  <c r="E1163" i="2"/>
  <c r="C1163" i="2"/>
  <c r="D1164" i="2" s="1"/>
  <c r="E1162" i="2"/>
  <c r="F1163" i="2" s="1"/>
  <c r="C1162" i="2"/>
  <c r="D1163" i="2" s="1"/>
  <c r="E1161" i="2"/>
  <c r="C1161" i="2"/>
  <c r="E1160" i="2"/>
  <c r="F1161" i="2" s="1"/>
  <c r="C1160" i="2"/>
  <c r="D1161" i="2" s="1"/>
  <c r="E1159" i="2"/>
  <c r="C1159" i="2"/>
  <c r="D1160" i="2" s="1"/>
  <c r="E1158" i="2"/>
  <c r="F1159" i="2" s="1"/>
  <c r="C1158" i="2"/>
  <c r="D1159" i="2" s="1"/>
  <c r="E1157" i="2"/>
  <c r="C1157" i="2"/>
  <c r="E1156" i="2"/>
  <c r="F1157" i="2" s="1"/>
  <c r="C1156" i="2"/>
  <c r="D1157" i="2" s="1"/>
  <c r="E1155" i="2"/>
  <c r="C1155" i="2"/>
  <c r="D1156" i="2" s="1"/>
  <c r="E1154" i="2"/>
  <c r="F1155" i="2" s="1"/>
  <c r="C1154" i="2"/>
  <c r="D1155" i="2" s="1"/>
  <c r="E1153" i="2"/>
  <c r="C1153" i="2"/>
  <c r="E1152" i="2"/>
  <c r="F1153" i="2" s="1"/>
  <c r="C1152" i="2"/>
  <c r="D1153" i="2" s="1"/>
  <c r="E1151" i="2"/>
  <c r="C1151" i="2"/>
  <c r="D1152" i="2" s="1"/>
  <c r="E1150" i="2"/>
  <c r="F1151" i="2" s="1"/>
  <c r="C1150" i="2"/>
  <c r="D1151" i="2" s="1"/>
  <c r="E1149" i="2"/>
  <c r="C1149" i="2"/>
  <c r="E1148" i="2"/>
  <c r="F1149" i="2" s="1"/>
  <c r="C1148" i="2"/>
  <c r="D1149" i="2" s="1"/>
  <c r="E1147" i="2"/>
  <c r="C1147" i="2"/>
  <c r="D1148" i="2" s="1"/>
  <c r="E1146" i="2"/>
  <c r="F1147" i="2" s="1"/>
  <c r="C1146" i="2"/>
  <c r="D1147" i="2" s="1"/>
  <c r="E1145" i="2"/>
  <c r="C1145" i="2"/>
  <c r="E1144" i="2"/>
  <c r="F1145" i="2" s="1"/>
  <c r="C1144" i="2"/>
  <c r="D1145" i="2" s="1"/>
  <c r="E1143" i="2"/>
  <c r="C1143" i="2"/>
  <c r="D1144" i="2" s="1"/>
  <c r="E1142" i="2"/>
  <c r="F1143" i="2" s="1"/>
  <c r="C1142" i="2"/>
  <c r="D1143" i="2" s="1"/>
  <c r="E1141" i="2"/>
  <c r="C1141" i="2"/>
  <c r="E1140" i="2"/>
  <c r="F1141" i="2" s="1"/>
  <c r="C1140" i="2"/>
  <c r="D1141" i="2" s="1"/>
  <c r="E1139" i="2"/>
  <c r="C1139" i="2"/>
  <c r="D1140" i="2" s="1"/>
  <c r="E1138" i="2"/>
  <c r="F1139" i="2" s="1"/>
  <c r="C1138" i="2"/>
  <c r="D1139" i="2" s="1"/>
  <c r="E1137" i="2"/>
  <c r="C1137" i="2"/>
  <c r="E1136" i="2"/>
  <c r="F1137" i="2" s="1"/>
  <c r="C1136" i="2"/>
  <c r="D1137" i="2" s="1"/>
  <c r="E1135" i="2"/>
  <c r="C1135" i="2"/>
  <c r="D1136" i="2" s="1"/>
  <c r="E1134" i="2"/>
  <c r="F1135" i="2" s="1"/>
  <c r="C1134" i="2"/>
  <c r="D1135" i="2" s="1"/>
  <c r="E1133" i="2"/>
  <c r="C1133" i="2"/>
  <c r="E1132" i="2"/>
  <c r="F1133" i="2" s="1"/>
  <c r="C1132" i="2"/>
  <c r="D1133" i="2" s="1"/>
  <c r="E1131" i="2"/>
  <c r="C1131" i="2"/>
  <c r="D1132" i="2" s="1"/>
  <c r="E1130" i="2"/>
  <c r="F1131" i="2" s="1"/>
  <c r="C1130" i="2"/>
  <c r="D1131" i="2" s="1"/>
  <c r="E1129" i="2"/>
  <c r="C1129" i="2"/>
  <c r="E1128" i="2"/>
  <c r="F1129" i="2" s="1"/>
  <c r="C1128" i="2"/>
  <c r="D1129" i="2" s="1"/>
  <c r="E1127" i="2"/>
  <c r="C1127" i="2"/>
  <c r="D1128" i="2" s="1"/>
  <c r="E1126" i="2"/>
  <c r="F1127" i="2" s="1"/>
  <c r="C1126" i="2"/>
  <c r="D1127" i="2" s="1"/>
  <c r="E1125" i="2"/>
  <c r="C1125" i="2"/>
  <c r="E1124" i="2"/>
  <c r="F1125" i="2" s="1"/>
  <c r="C1124" i="2"/>
  <c r="D1125" i="2" s="1"/>
  <c r="E1123" i="2"/>
  <c r="C1123" i="2"/>
  <c r="D1124" i="2" s="1"/>
  <c r="E1122" i="2"/>
  <c r="F1123" i="2" s="1"/>
  <c r="C1122" i="2"/>
  <c r="D1123" i="2" s="1"/>
  <c r="E1121" i="2"/>
  <c r="C1121" i="2"/>
  <c r="E1120" i="2"/>
  <c r="F1121" i="2" s="1"/>
  <c r="C1120" i="2"/>
  <c r="D1121" i="2" s="1"/>
  <c r="E1119" i="2"/>
  <c r="C1119" i="2"/>
  <c r="D1120" i="2" s="1"/>
  <c r="E1118" i="2"/>
  <c r="F1119" i="2" s="1"/>
  <c r="C1118" i="2"/>
  <c r="D1119" i="2" s="1"/>
  <c r="E1117" i="2"/>
  <c r="C1117" i="2"/>
  <c r="E1116" i="2"/>
  <c r="F1117" i="2" s="1"/>
  <c r="C1116" i="2"/>
  <c r="D1117" i="2" s="1"/>
  <c r="E1115" i="2"/>
  <c r="C1115" i="2"/>
  <c r="D1116" i="2" s="1"/>
  <c r="E1114" i="2"/>
  <c r="F1115" i="2" s="1"/>
  <c r="C1114" i="2"/>
  <c r="D1115" i="2" s="1"/>
  <c r="E1113" i="2"/>
  <c r="C1113" i="2"/>
  <c r="E1112" i="2"/>
  <c r="F1113" i="2" s="1"/>
  <c r="C1112" i="2"/>
  <c r="D1113" i="2" s="1"/>
  <c r="E1111" i="2"/>
  <c r="C1111" i="2"/>
  <c r="D1112" i="2" s="1"/>
  <c r="E1110" i="2"/>
  <c r="F1111" i="2" s="1"/>
  <c r="C1110" i="2"/>
  <c r="D1111" i="2" s="1"/>
  <c r="E1109" i="2"/>
  <c r="C1109" i="2"/>
  <c r="E1108" i="2"/>
  <c r="F1109" i="2" s="1"/>
  <c r="C1108" i="2"/>
  <c r="D1109" i="2" s="1"/>
  <c r="E1107" i="2"/>
  <c r="C1107" i="2"/>
  <c r="D1108" i="2" s="1"/>
  <c r="E1106" i="2"/>
  <c r="F1107" i="2" s="1"/>
  <c r="C1106" i="2"/>
  <c r="D1107" i="2" s="1"/>
  <c r="E1105" i="2"/>
  <c r="C1105" i="2"/>
  <c r="E1104" i="2"/>
  <c r="F1105" i="2" s="1"/>
  <c r="C1104" i="2"/>
  <c r="D1105" i="2" s="1"/>
  <c r="E1103" i="2"/>
  <c r="C1103" i="2"/>
  <c r="D1104" i="2" s="1"/>
  <c r="E1102" i="2"/>
  <c r="F1103" i="2" s="1"/>
  <c r="C1102" i="2"/>
  <c r="D1103" i="2" s="1"/>
  <c r="E1101" i="2"/>
  <c r="C1101" i="2"/>
  <c r="E1100" i="2"/>
  <c r="F1101" i="2" s="1"/>
  <c r="C1100" i="2"/>
  <c r="D1101" i="2" s="1"/>
  <c r="E1099" i="2"/>
  <c r="C1099" i="2"/>
  <c r="D1100" i="2" s="1"/>
  <c r="E1098" i="2"/>
  <c r="F1099" i="2" s="1"/>
  <c r="C1098" i="2"/>
  <c r="D1099" i="2" s="1"/>
  <c r="E1097" i="2"/>
  <c r="C1097" i="2"/>
  <c r="E1096" i="2"/>
  <c r="F1097" i="2" s="1"/>
  <c r="C1096" i="2"/>
  <c r="D1097" i="2" s="1"/>
  <c r="E1095" i="2"/>
  <c r="C1095" i="2"/>
  <c r="D1096" i="2" s="1"/>
  <c r="E1094" i="2"/>
  <c r="F1095" i="2" s="1"/>
  <c r="C1094" i="2"/>
  <c r="D1095" i="2" s="1"/>
  <c r="E1093" i="2"/>
  <c r="C1093" i="2"/>
  <c r="E1092" i="2"/>
  <c r="F1093" i="2" s="1"/>
  <c r="C1092" i="2"/>
  <c r="D1093" i="2" s="1"/>
  <c r="E1091" i="2"/>
  <c r="C1091" i="2"/>
  <c r="D1092" i="2" s="1"/>
  <c r="E1090" i="2"/>
  <c r="F1091" i="2" s="1"/>
  <c r="C1090" i="2"/>
  <c r="D1091" i="2" s="1"/>
  <c r="E1089" i="2"/>
  <c r="C1089" i="2"/>
  <c r="E1088" i="2"/>
  <c r="F1089" i="2" s="1"/>
  <c r="C1088" i="2"/>
  <c r="D1089" i="2" s="1"/>
  <c r="E1087" i="2"/>
  <c r="C1087" i="2"/>
  <c r="D1088" i="2" s="1"/>
  <c r="E1086" i="2"/>
  <c r="F1087" i="2" s="1"/>
  <c r="C1086" i="2"/>
  <c r="D1087" i="2" s="1"/>
  <c r="E1085" i="2"/>
  <c r="C1085" i="2"/>
  <c r="E1084" i="2"/>
  <c r="F1085" i="2" s="1"/>
  <c r="C1084" i="2"/>
  <c r="D1085" i="2" s="1"/>
  <c r="E1083" i="2"/>
  <c r="C1083" i="2"/>
  <c r="D1084" i="2" s="1"/>
  <c r="E1082" i="2"/>
  <c r="F1083" i="2" s="1"/>
  <c r="C1082" i="2"/>
  <c r="D1083" i="2" s="1"/>
  <c r="E1081" i="2"/>
  <c r="C1081" i="2"/>
  <c r="E1080" i="2"/>
  <c r="F1081" i="2" s="1"/>
  <c r="C1080" i="2"/>
  <c r="D1081" i="2" s="1"/>
  <c r="E1079" i="2"/>
  <c r="C1079" i="2"/>
  <c r="D1080" i="2" s="1"/>
  <c r="E1078" i="2"/>
  <c r="F1079" i="2" s="1"/>
  <c r="C1078" i="2"/>
  <c r="D1079" i="2" s="1"/>
  <c r="E1077" i="2"/>
  <c r="C1077" i="2"/>
  <c r="E1076" i="2"/>
  <c r="F1077" i="2" s="1"/>
  <c r="C1076" i="2"/>
  <c r="D1077" i="2" s="1"/>
  <c r="E1075" i="2"/>
  <c r="C1075" i="2"/>
  <c r="D1076" i="2" s="1"/>
  <c r="E1074" i="2"/>
  <c r="F1075" i="2" s="1"/>
  <c r="C1074" i="2"/>
  <c r="D1075" i="2" s="1"/>
  <c r="E1073" i="2"/>
  <c r="C1073" i="2"/>
  <c r="E1072" i="2"/>
  <c r="F1073" i="2" s="1"/>
  <c r="C1072" i="2"/>
  <c r="D1073" i="2" s="1"/>
  <c r="E1071" i="2"/>
  <c r="C1071" i="2"/>
  <c r="D1072" i="2" s="1"/>
  <c r="E1070" i="2"/>
  <c r="F1071" i="2" s="1"/>
  <c r="C1070" i="2"/>
  <c r="D1071" i="2" s="1"/>
  <c r="E1069" i="2"/>
  <c r="C1069" i="2"/>
  <c r="E1068" i="2"/>
  <c r="F1069" i="2" s="1"/>
  <c r="C1068" i="2"/>
  <c r="D1069" i="2" s="1"/>
  <c r="E1067" i="2"/>
  <c r="C1067" i="2"/>
  <c r="D1068" i="2" s="1"/>
  <c r="E1066" i="2"/>
  <c r="F1067" i="2" s="1"/>
  <c r="C1066" i="2"/>
  <c r="D1067" i="2" s="1"/>
  <c r="E1065" i="2"/>
  <c r="C1065" i="2"/>
  <c r="E1064" i="2"/>
  <c r="F1065" i="2" s="1"/>
  <c r="C1064" i="2"/>
  <c r="D1065" i="2" s="1"/>
  <c r="E1063" i="2"/>
  <c r="C1063" i="2"/>
  <c r="D1064" i="2" s="1"/>
  <c r="E1062" i="2"/>
  <c r="F1063" i="2" s="1"/>
  <c r="C1062" i="2"/>
  <c r="D1063" i="2" s="1"/>
  <c r="E1061" i="2"/>
  <c r="C1061" i="2"/>
  <c r="E1060" i="2"/>
  <c r="F1061" i="2" s="1"/>
  <c r="C1060" i="2"/>
  <c r="D1061" i="2" s="1"/>
  <c r="E1059" i="2"/>
  <c r="C1059" i="2"/>
  <c r="D1060" i="2" s="1"/>
  <c r="E1058" i="2"/>
  <c r="F1059" i="2" s="1"/>
  <c r="C1058" i="2"/>
  <c r="D1059" i="2" s="1"/>
  <c r="E1057" i="2"/>
  <c r="C1057" i="2"/>
  <c r="E1056" i="2"/>
  <c r="F1057" i="2" s="1"/>
  <c r="C1056" i="2"/>
  <c r="D1057" i="2" s="1"/>
  <c r="E1055" i="2"/>
  <c r="C1055" i="2"/>
  <c r="D1056" i="2" s="1"/>
  <c r="E1054" i="2"/>
  <c r="F1055" i="2" s="1"/>
  <c r="C1054" i="2"/>
  <c r="D1055" i="2" s="1"/>
  <c r="E1053" i="2"/>
  <c r="C1053" i="2"/>
  <c r="E1052" i="2"/>
  <c r="F1053" i="2" s="1"/>
  <c r="C1052" i="2"/>
  <c r="D1053" i="2" s="1"/>
  <c r="E1051" i="2"/>
  <c r="C1051" i="2"/>
  <c r="D1052" i="2" s="1"/>
  <c r="E1050" i="2"/>
  <c r="F1051" i="2" s="1"/>
  <c r="C1050" i="2"/>
  <c r="D1051" i="2" s="1"/>
  <c r="E1049" i="2"/>
  <c r="C1049" i="2"/>
  <c r="E1048" i="2"/>
  <c r="F1049" i="2" s="1"/>
  <c r="C1048" i="2"/>
  <c r="D1049" i="2" s="1"/>
  <c r="E1047" i="2"/>
  <c r="C1047" i="2"/>
  <c r="D1048" i="2" s="1"/>
  <c r="E1046" i="2"/>
  <c r="F1047" i="2" s="1"/>
  <c r="C1046" i="2"/>
  <c r="D1047" i="2" s="1"/>
  <c r="E1045" i="2"/>
  <c r="C1045" i="2"/>
  <c r="E1044" i="2"/>
  <c r="F1045" i="2" s="1"/>
  <c r="C1044" i="2"/>
  <c r="D1045" i="2" s="1"/>
  <c r="E1043" i="2"/>
  <c r="C1043" i="2"/>
  <c r="D1044" i="2" s="1"/>
  <c r="E1042" i="2"/>
  <c r="F1043" i="2" s="1"/>
  <c r="C1042" i="2"/>
  <c r="D1043" i="2" s="1"/>
  <c r="E1041" i="2"/>
  <c r="C1041" i="2"/>
  <c r="E1040" i="2"/>
  <c r="F1041" i="2" s="1"/>
  <c r="C1040" i="2"/>
  <c r="D1041" i="2" s="1"/>
  <c r="E1039" i="2"/>
  <c r="C1039" i="2"/>
  <c r="D1040" i="2" s="1"/>
  <c r="E1038" i="2"/>
  <c r="F1039" i="2" s="1"/>
  <c r="C1038" i="2"/>
  <c r="D1039" i="2" s="1"/>
  <c r="E1037" i="2"/>
  <c r="C1037" i="2"/>
  <c r="E1036" i="2"/>
  <c r="F1037" i="2" s="1"/>
  <c r="C1036" i="2"/>
  <c r="D1037" i="2" s="1"/>
  <c r="E1035" i="2"/>
  <c r="C1035" i="2"/>
  <c r="D1036" i="2" s="1"/>
  <c r="E1034" i="2"/>
  <c r="F1035" i="2" s="1"/>
  <c r="C1034" i="2"/>
  <c r="D1035" i="2" s="1"/>
  <c r="E1033" i="2"/>
  <c r="C1033" i="2"/>
  <c r="E1032" i="2"/>
  <c r="F1033" i="2" s="1"/>
  <c r="C1032" i="2"/>
  <c r="D1033" i="2" s="1"/>
  <c r="E1031" i="2"/>
  <c r="C1031" i="2"/>
  <c r="D1032" i="2" s="1"/>
  <c r="E1030" i="2"/>
  <c r="F1031" i="2" s="1"/>
  <c r="C1030" i="2"/>
  <c r="D1031" i="2" s="1"/>
  <c r="E1029" i="2"/>
  <c r="C1029" i="2"/>
  <c r="E1028" i="2"/>
  <c r="F1029" i="2" s="1"/>
  <c r="C1028" i="2"/>
  <c r="D1029" i="2" s="1"/>
  <c r="E1027" i="2"/>
  <c r="C1027" i="2"/>
  <c r="D1028" i="2" s="1"/>
  <c r="E1026" i="2"/>
  <c r="F1027" i="2" s="1"/>
  <c r="C1026" i="2"/>
  <c r="D1027" i="2" s="1"/>
  <c r="E1025" i="2"/>
  <c r="C1025" i="2"/>
  <c r="E1024" i="2"/>
  <c r="F1025" i="2" s="1"/>
  <c r="C1024" i="2"/>
  <c r="D1025" i="2" s="1"/>
  <c r="E1023" i="2"/>
  <c r="C1023" i="2"/>
  <c r="D1024" i="2" s="1"/>
  <c r="E1022" i="2"/>
  <c r="F1023" i="2" s="1"/>
  <c r="C1022" i="2"/>
  <c r="D1023" i="2" s="1"/>
  <c r="E1021" i="2"/>
  <c r="C1021" i="2"/>
  <c r="E1020" i="2"/>
  <c r="F1021" i="2" s="1"/>
  <c r="C1020" i="2"/>
  <c r="D1021" i="2" s="1"/>
  <c r="E1019" i="2"/>
  <c r="C1019" i="2"/>
  <c r="D1020" i="2" s="1"/>
  <c r="E1018" i="2"/>
  <c r="F1019" i="2" s="1"/>
  <c r="C1018" i="2"/>
  <c r="D1019" i="2" s="1"/>
  <c r="E1017" i="2"/>
  <c r="C1017" i="2"/>
  <c r="E1016" i="2"/>
  <c r="F1017" i="2" s="1"/>
  <c r="C1016" i="2"/>
  <c r="D1017" i="2" s="1"/>
  <c r="E1015" i="2"/>
  <c r="C1015" i="2"/>
  <c r="D1016" i="2" s="1"/>
  <c r="E1014" i="2"/>
  <c r="F1015" i="2" s="1"/>
  <c r="C1014" i="2"/>
  <c r="D1015" i="2" s="1"/>
  <c r="E1013" i="2"/>
  <c r="C1013" i="2"/>
  <c r="E1012" i="2"/>
  <c r="F1013" i="2" s="1"/>
  <c r="C1012" i="2"/>
  <c r="D1013" i="2" s="1"/>
  <c r="E1011" i="2"/>
  <c r="C1011" i="2"/>
  <c r="D1012" i="2" s="1"/>
  <c r="E1010" i="2"/>
  <c r="F1011" i="2" s="1"/>
  <c r="C1010" i="2"/>
  <c r="D1011" i="2" s="1"/>
  <c r="E1009" i="2"/>
  <c r="C1009" i="2"/>
  <c r="E1008" i="2"/>
  <c r="F1009" i="2" s="1"/>
  <c r="C1008" i="2"/>
  <c r="D1009" i="2" s="1"/>
  <c r="E1007" i="2"/>
  <c r="C1007" i="2"/>
  <c r="D1008" i="2" s="1"/>
  <c r="E1006" i="2"/>
  <c r="F1007" i="2" s="1"/>
  <c r="C1006" i="2"/>
  <c r="D1007" i="2" s="1"/>
  <c r="E1005" i="2"/>
  <c r="C1005" i="2"/>
  <c r="E1004" i="2"/>
  <c r="F1005" i="2" s="1"/>
  <c r="C1004" i="2"/>
  <c r="D1005" i="2" s="1"/>
  <c r="E1003" i="2"/>
  <c r="C1003" i="2"/>
  <c r="D1004" i="2" s="1"/>
  <c r="E1002" i="2"/>
  <c r="F1003" i="2" s="1"/>
  <c r="C1002" i="2"/>
  <c r="D1003" i="2" s="1"/>
  <c r="E1001" i="2"/>
  <c r="C1001" i="2"/>
  <c r="E1000" i="2"/>
  <c r="F1001" i="2" s="1"/>
  <c r="C1000" i="2"/>
  <c r="D1001" i="2" s="1"/>
  <c r="E999" i="2"/>
  <c r="C999" i="2"/>
  <c r="D1000" i="2" s="1"/>
  <c r="E998" i="2"/>
  <c r="F999" i="2" s="1"/>
  <c r="C998" i="2"/>
  <c r="D999" i="2" s="1"/>
  <c r="E997" i="2"/>
  <c r="C997" i="2"/>
  <c r="E996" i="2"/>
  <c r="F997" i="2" s="1"/>
  <c r="C996" i="2"/>
  <c r="D997" i="2" s="1"/>
  <c r="E995" i="2"/>
  <c r="C995" i="2"/>
  <c r="D996" i="2" s="1"/>
  <c r="E994" i="2"/>
  <c r="F995" i="2" s="1"/>
  <c r="C994" i="2"/>
  <c r="D995" i="2" s="1"/>
  <c r="E993" i="2"/>
  <c r="C993" i="2"/>
  <c r="E992" i="2"/>
  <c r="F993" i="2" s="1"/>
  <c r="C992" i="2"/>
  <c r="D993" i="2" s="1"/>
  <c r="E991" i="2"/>
  <c r="C991" i="2"/>
  <c r="D992" i="2" s="1"/>
  <c r="E990" i="2"/>
  <c r="F991" i="2" s="1"/>
  <c r="C990" i="2"/>
  <c r="D991" i="2" s="1"/>
  <c r="E989" i="2"/>
  <c r="C989" i="2"/>
  <c r="E988" i="2"/>
  <c r="F989" i="2" s="1"/>
  <c r="C988" i="2"/>
  <c r="D989" i="2" s="1"/>
  <c r="E987" i="2"/>
  <c r="C987" i="2"/>
  <c r="D988" i="2" s="1"/>
  <c r="E986" i="2"/>
  <c r="F987" i="2" s="1"/>
  <c r="C986" i="2"/>
  <c r="D987" i="2" s="1"/>
  <c r="E985" i="2"/>
  <c r="C985" i="2"/>
  <c r="E984" i="2"/>
  <c r="F985" i="2" s="1"/>
  <c r="C984" i="2"/>
  <c r="D985" i="2" s="1"/>
  <c r="E983" i="2"/>
  <c r="C983" i="2"/>
  <c r="D984" i="2" s="1"/>
  <c r="E982" i="2"/>
  <c r="F983" i="2" s="1"/>
  <c r="C982" i="2"/>
  <c r="D983" i="2" s="1"/>
  <c r="E981" i="2"/>
  <c r="C981" i="2"/>
  <c r="E980" i="2"/>
  <c r="F981" i="2" s="1"/>
  <c r="C980" i="2"/>
  <c r="D981" i="2" s="1"/>
  <c r="E979" i="2"/>
  <c r="C979" i="2"/>
  <c r="D980" i="2" s="1"/>
  <c r="E978" i="2"/>
  <c r="F979" i="2" s="1"/>
  <c r="C978" i="2"/>
  <c r="D979" i="2" s="1"/>
  <c r="E977" i="2"/>
  <c r="C977" i="2"/>
  <c r="E976" i="2"/>
  <c r="F977" i="2" s="1"/>
  <c r="C976" i="2"/>
  <c r="D977" i="2" s="1"/>
  <c r="E975" i="2"/>
  <c r="C975" i="2"/>
  <c r="D976" i="2" s="1"/>
  <c r="E974" i="2"/>
  <c r="F975" i="2" s="1"/>
  <c r="C974" i="2"/>
  <c r="D975" i="2" s="1"/>
  <c r="E973" i="2"/>
  <c r="C973" i="2"/>
  <c r="E972" i="2"/>
  <c r="F973" i="2" s="1"/>
  <c r="C972" i="2"/>
  <c r="D973" i="2" s="1"/>
  <c r="E971" i="2"/>
  <c r="C971" i="2"/>
  <c r="D972" i="2" s="1"/>
  <c r="E970" i="2"/>
  <c r="F971" i="2" s="1"/>
  <c r="C970" i="2"/>
  <c r="D971" i="2" s="1"/>
  <c r="E969" i="2"/>
  <c r="C969" i="2"/>
  <c r="E968" i="2"/>
  <c r="F969" i="2" s="1"/>
  <c r="C968" i="2"/>
  <c r="D969" i="2" s="1"/>
  <c r="E967" i="2"/>
  <c r="C967" i="2"/>
  <c r="D968" i="2" s="1"/>
  <c r="E966" i="2"/>
  <c r="F967" i="2" s="1"/>
  <c r="C966" i="2"/>
  <c r="D967" i="2" s="1"/>
  <c r="E965" i="2"/>
  <c r="C965" i="2"/>
  <c r="E964" i="2"/>
  <c r="F965" i="2" s="1"/>
  <c r="C964" i="2"/>
  <c r="D965" i="2" s="1"/>
  <c r="E963" i="2"/>
  <c r="C963" i="2"/>
  <c r="D964" i="2" s="1"/>
  <c r="E962" i="2"/>
  <c r="F963" i="2" s="1"/>
  <c r="C962" i="2"/>
  <c r="D963" i="2" s="1"/>
  <c r="E961" i="2"/>
  <c r="C961" i="2"/>
  <c r="E960" i="2"/>
  <c r="F961" i="2" s="1"/>
  <c r="C960" i="2"/>
  <c r="D961" i="2" s="1"/>
  <c r="E959" i="2"/>
  <c r="C959" i="2"/>
  <c r="D960" i="2" s="1"/>
  <c r="E958" i="2"/>
  <c r="F959" i="2" s="1"/>
  <c r="C958" i="2"/>
  <c r="D959" i="2" s="1"/>
  <c r="E957" i="2"/>
  <c r="C957" i="2"/>
  <c r="E956" i="2"/>
  <c r="F957" i="2" s="1"/>
  <c r="C956" i="2"/>
  <c r="D957" i="2" s="1"/>
  <c r="E955" i="2"/>
  <c r="C955" i="2"/>
  <c r="D956" i="2" s="1"/>
  <c r="E954" i="2"/>
  <c r="F955" i="2" s="1"/>
  <c r="C954" i="2"/>
  <c r="D955" i="2" s="1"/>
  <c r="E953" i="2"/>
  <c r="C953" i="2"/>
  <c r="E952" i="2"/>
  <c r="F953" i="2" s="1"/>
  <c r="C952" i="2"/>
  <c r="D953" i="2" s="1"/>
  <c r="E951" i="2"/>
  <c r="C951" i="2"/>
  <c r="D952" i="2" s="1"/>
  <c r="E950" i="2"/>
  <c r="F950" i="2" s="1"/>
  <c r="C950" i="2"/>
  <c r="E949" i="2"/>
  <c r="C949" i="2"/>
  <c r="D950" i="2" s="1"/>
  <c r="E948" i="2"/>
  <c r="C948" i="2"/>
  <c r="E947" i="2"/>
  <c r="C947" i="2"/>
  <c r="D948" i="2" s="1"/>
  <c r="E946" i="2"/>
  <c r="C946" i="2"/>
  <c r="D947" i="2" s="1"/>
  <c r="E945" i="2"/>
  <c r="C945" i="2"/>
  <c r="E944" i="2"/>
  <c r="C944" i="2"/>
  <c r="E943" i="2"/>
  <c r="C943" i="2"/>
  <c r="E942" i="2"/>
  <c r="F942" i="2" s="1"/>
  <c r="C942" i="2"/>
  <c r="D943" i="2" s="1"/>
  <c r="E941" i="2"/>
  <c r="C941" i="2"/>
  <c r="E940" i="2"/>
  <c r="F941" i="2" s="1"/>
  <c r="C940" i="2"/>
  <c r="E939" i="2"/>
  <c r="C939" i="2"/>
  <c r="D940" i="2" s="1"/>
  <c r="E938" i="2"/>
  <c r="C938" i="2"/>
  <c r="D939" i="2" s="1"/>
  <c r="E937" i="2"/>
  <c r="C937" i="2"/>
  <c r="E936" i="2"/>
  <c r="C936" i="2"/>
  <c r="E935" i="2"/>
  <c r="C935" i="2"/>
  <c r="D936" i="2" s="1"/>
  <c r="E934" i="2"/>
  <c r="C934" i="2"/>
  <c r="D935" i="2" s="1"/>
  <c r="E933" i="2"/>
  <c r="C933" i="2"/>
  <c r="E932" i="2"/>
  <c r="F933" i="2" s="1"/>
  <c r="C932" i="2"/>
  <c r="E931" i="2"/>
  <c r="C931" i="2"/>
  <c r="D932" i="2" s="1"/>
  <c r="E930" i="2"/>
  <c r="F930" i="2" s="1"/>
  <c r="C930" i="2"/>
  <c r="E929" i="2"/>
  <c r="C929" i="2"/>
  <c r="E928" i="2"/>
  <c r="C928" i="2"/>
  <c r="E927" i="2"/>
  <c r="C927" i="2"/>
  <c r="E926" i="2"/>
  <c r="C926" i="2"/>
  <c r="E925" i="2"/>
  <c r="C925" i="2"/>
  <c r="D926" i="2" s="1"/>
  <c r="E924" i="2"/>
  <c r="C924" i="2"/>
  <c r="E923" i="2"/>
  <c r="C923" i="2"/>
  <c r="D924" i="2" s="1"/>
  <c r="E922" i="2"/>
  <c r="C922" i="2"/>
  <c r="D923" i="2" s="1"/>
  <c r="E921" i="2"/>
  <c r="C921" i="2"/>
  <c r="E920" i="2"/>
  <c r="C920" i="2"/>
  <c r="D921" i="2" s="1"/>
  <c r="E919" i="2"/>
  <c r="D919" i="2"/>
  <c r="C919" i="2"/>
  <c r="E918" i="2"/>
  <c r="C918" i="2"/>
  <c r="E917" i="2"/>
  <c r="C917" i="2"/>
  <c r="D918" i="2" s="1"/>
  <c r="E916" i="2"/>
  <c r="C916" i="2"/>
  <c r="D917" i="2" s="1"/>
  <c r="E915" i="2"/>
  <c r="C915" i="2"/>
  <c r="E914" i="2"/>
  <c r="C914" i="2"/>
  <c r="D915" i="2" s="1"/>
  <c r="E913" i="2"/>
  <c r="C913" i="2"/>
  <c r="D914" i="2" s="1"/>
  <c r="E912" i="2"/>
  <c r="C912" i="2"/>
  <c r="D913" i="2" s="1"/>
  <c r="E911" i="2"/>
  <c r="C911" i="2"/>
  <c r="E910" i="2"/>
  <c r="C910" i="2"/>
  <c r="D911" i="2" s="1"/>
  <c r="E909" i="2"/>
  <c r="C909" i="2"/>
  <c r="D910" i="2" s="1"/>
  <c r="E908" i="2"/>
  <c r="C908" i="2"/>
  <c r="D909" i="2" s="1"/>
  <c r="E907" i="2"/>
  <c r="C907" i="2"/>
  <c r="E906" i="2"/>
  <c r="C906" i="2"/>
  <c r="D907" i="2" s="1"/>
  <c r="E905" i="2"/>
  <c r="C905" i="2"/>
  <c r="E904" i="2"/>
  <c r="C904" i="2"/>
  <c r="D905" i="2" s="1"/>
  <c r="E903" i="2"/>
  <c r="C903" i="2"/>
  <c r="E902" i="2"/>
  <c r="C902" i="2"/>
  <c r="D903" i="2" s="1"/>
  <c r="E901" i="2"/>
  <c r="C901" i="2"/>
  <c r="D902" i="2" s="1"/>
  <c r="E900" i="2"/>
  <c r="C900" i="2"/>
  <c r="D901" i="2" s="1"/>
  <c r="E899" i="2"/>
  <c r="C899" i="2"/>
  <c r="D900" i="2" s="1"/>
  <c r="E898" i="2"/>
  <c r="C898" i="2"/>
  <c r="E897" i="2"/>
  <c r="D897" i="2"/>
  <c r="C897" i="2"/>
  <c r="E896" i="2"/>
  <c r="C896" i="2"/>
  <c r="E895" i="2"/>
  <c r="C895" i="2"/>
  <c r="E894" i="2"/>
  <c r="C894" i="2"/>
  <c r="D895" i="2" s="1"/>
  <c r="E893" i="2"/>
  <c r="C893" i="2"/>
  <c r="D894" i="2" s="1"/>
  <c r="E892" i="2"/>
  <c r="C892" i="2"/>
  <c r="E891" i="2"/>
  <c r="C891" i="2"/>
  <c r="D892" i="2" s="1"/>
  <c r="E890" i="2"/>
  <c r="C890" i="2"/>
  <c r="E889" i="2"/>
  <c r="C889" i="2"/>
  <c r="D890" i="2" s="1"/>
  <c r="E888" i="2"/>
  <c r="C888" i="2"/>
  <c r="D889" i="2" s="1"/>
  <c r="E887" i="2"/>
  <c r="C887" i="2"/>
  <c r="E886" i="2"/>
  <c r="C886" i="2"/>
  <c r="D887" i="2" s="1"/>
  <c r="E885" i="2"/>
  <c r="C885" i="2"/>
  <c r="D886" i="2" s="1"/>
  <c r="E884" i="2"/>
  <c r="C884" i="2"/>
  <c r="D885" i="2" s="1"/>
  <c r="E883" i="2"/>
  <c r="C883" i="2"/>
  <c r="E882" i="2"/>
  <c r="C882" i="2"/>
  <c r="D883" i="2" s="1"/>
  <c r="E881" i="2"/>
  <c r="C881" i="2"/>
  <c r="D882" i="2" s="1"/>
  <c r="E880" i="2"/>
  <c r="C880" i="2"/>
  <c r="D881" i="2" s="1"/>
  <c r="E879" i="2"/>
  <c r="C879" i="2"/>
  <c r="E878" i="2"/>
  <c r="F879" i="2" s="1"/>
  <c r="C878" i="2"/>
  <c r="E877" i="2"/>
  <c r="C877" i="2"/>
  <c r="D878" i="2" s="1"/>
  <c r="E876" i="2"/>
  <c r="F877" i="2" s="1"/>
  <c r="C876" i="2"/>
  <c r="D877" i="2" s="1"/>
  <c r="E875" i="2"/>
  <c r="C875" i="2"/>
  <c r="E874" i="2"/>
  <c r="F875" i="2" s="1"/>
  <c r="C874" i="2"/>
  <c r="D875" i="2" s="1"/>
  <c r="E873" i="2"/>
  <c r="C873" i="2"/>
  <c r="E872" i="2"/>
  <c r="C872" i="2"/>
  <c r="D873" i="2" s="1"/>
  <c r="E871" i="2"/>
  <c r="C871" i="2"/>
  <c r="E870" i="2"/>
  <c r="F871" i="2" s="1"/>
  <c r="C870" i="2"/>
  <c r="D871" i="2" s="1"/>
  <c r="E869" i="2"/>
  <c r="C869" i="2"/>
  <c r="D870" i="2" s="1"/>
  <c r="E868" i="2"/>
  <c r="F869" i="2" s="1"/>
  <c r="C868" i="2"/>
  <c r="D869" i="2" s="1"/>
  <c r="E867" i="2"/>
  <c r="C867" i="2"/>
  <c r="D868" i="2" s="1"/>
  <c r="E866" i="2"/>
  <c r="F867" i="2" s="1"/>
  <c r="C866" i="2"/>
  <c r="D865" i="2" s="1"/>
  <c r="E865" i="2"/>
  <c r="C865" i="2"/>
  <c r="E864" i="2"/>
  <c r="C864" i="2"/>
  <c r="E863" i="2"/>
  <c r="C863" i="2"/>
  <c r="E862" i="2"/>
  <c r="C862" i="2"/>
  <c r="D863" i="2" s="1"/>
  <c r="E861" i="2"/>
  <c r="C861" i="2"/>
  <c r="D862" i="2" s="1"/>
  <c r="E860" i="2"/>
  <c r="C860" i="2"/>
  <c r="E859" i="2"/>
  <c r="C859" i="2"/>
  <c r="D860" i="2" s="1"/>
  <c r="E858" i="2"/>
  <c r="C858" i="2"/>
  <c r="E857" i="2"/>
  <c r="D857" i="2"/>
  <c r="C857" i="2"/>
  <c r="E856" i="2"/>
  <c r="C856" i="2"/>
  <c r="E855" i="2"/>
  <c r="C855" i="2"/>
  <c r="E854" i="2"/>
  <c r="C854" i="2"/>
  <c r="D855" i="2" s="1"/>
  <c r="E853" i="2"/>
  <c r="C853" i="2"/>
  <c r="D854" i="2" s="1"/>
  <c r="E852" i="2"/>
  <c r="C852" i="2"/>
  <c r="D853" i="2" s="1"/>
  <c r="E851" i="2"/>
  <c r="C851" i="2"/>
  <c r="E850" i="2"/>
  <c r="C850" i="2"/>
  <c r="D851" i="2" s="1"/>
  <c r="E849" i="2"/>
  <c r="C849" i="2"/>
  <c r="D850" i="2" s="1"/>
  <c r="E848" i="2"/>
  <c r="C848" i="2"/>
  <c r="D849" i="2" s="1"/>
  <c r="E847" i="2"/>
  <c r="C847" i="2"/>
  <c r="E846" i="2"/>
  <c r="C846" i="2"/>
  <c r="E845" i="2"/>
  <c r="D845" i="2"/>
  <c r="C845" i="2"/>
  <c r="E844" i="2"/>
  <c r="C844" i="2"/>
  <c r="E843" i="2"/>
  <c r="C843" i="2"/>
  <c r="D844" i="2" s="1"/>
  <c r="E842" i="2"/>
  <c r="C842" i="2"/>
  <c r="D843" i="2" s="1"/>
  <c r="E841" i="2"/>
  <c r="C841" i="2"/>
  <c r="D842" i="2" s="1"/>
  <c r="E840" i="2"/>
  <c r="C840" i="2"/>
  <c r="E839" i="2"/>
  <c r="C839" i="2"/>
  <c r="E838" i="2"/>
  <c r="C838" i="2"/>
  <c r="D839" i="2" s="1"/>
  <c r="E837" i="2"/>
  <c r="C837" i="2"/>
  <c r="E836" i="2"/>
  <c r="C836" i="2"/>
  <c r="D837" i="2" s="1"/>
  <c r="E835" i="2"/>
  <c r="C835" i="2"/>
  <c r="D836" i="2" s="1"/>
  <c r="E834" i="2"/>
  <c r="C834" i="2"/>
  <c r="E833" i="2"/>
  <c r="C833" i="2"/>
  <c r="D834" i="2" s="1"/>
  <c r="E832" i="2"/>
  <c r="C832" i="2"/>
  <c r="E831" i="2"/>
  <c r="C831" i="2"/>
  <c r="E830" i="2"/>
  <c r="C830" i="2"/>
  <c r="E829" i="2"/>
  <c r="C829" i="2"/>
  <c r="E828" i="2"/>
  <c r="C828" i="2"/>
  <c r="D829" i="2" s="1"/>
  <c r="E827" i="2"/>
  <c r="C827" i="2"/>
  <c r="D828" i="2" s="1"/>
  <c r="E826" i="2"/>
  <c r="C826" i="2"/>
  <c r="D827" i="2" s="1"/>
  <c r="E825" i="2"/>
  <c r="C825" i="2"/>
  <c r="E824" i="2"/>
  <c r="C824" i="2"/>
  <c r="D825" i="2" s="1"/>
  <c r="E823" i="2"/>
  <c r="C823" i="2"/>
  <c r="E822" i="2"/>
  <c r="C822" i="2"/>
  <c r="E821" i="2"/>
  <c r="C821" i="2"/>
  <c r="E820" i="2"/>
  <c r="F821" i="2" s="1"/>
  <c r="C820" i="2"/>
  <c r="D821" i="2" s="1"/>
  <c r="E819" i="2"/>
  <c r="C819" i="2"/>
  <c r="E818" i="2"/>
  <c r="F819" i="2" s="1"/>
  <c r="C818" i="2"/>
  <c r="E817" i="2"/>
  <c r="C817" i="2"/>
  <c r="E816" i="2"/>
  <c r="F817" i="2" s="1"/>
  <c r="C816" i="2"/>
  <c r="D817" i="2" s="1"/>
  <c r="E815" i="2"/>
  <c r="C815" i="2"/>
  <c r="E814" i="2"/>
  <c r="F815" i="2" s="1"/>
  <c r="C814" i="2"/>
  <c r="E813" i="2"/>
  <c r="C813" i="2"/>
  <c r="E812" i="2"/>
  <c r="F813" i="2" s="1"/>
  <c r="C812" i="2"/>
  <c r="D813" i="2" s="1"/>
  <c r="E811" i="2"/>
  <c r="C811" i="2"/>
  <c r="D812" i="2" s="1"/>
  <c r="E810" i="2"/>
  <c r="F811" i="2" s="1"/>
  <c r="C810" i="2"/>
  <c r="E809" i="2"/>
  <c r="C809" i="2"/>
  <c r="E808" i="2"/>
  <c r="C808" i="2"/>
  <c r="D809" i="2" s="1"/>
  <c r="E807" i="2"/>
  <c r="C807" i="2"/>
  <c r="E806" i="2"/>
  <c r="F807" i="2" s="1"/>
  <c r="C806" i="2"/>
  <c r="E805" i="2"/>
  <c r="C805" i="2"/>
  <c r="E804" i="2"/>
  <c r="C804" i="2"/>
  <c r="D805" i="2" s="1"/>
  <c r="E803" i="2"/>
  <c r="C803" i="2"/>
  <c r="E802" i="2"/>
  <c r="C802" i="2"/>
  <c r="E801" i="2"/>
  <c r="C801" i="2"/>
  <c r="E800" i="2"/>
  <c r="C800" i="2"/>
  <c r="D801" i="2" s="1"/>
  <c r="E799" i="2"/>
  <c r="C799" i="2"/>
  <c r="D800" i="2" s="1"/>
  <c r="E798" i="2"/>
  <c r="C798" i="2"/>
  <c r="D799" i="2" s="1"/>
  <c r="E797" i="2"/>
  <c r="C797" i="2"/>
  <c r="E796" i="2"/>
  <c r="C796" i="2"/>
  <c r="E795" i="2"/>
  <c r="C795" i="2"/>
  <c r="E794" i="2"/>
  <c r="C794" i="2"/>
  <c r="D795" i="2" s="1"/>
  <c r="E793" i="2"/>
  <c r="C793" i="2"/>
  <c r="E792" i="2"/>
  <c r="C792" i="2"/>
  <c r="D793" i="2" s="1"/>
  <c r="E791" i="2"/>
  <c r="C791" i="2"/>
  <c r="D792" i="2" s="1"/>
  <c r="E790" i="2"/>
  <c r="C790" i="2"/>
  <c r="D791" i="2" s="1"/>
  <c r="E789" i="2"/>
  <c r="C789" i="2"/>
  <c r="D790" i="2" s="1"/>
  <c r="E788" i="2"/>
  <c r="C788" i="2"/>
  <c r="E787" i="2"/>
  <c r="C787" i="2"/>
  <c r="E786" i="2"/>
  <c r="C786" i="2"/>
  <c r="E785" i="2"/>
  <c r="C785" i="2"/>
  <c r="D786" i="2" s="1"/>
  <c r="E784" i="2"/>
  <c r="C784" i="2"/>
  <c r="D785" i="2" s="1"/>
  <c r="E783" i="2"/>
  <c r="C783" i="2"/>
  <c r="D784" i="2" s="1"/>
  <c r="E782" i="2"/>
  <c r="C782" i="2"/>
  <c r="D783" i="2" s="1"/>
  <c r="E781" i="2"/>
  <c r="C781" i="2"/>
  <c r="D782" i="2" s="1"/>
  <c r="E780" i="2"/>
  <c r="D780" i="2"/>
  <c r="C780" i="2"/>
  <c r="E779" i="2"/>
  <c r="C779" i="2"/>
  <c r="E778" i="2"/>
  <c r="C778" i="2"/>
  <c r="E777" i="2"/>
  <c r="C777" i="2"/>
  <c r="D778" i="2" s="1"/>
  <c r="E776" i="2"/>
  <c r="C776" i="2"/>
  <c r="D777" i="2" s="1"/>
  <c r="E775" i="2"/>
  <c r="C775" i="2"/>
  <c r="D776" i="2" s="1"/>
  <c r="E774" i="2"/>
  <c r="C774" i="2"/>
  <c r="D775" i="2" s="1"/>
  <c r="E773" i="2"/>
  <c r="C773" i="2"/>
  <c r="D774" i="2" s="1"/>
  <c r="E772" i="2"/>
  <c r="C772" i="2"/>
  <c r="E771" i="2"/>
  <c r="C771" i="2"/>
  <c r="D772" i="2" s="1"/>
  <c r="E770" i="2"/>
  <c r="C770" i="2"/>
  <c r="E769" i="2"/>
  <c r="C769" i="2"/>
  <c r="D770" i="2" s="1"/>
  <c r="E768" i="2"/>
  <c r="C768" i="2"/>
  <c r="D769" i="2" s="1"/>
  <c r="E767" i="2"/>
  <c r="C767" i="2"/>
  <c r="D768" i="2" s="1"/>
  <c r="E766" i="2"/>
  <c r="C766" i="2"/>
  <c r="D767" i="2" s="1"/>
  <c r="E765" i="2"/>
  <c r="C765" i="2"/>
  <c r="D766" i="2" s="1"/>
  <c r="E764" i="2"/>
  <c r="C764" i="2"/>
  <c r="E763" i="2"/>
  <c r="C763" i="2"/>
  <c r="D764" i="2" s="1"/>
  <c r="E762" i="2"/>
  <c r="C762" i="2"/>
  <c r="E761" i="2"/>
  <c r="C761" i="2"/>
  <c r="D762" i="2" s="1"/>
  <c r="E760" i="2"/>
  <c r="C760" i="2"/>
  <c r="D761" i="2" s="1"/>
  <c r="E759" i="2"/>
  <c r="F760" i="2" s="1"/>
  <c r="C759" i="2"/>
  <c r="D760" i="2" s="1"/>
  <c r="E758" i="2"/>
  <c r="C758" i="2"/>
  <c r="D759" i="2" s="1"/>
  <c r="E757" i="2"/>
  <c r="F758" i="2" s="1"/>
  <c r="C757" i="2"/>
  <c r="D758" i="2" s="1"/>
  <c r="E756" i="2"/>
  <c r="C756" i="2"/>
  <c r="E755" i="2"/>
  <c r="F756" i="2" s="1"/>
  <c r="C755" i="2"/>
  <c r="E754" i="2"/>
  <c r="C754" i="2"/>
  <c r="E753" i="2"/>
  <c r="C753" i="2"/>
  <c r="D754" i="2" s="1"/>
  <c r="E752" i="2"/>
  <c r="C752" i="2"/>
  <c r="D753" i="2" s="1"/>
  <c r="E751" i="2"/>
  <c r="F752" i="2" s="1"/>
  <c r="C751" i="2"/>
  <c r="D752" i="2" s="1"/>
  <c r="E750" i="2"/>
  <c r="C750" i="2"/>
  <c r="D751" i="2" s="1"/>
  <c r="E749" i="2"/>
  <c r="F750" i="2" s="1"/>
  <c r="C749" i="2"/>
  <c r="E748" i="2"/>
  <c r="C748" i="2"/>
  <c r="E747" i="2"/>
  <c r="F748" i="2" s="1"/>
  <c r="C747" i="2"/>
  <c r="E746" i="2"/>
  <c r="C746" i="2"/>
  <c r="E745" i="2"/>
  <c r="C745" i="2"/>
  <c r="D746" i="2" s="1"/>
  <c r="E744" i="2"/>
  <c r="C744" i="2"/>
  <c r="D745" i="2" s="1"/>
  <c r="E743" i="2"/>
  <c r="C743" i="2"/>
  <c r="D744" i="2" s="1"/>
  <c r="E742" i="2"/>
  <c r="C742" i="2"/>
  <c r="D743" i="2" s="1"/>
  <c r="E741" i="2"/>
  <c r="C741" i="2"/>
  <c r="D742" i="2" s="1"/>
  <c r="E740" i="2"/>
  <c r="D740" i="2"/>
  <c r="C740" i="2"/>
  <c r="E739" i="2"/>
  <c r="C739" i="2"/>
  <c r="E738" i="2"/>
  <c r="C738" i="2"/>
  <c r="E737" i="2"/>
  <c r="C737" i="2"/>
  <c r="D738" i="2" s="1"/>
  <c r="E736" i="2"/>
  <c r="C736" i="2"/>
  <c r="D737" i="2" s="1"/>
  <c r="E735" i="2"/>
  <c r="C735" i="2"/>
  <c r="D736" i="2" s="1"/>
  <c r="E734" i="2"/>
  <c r="C734" i="2"/>
  <c r="D735" i="2" s="1"/>
  <c r="E733" i="2"/>
  <c r="C733" i="2"/>
  <c r="D734" i="2" s="1"/>
  <c r="E732" i="2"/>
  <c r="C732" i="2"/>
  <c r="E731" i="2"/>
  <c r="C731" i="2"/>
  <c r="D732" i="2" s="1"/>
  <c r="E730" i="2"/>
  <c r="C730" i="2"/>
  <c r="E729" i="2"/>
  <c r="C729" i="2"/>
  <c r="D730" i="2" s="1"/>
  <c r="E728" i="2"/>
  <c r="C728" i="2"/>
  <c r="D729" i="2" s="1"/>
  <c r="E727" i="2"/>
  <c r="C727" i="2"/>
  <c r="D728" i="2" s="1"/>
  <c r="E726" i="2"/>
  <c r="C726" i="2"/>
  <c r="D727" i="2" s="1"/>
  <c r="E725" i="2"/>
  <c r="C725" i="2"/>
  <c r="D726" i="2" s="1"/>
  <c r="E724" i="2"/>
  <c r="C724" i="2"/>
  <c r="E723" i="2"/>
  <c r="C723" i="2"/>
  <c r="D724" i="2" s="1"/>
  <c r="E722" i="2"/>
  <c r="C722" i="2"/>
  <c r="E721" i="2"/>
  <c r="C721" i="2"/>
  <c r="D722" i="2" s="1"/>
  <c r="E720" i="2"/>
  <c r="C720" i="2"/>
  <c r="D721" i="2" s="1"/>
  <c r="E719" i="2"/>
  <c r="C719" i="2"/>
  <c r="D720" i="2" s="1"/>
  <c r="E718" i="2"/>
  <c r="C718" i="2"/>
  <c r="D719" i="2" s="1"/>
  <c r="E717" i="2"/>
  <c r="C717" i="2"/>
  <c r="D718" i="2" s="1"/>
  <c r="E716" i="2"/>
  <c r="D716" i="2"/>
  <c r="C716" i="2"/>
  <c r="E715" i="2"/>
  <c r="C715" i="2"/>
  <c r="E714" i="2"/>
  <c r="C714" i="2"/>
  <c r="E713" i="2"/>
  <c r="C713" i="2"/>
  <c r="D714" i="2" s="1"/>
  <c r="E712" i="2"/>
  <c r="C712" i="2"/>
  <c r="D713" i="2" s="1"/>
  <c r="E711" i="2"/>
  <c r="C711" i="2"/>
  <c r="D712" i="2" s="1"/>
  <c r="E710" i="2"/>
  <c r="C710" i="2"/>
  <c r="D711" i="2" s="1"/>
  <c r="E709" i="2"/>
  <c r="C709" i="2"/>
  <c r="D710" i="2" s="1"/>
  <c r="E708" i="2"/>
  <c r="C708" i="2"/>
  <c r="E707" i="2"/>
  <c r="C707" i="2"/>
  <c r="D708" i="2" s="1"/>
  <c r="E706" i="2"/>
  <c r="C706" i="2"/>
  <c r="E705" i="2"/>
  <c r="C705" i="2"/>
  <c r="D706" i="2" s="1"/>
  <c r="E704" i="2"/>
  <c r="C704" i="2"/>
  <c r="D705" i="2" s="1"/>
  <c r="E703" i="2"/>
  <c r="C703" i="2"/>
  <c r="D704" i="2" s="1"/>
  <c r="E702" i="2"/>
  <c r="C702" i="2"/>
  <c r="D703" i="2" s="1"/>
  <c r="E701" i="2"/>
  <c r="C701" i="2"/>
  <c r="D702" i="2" s="1"/>
  <c r="E700" i="2"/>
  <c r="C700" i="2"/>
  <c r="E699" i="2"/>
  <c r="C699" i="2"/>
  <c r="D700" i="2" s="1"/>
  <c r="E698" i="2"/>
  <c r="C698" i="2"/>
  <c r="E697" i="2"/>
  <c r="C697" i="2"/>
  <c r="D698" i="2" s="1"/>
  <c r="E696" i="2"/>
  <c r="C696" i="2"/>
  <c r="D697" i="2" s="1"/>
  <c r="E695" i="2"/>
  <c r="F696" i="2" s="1"/>
  <c r="C695" i="2"/>
  <c r="D696" i="2" s="1"/>
  <c r="E694" i="2"/>
  <c r="C694" i="2"/>
  <c r="D695" i="2" s="1"/>
  <c r="E693" i="2"/>
  <c r="F694" i="2" s="1"/>
  <c r="C693" i="2"/>
  <c r="D694" i="2" s="1"/>
  <c r="E692" i="2"/>
  <c r="C692" i="2"/>
  <c r="E691" i="2"/>
  <c r="F692" i="2" s="1"/>
  <c r="C691" i="2"/>
  <c r="D692" i="2" s="1"/>
  <c r="E690" i="2"/>
  <c r="C690" i="2"/>
  <c r="E689" i="2"/>
  <c r="C689" i="2"/>
  <c r="D690" i="2" s="1"/>
  <c r="E688" i="2"/>
  <c r="C688" i="2"/>
  <c r="D689" i="2" s="1"/>
  <c r="E687" i="2"/>
  <c r="F688" i="2" s="1"/>
  <c r="C687" i="2"/>
  <c r="D688" i="2" s="1"/>
  <c r="E686" i="2"/>
  <c r="C686" i="2"/>
  <c r="D687" i="2" s="1"/>
  <c r="E685" i="2"/>
  <c r="F686" i="2" s="1"/>
  <c r="C685" i="2"/>
  <c r="E684" i="2"/>
  <c r="C684" i="2"/>
  <c r="E683" i="2"/>
  <c r="F684" i="2" s="1"/>
  <c r="C683" i="2"/>
  <c r="E682" i="2"/>
  <c r="C682" i="2"/>
  <c r="E681" i="2"/>
  <c r="C681" i="2"/>
  <c r="D682" i="2" s="1"/>
  <c r="E680" i="2"/>
  <c r="C680" i="2"/>
  <c r="D681" i="2" s="1"/>
  <c r="E679" i="2"/>
  <c r="C679" i="2"/>
  <c r="D680" i="2" s="1"/>
  <c r="E678" i="2"/>
  <c r="C678" i="2"/>
  <c r="D679" i="2" s="1"/>
  <c r="E677" i="2"/>
  <c r="C677" i="2"/>
  <c r="D678" i="2" s="1"/>
  <c r="E676" i="2"/>
  <c r="D676" i="2"/>
  <c r="C676" i="2"/>
  <c r="E675" i="2"/>
  <c r="C675" i="2"/>
  <c r="E674" i="2"/>
  <c r="C674" i="2"/>
  <c r="E673" i="2"/>
  <c r="C673" i="2"/>
  <c r="D674" i="2" s="1"/>
  <c r="E672" i="2"/>
  <c r="C672" i="2"/>
  <c r="D673" i="2" s="1"/>
  <c r="E671" i="2"/>
  <c r="C671" i="2"/>
  <c r="D672" i="2" s="1"/>
  <c r="E670" i="2"/>
  <c r="C670" i="2"/>
  <c r="D671" i="2" s="1"/>
  <c r="E669" i="2"/>
  <c r="C669" i="2"/>
  <c r="D670" i="2" s="1"/>
  <c r="E668" i="2"/>
  <c r="C668" i="2"/>
  <c r="E667" i="2"/>
  <c r="C667" i="2"/>
  <c r="D668" i="2" s="1"/>
  <c r="E666" i="2"/>
  <c r="C666" i="2"/>
  <c r="E665" i="2"/>
  <c r="C665" i="2"/>
  <c r="D666" i="2" s="1"/>
  <c r="E664" i="2"/>
  <c r="C664" i="2"/>
  <c r="D665" i="2" s="1"/>
  <c r="E663" i="2"/>
  <c r="C663" i="2"/>
  <c r="D664" i="2" s="1"/>
  <c r="E662" i="2"/>
  <c r="C662" i="2"/>
  <c r="D663" i="2" s="1"/>
  <c r="E661" i="2"/>
  <c r="C661" i="2"/>
  <c r="D662" i="2" s="1"/>
  <c r="E660" i="2"/>
  <c r="C660" i="2"/>
  <c r="E659" i="2"/>
  <c r="C659" i="2"/>
  <c r="D660" i="2" s="1"/>
  <c r="E658" i="2"/>
  <c r="C658" i="2"/>
  <c r="E657" i="2"/>
  <c r="C657" i="2"/>
  <c r="D658" i="2" s="1"/>
  <c r="E656" i="2"/>
  <c r="C656" i="2"/>
  <c r="D657" i="2" s="1"/>
  <c r="E655" i="2"/>
  <c r="C655" i="2"/>
  <c r="D656" i="2" s="1"/>
  <c r="E654" i="2"/>
  <c r="C654" i="2"/>
  <c r="D655" i="2" s="1"/>
  <c r="E653" i="2"/>
  <c r="C653" i="2"/>
  <c r="D654" i="2" s="1"/>
  <c r="E652" i="2"/>
  <c r="D652" i="2"/>
  <c r="C652" i="2"/>
  <c r="E651" i="2"/>
  <c r="C651" i="2"/>
  <c r="E650" i="2"/>
  <c r="C650" i="2"/>
  <c r="E649" i="2"/>
  <c r="C649" i="2"/>
  <c r="D650" i="2" s="1"/>
  <c r="E648" i="2"/>
  <c r="C648" i="2"/>
  <c r="D649" i="2" s="1"/>
  <c r="E647" i="2"/>
  <c r="C647" i="2"/>
  <c r="D648" i="2" s="1"/>
  <c r="E646" i="2"/>
  <c r="C646" i="2"/>
  <c r="D647" i="2" s="1"/>
  <c r="E645" i="2"/>
  <c r="C645" i="2"/>
  <c r="D646" i="2" s="1"/>
  <c r="E644" i="2"/>
  <c r="C644" i="2"/>
  <c r="E643" i="2"/>
  <c r="C643" i="2"/>
  <c r="D644" i="2" s="1"/>
  <c r="E642" i="2"/>
  <c r="C642" i="2"/>
  <c r="E641" i="2"/>
  <c r="C641" i="2"/>
  <c r="D642" i="2" s="1"/>
  <c r="E640" i="2"/>
  <c r="C640" i="2"/>
  <c r="D641" i="2" s="1"/>
  <c r="E639" i="2"/>
  <c r="F640" i="2" s="1"/>
  <c r="C639" i="2"/>
  <c r="D640" i="2" s="1"/>
  <c r="E638" i="2"/>
  <c r="C638" i="2"/>
  <c r="D639" i="2" s="1"/>
  <c r="E637" i="2"/>
  <c r="F638" i="2" s="1"/>
  <c r="C637" i="2"/>
  <c r="D638" i="2" s="1"/>
  <c r="E636" i="2"/>
  <c r="C636" i="2"/>
  <c r="E635" i="2"/>
  <c r="F636" i="2" s="1"/>
  <c r="C635" i="2"/>
  <c r="D636" i="2" s="1"/>
  <c r="E634" i="2"/>
  <c r="C634" i="2"/>
  <c r="E633" i="2"/>
  <c r="F634" i="2" s="1"/>
  <c r="C633" i="2"/>
  <c r="D634" i="2" s="1"/>
  <c r="E632" i="2"/>
  <c r="C632" i="2"/>
  <c r="D633" i="2" s="1"/>
  <c r="E631" i="2"/>
  <c r="C631" i="2"/>
  <c r="E630" i="2"/>
  <c r="C630" i="2"/>
  <c r="E629" i="2"/>
  <c r="C629" i="2"/>
  <c r="D630" i="2" s="1"/>
  <c r="E628" i="2"/>
  <c r="C628" i="2"/>
  <c r="E627" i="2"/>
  <c r="C627" i="2"/>
  <c r="D628" i="2" s="1"/>
  <c r="E626" i="2"/>
  <c r="C626" i="2"/>
  <c r="E625" i="2"/>
  <c r="C625" i="2"/>
  <c r="D626" i="2" s="1"/>
  <c r="E624" i="2"/>
  <c r="C624" i="2"/>
  <c r="D625" i="2" s="1"/>
  <c r="E623" i="2"/>
  <c r="C623" i="2"/>
  <c r="D624" i="2" s="1"/>
  <c r="E622" i="2"/>
  <c r="C622" i="2"/>
  <c r="E621" i="2"/>
  <c r="C621" i="2"/>
  <c r="D622" i="2" s="1"/>
  <c r="E620" i="2"/>
  <c r="C620" i="2"/>
  <c r="D621" i="2" s="1"/>
  <c r="E619" i="2"/>
  <c r="C619" i="2"/>
  <c r="E618" i="2"/>
  <c r="C618" i="2"/>
  <c r="E617" i="2"/>
  <c r="C617" i="2"/>
  <c r="D618" i="2" s="1"/>
  <c r="E616" i="2"/>
  <c r="C616" i="2"/>
  <c r="D617" i="2" s="1"/>
  <c r="E615" i="2"/>
  <c r="C615" i="2"/>
  <c r="E614" i="2"/>
  <c r="C614" i="2"/>
  <c r="E613" i="2"/>
  <c r="C613" i="2"/>
  <c r="D614" i="2" s="1"/>
  <c r="E612" i="2"/>
  <c r="C612" i="2"/>
  <c r="E611" i="2"/>
  <c r="F612" i="2" s="1"/>
  <c r="C611" i="2"/>
  <c r="D612" i="2" s="1"/>
  <c r="E610" i="2"/>
  <c r="C610" i="2"/>
  <c r="E609" i="2"/>
  <c r="F610" i="2" s="1"/>
  <c r="C609" i="2"/>
  <c r="D610" i="2" s="1"/>
  <c r="E608" i="2"/>
  <c r="C608" i="2"/>
  <c r="D609" i="2" s="1"/>
  <c r="E607" i="2"/>
  <c r="F608" i="2" s="1"/>
  <c r="C607" i="2"/>
  <c r="D608" i="2" s="1"/>
  <c r="E606" i="2"/>
  <c r="C606" i="2"/>
  <c r="E605" i="2"/>
  <c r="F606" i="2" s="1"/>
  <c r="C605" i="2"/>
  <c r="D606" i="2" s="1"/>
  <c r="E604" i="2"/>
  <c r="C604" i="2"/>
  <c r="D605" i="2" s="1"/>
  <c r="E603" i="2"/>
  <c r="F604" i="2" s="1"/>
  <c r="C603" i="2"/>
  <c r="E602" i="2"/>
  <c r="D602" i="2"/>
  <c r="C602" i="2"/>
  <c r="E601" i="2"/>
  <c r="C601" i="2"/>
  <c r="E600" i="2"/>
  <c r="F600" i="2" s="1"/>
  <c r="C600" i="2"/>
  <c r="E599" i="2"/>
  <c r="C599" i="2"/>
  <c r="E598" i="2"/>
  <c r="C598" i="2"/>
  <c r="E597" i="2"/>
  <c r="C597" i="2"/>
  <c r="D598" i="2" s="1"/>
  <c r="E596" i="2"/>
  <c r="C596" i="2"/>
  <c r="D597" i="2" s="1"/>
  <c r="E595" i="2"/>
  <c r="C595" i="2"/>
  <c r="D596" i="2" s="1"/>
  <c r="E594" i="2"/>
  <c r="C594" i="2"/>
  <c r="D595" i="2" s="1"/>
  <c r="E593" i="2"/>
  <c r="C593" i="2"/>
  <c r="D594" i="2" s="1"/>
  <c r="E592" i="2"/>
  <c r="C592" i="2"/>
  <c r="D593" i="2" s="1"/>
  <c r="E591" i="2"/>
  <c r="C591" i="2"/>
  <c r="D592" i="2" s="1"/>
  <c r="E590" i="2"/>
  <c r="C590" i="2"/>
  <c r="D591" i="2" s="1"/>
  <c r="E589" i="2"/>
  <c r="C589" i="2"/>
  <c r="D590" i="2" s="1"/>
  <c r="E588" i="2"/>
  <c r="C588" i="2"/>
  <c r="D589" i="2" s="1"/>
  <c r="E587" i="2"/>
  <c r="C587" i="2"/>
  <c r="D588" i="2" s="1"/>
  <c r="E586" i="2"/>
  <c r="C586" i="2"/>
  <c r="D587" i="2" s="1"/>
  <c r="E585" i="2"/>
  <c r="C585" i="2"/>
  <c r="E584" i="2"/>
  <c r="C584" i="2"/>
  <c r="D585" i="2" s="1"/>
  <c r="E583" i="2"/>
  <c r="C583" i="2"/>
  <c r="D584" i="2" s="1"/>
  <c r="E582" i="2"/>
  <c r="C582" i="2"/>
  <c r="D583" i="2" s="1"/>
  <c r="E581" i="2"/>
  <c r="C581" i="2"/>
  <c r="E580" i="2"/>
  <c r="C580" i="2"/>
  <c r="D581" i="2" s="1"/>
  <c r="E579" i="2"/>
  <c r="C579" i="2"/>
  <c r="D580" i="2" s="1"/>
  <c r="E578" i="2"/>
  <c r="C578" i="2"/>
  <c r="E577" i="2"/>
  <c r="C577" i="2"/>
  <c r="E576" i="2"/>
  <c r="C576" i="2"/>
  <c r="D577" i="2" s="1"/>
  <c r="E575" i="2"/>
  <c r="C575" i="2"/>
  <c r="D576" i="2" s="1"/>
  <c r="E574" i="2"/>
  <c r="C574" i="2"/>
  <c r="D575" i="2" s="1"/>
  <c r="E573" i="2"/>
  <c r="C573" i="2"/>
  <c r="E572" i="2"/>
  <c r="C572" i="2"/>
  <c r="D573" i="2" s="1"/>
  <c r="E571" i="2"/>
  <c r="C571" i="2"/>
  <c r="D572" i="2" s="1"/>
  <c r="E570" i="2"/>
  <c r="C570" i="2"/>
  <c r="E569" i="2"/>
  <c r="C569" i="2"/>
  <c r="E568" i="2"/>
  <c r="C568" i="2"/>
  <c r="D569" i="2" s="1"/>
  <c r="E567" i="2"/>
  <c r="C567" i="2"/>
  <c r="D568" i="2" s="1"/>
  <c r="E566" i="2"/>
  <c r="C566" i="2"/>
  <c r="D567" i="2" s="1"/>
  <c r="E565" i="2"/>
  <c r="C565" i="2"/>
  <c r="E564" i="2"/>
  <c r="C564" i="2"/>
  <c r="D565" i="2" s="1"/>
  <c r="E563" i="2"/>
  <c r="C563" i="2"/>
  <c r="D564" i="2" s="1"/>
  <c r="E562" i="2"/>
  <c r="F563" i="2" s="1"/>
  <c r="C562" i="2"/>
  <c r="E561" i="2"/>
  <c r="C561" i="2"/>
  <c r="E560" i="2"/>
  <c r="C560" i="2"/>
  <c r="D561" i="2" s="1"/>
  <c r="E559" i="2"/>
  <c r="C559" i="2"/>
  <c r="D560" i="2" s="1"/>
  <c r="E558" i="2"/>
  <c r="F558" i="2" s="1"/>
  <c r="C558" i="2"/>
  <c r="E557" i="2"/>
  <c r="C557" i="2"/>
  <c r="E556" i="2"/>
  <c r="C556" i="2"/>
  <c r="D557" i="2" s="1"/>
  <c r="E555" i="2"/>
  <c r="C555" i="2"/>
  <c r="D556" i="2" s="1"/>
  <c r="E554" i="2"/>
  <c r="F555" i="2" s="1"/>
  <c r="C554" i="2"/>
  <c r="E553" i="2"/>
  <c r="C553" i="2"/>
  <c r="E552" i="2"/>
  <c r="C552" i="2"/>
  <c r="D553" i="2" s="1"/>
  <c r="E551" i="2"/>
  <c r="C551" i="2"/>
  <c r="D552" i="2" s="1"/>
  <c r="F550" i="2"/>
  <c r="E550" i="2"/>
  <c r="C550" i="2"/>
  <c r="E549" i="2"/>
  <c r="C549" i="2"/>
  <c r="E548" i="2"/>
  <c r="C548" i="2"/>
  <c r="D549" i="2" s="1"/>
  <c r="E547" i="2"/>
  <c r="C547" i="2"/>
  <c r="D548" i="2" s="1"/>
  <c r="E546" i="2"/>
  <c r="C546" i="2"/>
  <c r="E545" i="2"/>
  <c r="C545" i="2"/>
  <c r="E544" i="2"/>
  <c r="C544" i="2"/>
  <c r="D545" i="2" s="1"/>
  <c r="E543" i="2"/>
  <c r="C543" i="2"/>
  <c r="D544" i="2" s="1"/>
  <c r="E542" i="2"/>
  <c r="C542" i="2"/>
  <c r="D543" i="2" s="1"/>
  <c r="E541" i="2"/>
  <c r="C541" i="2"/>
  <c r="E540" i="2"/>
  <c r="C540" i="2"/>
  <c r="D541" i="2" s="1"/>
  <c r="E539" i="2"/>
  <c r="C539" i="2"/>
  <c r="D540" i="2" s="1"/>
  <c r="E538" i="2"/>
  <c r="C538" i="2"/>
  <c r="E537" i="2"/>
  <c r="C537" i="2"/>
  <c r="E536" i="2"/>
  <c r="C536" i="2"/>
  <c r="D537" i="2" s="1"/>
  <c r="E535" i="2"/>
  <c r="C535" i="2"/>
  <c r="D536" i="2" s="1"/>
  <c r="E534" i="2"/>
  <c r="C534" i="2"/>
  <c r="D535" i="2" s="1"/>
  <c r="E533" i="2"/>
  <c r="C533" i="2"/>
  <c r="E532" i="2"/>
  <c r="C532" i="2"/>
  <c r="D533" i="2" s="1"/>
  <c r="E531" i="2"/>
  <c r="C531" i="2"/>
  <c r="D532" i="2" s="1"/>
  <c r="E530" i="2"/>
  <c r="C530" i="2"/>
  <c r="D531" i="2" s="1"/>
  <c r="E529" i="2"/>
  <c r="C529" i="2"/>
  <c r="D530" i="2" s="1"/>
  <c r="E528" i="2"/>
  <c r="C528" i="2"/>
  <c r="D529" i="2" s="1"/>
  <c r="E527" i="2"/>
  <c r="C527" i="2"/>
  <c r="E526" i="2"/>
  <c r="C526" i="2"/>
  <c r="D527" i="2" s="1"/>
  <c r="E525" i="2"/>
  <c r="C525" i="2"/>
  <c r="D526" i="2" s="1"/>
  <c r="E524" i="2"/>
  <c r="C524" i="2"/>
  <c r="D525" i="2" s="1"/>
  <c r="E523" i="2"/>
  <c r="C523" i="2"/>
  <c r="E522" i="2"/>
  <c r="C522" i="2"/>
  <c r="D523" i="2" s="1"/>
  <c r="E521" i="2"/>
  <c r="C521" i="2"/>
  <c r="D522" i="2" s="1"/>
  <c r="E520" i="2"/>
  <c r="C520" i="2"/>
  <c r="D521" i="2" s="1"/>
  <c r="E519" i="2"/>
  <c r="C519" i="2"/>
  <c r="E518" i="2"/>
  <c r="C518" i="2"/>
  <c r="D519" i="2" s="1"/>
  <c r="E517" i="2"/>
  <c r="C517" i="2"/>
  <c r="D518" i="2" s="1"/>
  <c r="E516" i="2"/>
  <c r="C516" i="2"/>
  <c r="D517" i="2" s="1"/>
  <c r="E515" i="2"/>
  <c r="C515" i="2"/>
  <c r="E514" i="2"/>
  <c r="C514" i="2"/>
  <c r="D515" i="2" s="1"/>
  <c r="E513" i="2"/>
  <c r="C513" i="2"/>
  <c r="D514" i="2" s="1"/>
  <c r="E512" i="2"/>
  <c r="C512" i="2"/>
  <c r="D513" i="2" s="1"/>
  <c r="E511" i="2"/>
  <c r="C511" i="2"/>
  <c r="E510" i="2"/>
  <c r="C510" i="2"/>
  <c r="D511" i="2" s="1"/>
  <c r="E509" i="2"/>
  <c r="C509" i="2"/>
  <c r="D510" i="2" s="1"/>
  <c r="E508" i="2"/>
  <c r="C508" i="2"/>
  <c r="D509" i="2" s="1"/>
  <c r="E507" i="2"/>
  <c r="C507" i="2"/>
  <c r="E506" i="2"/>
  <c r="C506" i="2"/>
  <c r="D507" i="2" s="1"/>
  <c r="E505" i="2"/>
  <c r="C505" i="2"/>
  <c r="D506" i="2" s="1"/>
  <c r="E504" i="2"/>
  <c r="C504" i="2"/>
  <c r="D505" i="2" s="1"/>
  <c r="E503" i="2"/>
  <c r="C503" i="2"/>
  <c r="E502" i="2"/>
  <c r="C502" i="2"/>
  <c r="D503" i="2" s="1"/>
  <c r="E501" i="2"/>
  <c r="C501" i="2"/>
  <c r="D502" i="2" s="1"/>
  <c r="E500" i="2"/>
  <c r="C500" i="2"/>
  <c r="D501" i="2" s="1"/>
  <c r="E499" i="2"/>
  <c r="C499" i="2"/>
  <c r="E498" i="2"/>
  <c r="C498" i="2"/>
  <c r="D499" i="2" s="1"/>
  <c r="E497" i="2"/>
  <c r="C497" i="2"/>
  <c r="D498" i="2" s="1"/>
  <c r="E496" i="2"/>
  <c r="C496" i="2"/>
  <c r="E495" i="2"/>
  <c r="C495" i="2"/>
  <c r="E494" i="2"/>
  <c r="C494" i="2"/>
  <c r="D495" i="2" s="1"/>
  <c r="E493" i="2"/>
  <c r="C493" i="2"/>
  <c r="D494" i="2" s="1"/>
  <c r="E492" i="2"/>
  <c r="C492" i="2"/>
  <c r="D493" i="2" s="1"/>
  <c r="E491" i="2"/>
  <c r="C491" i="2"/>
  <c r="E490" i="2"/>
  <c r="C490" i="2"/>
  <c r="D491" i="2" s="1"/>
  <c r="E489" i="2"/>
  <c r="C489" i="2"/>
  <c r="D490" i="2" s="1"/>
  <c r="E488" i="2"/>
  <c r="C488" i="2"/>
  <c r="D489" i="2" s="1"/>
  <c r="E487" i="2"/>
  <c r="C487" i="2"/>
  <c r="E486" i="2"/>
  <c r="C486" i="2"/>
  <c r="D487" i="2" s="1"/>
  <c r="E485" i="2"/>
  <c r="C485" i="2"/>
  <c r="D486" i="2" s="1"/>
  <c r="E484" i="2"/>
  <c r="C484" i="2"/>
  <c r="D485" i="2" s="1"/>
  <c r="E483" i="2"/>
  <c r="C483" i="2"/>
  <c r="E482" i="2"/>
  <c r="C482" i="2"/>
  <c r="D483" i="2" s="1"/>
  <c r="E481" i="2"/>
  <c r="C481" i="2"/>
  <c r="D482" i="2" s="1"/>
  <c r="E480" i="2"/>
  <c r="C480" i="2"/>
  <c r="D481" i="2" s="1"/>
  <c r="E479" i="2"/>
  <c r="C479" i="2"/>
  <c r="E478" i="2"/>
  <c r="C478" i="2"/>
  <c r="D479" i="2" s="1"/>
  <c r="E477" i="2"/>
  <c r="C477" i="2"/>
  <c r="D478" i="2" s="1"/>
  <c r="E476" i="2"/>
  <c r="C476" i="2"/>
  <c r="D477" i="2" s="1"/>
  <c r="E475" i="2"/>
  <c r="C475" i="2"/>
  <c r="E474" i="2"/>
  <c r="C474" i="2"/>
  <c r="D475" i="2" s="1"/>
  <c r="E473" i="2"/>
  <c r="C473" i="2"/>
  <c r="D474" i="2" s="1"/>
  <c r="E472" i="2"/>
  <c r="C472" i="2"/>
  <c r="D473" i="2" s="1"/>
  <c r="E471" i="2"/>
  <c r="C471" i="2"/>
  <c r="E470" i="2"/>
  <c r="C470" i="2"/>
  <c r="E469" i="2"/>
  <c r="F470" i="2" s="1"/>
  <c r="C469" i="2"/>
  <c r="D470" i="2" s="1"/>
  <c r="E468" i="2"/>
  <c r="C468" i="2"/>
  <c r="D469" i="2" s="1"/>
  <c r="E467" i="2"/>
  <c r="C467" i="2"/>
  <c r="E466" i="2"/>
  <c r="C466" i="2"/>
  <c r="E465" i="2"/>
  <c r="C465" i="2"/>
  <c r="D466" i="2" s="1"/>
  <c r="E464" i="2"/>
  <c r="C464" i="2"/>
  <c r="E463" i="2"/>
  <c r="C463" i="2"/>
  <c r="D464" i="2" s="1"/>
  <c r="E462" i="2"/>
  <c r="C462" i="2"/>
  <c r="D463" i="2" s="1"/>
  <c r="E461" i="2"/>
  <c r="C461" i="2"/>
  <c r="D462" i="2" s="1"/>
  <c r="E460" i="2"/>
  <c r="C460" i="2"/>
  <c r="E459" i="2"/>
  <c r="C459" i="2"/>
  <c r="D460" i="2" s="1"/>
  <c r="E458" i="2"/>
  <c r="C458" i="2"/>
  <c r="E457" i="2"/>
  <c r="C457" i="2"/>
  <c r="D458" i="2" s="1"/>
  <c r="E456" i="2"/>
  <c r="C456" i="2"/>
  <c r="E455" i="2"/>
  <c r="F456" i="2" s="1"/>
  <c r="C455" i="2"/>
  <c r="E454" i="2"/>
  <c r="C454" i="2"/>
  <c r="D455" i="2" s="1"/>
  <c r="E453" i="2"/>
  <c r="F454" i="2" s="1"/>
  <c r="C453" i="2"/>
  <c r="D454" i="2" s="1"/>
  <c r="E452" i="2"/>
  <c r="C452" i="2"/>
  <c r="E451" i="2"/>
  <c r="F452" i="2" s="1"/>
  <c r="C451" i="2"/>
  <c r="E450" i="2"/>
  <c r="C450" i="2"/>
  <c r="E449" i="2"/>
  <c r="C449" i="2"/>
  <c r="D450" i="2" s="1"/>
  <c r="E448" i="2"/>
  <c r="C448" i="2"/>
  <c r="E447" i="2"/>
  <c r="F448" i="2" s="1"/>
  <c r="C447" i="2"/>
  <c r="D448" i="2" s="1"/>
  <c r="E446" i="2"/>
  <c r="C446" i="2"/>
  <c r="D447" i="2" s="1"/>
  <c r="E445" i="2"/>
  <c r="F446" i="2" s="1"/>
  <c r="C445" i="2"/>
  <c r="D446" i="2" s="1"/>
  <c r="E444" i="2"/>
  <c r="C444" i="2"/>
  <c r="E443" i="2"/>
  <c r="C443" i="2"/>
  <c r="D444" i="2" s="1"/>
  <c r="E442" i="2"/>
  <c r="C442" i="2"/>
  <c r="E441" i="2"/>
  <c r="C441" i="2"/>
  <c r="D442" i="2" s="1"/>
  <c r="E440" i="2"/>
  <c r="C440" i="2"/>
  <c r="E439" i="2"/>
  <c r="C439" i="2"/>
  <c r="D440" i="2" s="1"/>
  <c r="E438" i="2"/>
  <c r="C438" i="2"/>
  <c r="D439" i="2" s="1"/>
  <c r="E437" i="2"/>
  <c r="C437" i="2"/>
  <c r="D438" i="2" s="1"/>
  <c r="E436" i="2"/>
  <c r="C436" i="2"/>
  <c r="E435" i="2"/>
  <c r="F436" i="2" s="1"/>
  <c r="C435" i="2"/>
  <c r="E434" i="2"/>
  <c r="C434" i="2"/>
  <c r="E433" i="2"/>
  <c r="C433" i="2"/>
  <c r="D434" i="2" s="1"/>
  <c r="E432" i="2"/>
  <c r="C432" i="2"/>
  <c r="E431" i="2"/>
  <c r="C431" i="2"/>
  <c r="D432" i="2" s="1"/>
  <c r="E430" i="2"/>
  <c r="C430" i="2"/>
  <c r="D431" i="2" s="1"/>
  <c r="E429" i="2"/>
  <c r="C429" i="2"/>
  <c r="D430" i="2" s="1"/>
  <c r="E428" i="2"/>
  <c r="C428" i="2"/>
  <c r="D429" i="2" s="1"/>
  <c r="E427" i="2"/>
  <c r="C427" i="2"/>
  <c r="E426" i="2"/>
  <c r="C426" i="2"/>
  <c r="E425" i="2"/>
  <c r="C425" i="2"/>
  <c r="D426" i="2" s="1"/>
  <c r="E424" i="2"/>
  <c r="C424" i="2"/>
  <c r="D425" i="2" s="1"/>
  <c r="E423" i="2"/>
  <c r="C423" i="2"/>
  <c r="E422" i="2"/>
  <c r="C422" i="2"/>
  <c r="E421" i="2"/>
  <c r="C421" i="2"/>
  <c r="D422" i="2" s="1"/>
  <c r="E420" i="2"/>
  <c r="C420" i="2"/>
  <c r="D421" i="2" s="1"/>
  <c r="E419" i="2"/>
  <c r="C419" i="2"/>
  <c r="E418" i="2"/>
  <c r="C418" i="2"/>
  <c r="E417" i="2"/>
  <c r="C417" i="2"/>
  <c r="D418" i="2" s="1"/>
  <c r="E416" i="2"/>
  <c r="C416" i="2"/>
  <c r="D417" i="2" s="1"/>
  <c r="E415" i="2"/>
  <c r="C415" i="2"/>
  <c r="E414" i="2"/>
  <c r="C414" i="2"/>
  <c r="E413" i="2"/>
  <c r="C413" i="2"/>
  <c r="D414" i="2" s="1"/>
  <c r="E412" i="2"/>
  <c r="C412" i="2"/>
  <c r="D413" i="2" s="1"/>
  <c r="E411" i="2"/>
  <c r="C411" i="2"/>
  <c r="E410" i="2"/>
  <c r="C410" i="2"/>
  <c r="E409" i="2"/>
  <c r="C409" i="2"/>
  <c r="D410" i="2" s="1"/>
  <c r="E408" i="2"/>
  <c r="C408" i="2"/>
  <c r="D409" i="2" s="1"/>
  <c r="E407" i="2"/>
  <c r="C407" i="2"/>
  <c r="E406" i="2"/>
  <c r="C406" i="2"/>
  <c r="E405" i="2"/>
  <c r="C405" i="2"/>
  <c r="D406" i="2" s="1"/>
  <c r="E404" i="2"/>
  <c r="C404" i="2"/>
  <c r="D405" i="2" s="1"/>
  <c r="E403" i="2"/>
  <c r="C403" i="2"/>
  <c r="E402" i="2"/>
  <c r="C402" i="2"/>
  <c r="D403" i="2" s="1"/>
  <c r="E401" i="2"/>
  <c r="C401" i="2"/>
  <c r="D402" i="2" s="1"/>
  <c r="E400" i="2"/>
  <c r="C400" i="2"/>
  <c r="D401" i="2" s="1"/>
  <c r="E399" i="2"/>
  <c r="C399" i="2"/>
  <c r="D400" i="2" s="1"/>
  <c r="E398" i="2"/>
  <c r="C398" i="2"/>
  <c r="D399" i="2" s="1"/>
  <c r="E397" i="2"/>
  <c r="C397" i="2"/>
  <c r="D398" i="2" s="1"/>
  <c r="E396" i="2"/>
  <c r="C396" i="2"/>
  <c r="D397" i="2" s="1"/>
  <c r="E395" i="2"/>
  <c r="C395" i="2"/>
  <c r="D396" i="2" s="1"/>
  <c r="E394" i="2"/>
  <c r="C394" i="2"/>
  <c r="D395" i="2" s="1"/>
  <c r="E393" i="2"/>
  <c r="C393" i="2"/>
  <c r="D394" i="2" s="1"/>
  <c r="E392" i="2"/>
  <c r="C392" i="2"/>
  <c r="D393" i="2" s="1"/>
  <c r="E391" i="2"/>
  <c r="C391" i="2"/>
  <c r="D392" i="2" s="1"/>
  <c r="E390" i="2"/>
  <c r="C390" i="2"/>
  <c r="D391" i="2" s="1"/>
  <c r="E389" i="2"/>
  <c r="C389" i="2"/>
  <c r="D390" i="2" s="1"/>
  <c r="E388" i="2"/>
  <c r="C388" i="2"/>
  <c r="D389" i="2" s="1"/>
  <c r="E387" i="2"/>
  <c r="C387" i="2"/>
  <c r="D388" i="2" s="1"/>
  <c r="E386" i="2"/>
  <c r="C386" i="2"/>
  <c r="D387" i="2" s="1"/>
  <c r="E385" i="2"/>
  <c r="C385" i="2"/>
  <c r="D386" i="2" s="1"/>
  <c r="E384" i="2"/>
  <c r="C384" i="2"/>
  <c r="D385" i="2" s="1"/>
  <c r="E383" i="2"/>
  <c r="C383" i="2"/>
  <c r="D384" i="2" s="1"/>
  <c r="E382" i="2"/>
  <c r="C382" i="2"/>
  <c r="D383" i="2" s="1"/>
  <c r="E381" i="2"/>
  <c r="C381" i="2"/>
  <c r="D382" i="2" s="1"/>
  <c r="E380" i="2"/>
  <c r="C380" i="2"/>
  <c r="D381" i="2" s="1"/>
  <c r="E379" i="2"/>
  <c r="C379" i="2"/>
  <c r="D380" i="2" s="1"/>
  <c r="E378" i="2"/>
  <c r="C378" i="2"/>
  <c r="D379" i="2" s="1"/>
  <c r="E377" i="2"/>
  <c r="C377" i="2"/>
  <c r="D378" i="2" s="1"/>
  <c r="E376" i="2"/>
  <c r="C376" i="2"/>
  <c r="D377" i="2" s="1"/>
  <c r="E375" i="2"/>
  <c r="C375" i="2"/>
  <c r="D376" i="2" s="1"/>
  <c r="E374" i="2"/>
  <c r="C374" i="2"/>
  <c r="D375" i="2" s="1"/>
  <c r="E373" i="2"/>
  <c r="C373" i="2"/>
  <c r="D374" i="2" s="1"/>
  <c r="E372" i="2"/>
  <c r="C372" i="2"/>
  <c r="D373" i="2" s="1"/>
  <c r="E371" i="2"/>
  <c r="C371" i="2"/>
  <c r="D372" i="2" s="1"/>
  <c r="E370" i="2"/>
  <c r="C370" i="2"/>
  <c r="D371" i="2" s="1"/>
  <c r="E369" i="2"/>
  <c r="C369" i="2"/>
  <c r="D370" i="2" s="1"/>
  <c r="E368" i="2"/>
  <c r="C368" i="2"/>
  <c r="D369" i="2" s="1"/>
  <c r="E367" i="2"/>
  <c r="C367" i="2"/>
  <c r="D368" i="2" s="1"/>
  <c r="E366" i="2"/>
  <c r="C366" i="2"/>
  <c r="E365" i="2"/>
  <c r="C365" i="2"/>
  <c r="D366" i="2" s="1"/>
  <c r="E364" i="2"/>
  <c r="C364" i="2"/>
  <c r="D365" i="2" s="1"/>
  <c r="E363" i="2"/>
  <c r="C363" i="2"/>
  <c r="D364" i="2" s="1"/>
  <c r="E362" i="2"/>
  <c r="C362" i="2"/>
  <c r="D363" i="2" s="1"/>
  <c r="E361" i="2"/>
  <c r="C361" i="2"/>
  <c r="D362" i="2" s="1"/>
  <c r="E360" i="2"/>
  <c r="C360" i="2"/>
  <c r="D361" i="2" s="1"/>
  <c r="E359" i="2"/>
  <c r="C359" i="2"/>
  <c r="D360" i="2" s="1"/>
  <c r="E358" i="2"/>
  <c r="C358" i="2"/>
  <c r="D359" i="2" s="1"/>
  <c r="E357" i="2"/>
  <c r="C357" i="2"/>
  <c r="D358" i="2" s="1"/>
  <c r="E356" i="2"/>
  <c r="C356" i="2"/>
  <c r="D357" i="2" s="1"/>
  <c r="E355" i="2"/>
  <c r="C355" i="2"/>
  <c r="D356" i="2" s="1"/>
  <c r="E354" i="2"/>
  <c r="C354" i="2"/>
  <c r="D355" i="2" s="1"/>
  <c r="E353" i="2"/>
  <c r="C353" i="2"/>
  <c r="D354" i="2" s="1"/>
  <c r="E352" i="2"/>
  <c r="C352" i="2"/>
  <c r="D353" i="2" s="1"/>
  <c r="E351" i="2"/>
  <c r="C351" i="2"/>
  <c r="D352" i="2" s="1"/>
  <c r="E350" i="2"/>
  <c r="C350" i="2"/>
  <c r="D351" i="2" s="1"/>
  <c r="E349" i="2"/>
  <c r="C349" i="2"/>
  <c r="D350" i="2" s="1"/>
  <c r="E348" i="2"/>
  <c r="C348" i="2"/>
  <c r="D349" i="2" s="1"/>
  <c r="E347" i="2"/>
  <c r="C347" i="2"/>
  <c r="D348" i="2" s="1"/>
  <c r="E346" i="2"/>
  <c r="C346" i="2"/>
  <c r="D347" i="2" s="1"/>
  <c r="E345" i="2"/>
  <c r="C345" i="2"/>
  <c r="D346" i="2" s="1"/>
  <c r="E344" i="2"/>
  <c r="C344" i="2"/>
  <c r="D345" i="2" s="1"/>
  <c r="E343" i="2"/>
  <c r="C343" i="2"/>
  <c r="D344" i="2" s="1"/>
  <c r="E342" i="2"/>
  <c r="C342" i="2"/>
  <c r="D343" i="2" s="1"/>
  <c r="E341" i="2"/>
  <c r="C341" i="2"/>
  <c r="D342" i="2" s="1"/>
  <c r="E340" i="2"/>
  <c r="C340" i="2"/>
  <c r="D341" i="2" s="1"/>
  <c r="E339" i="2"/>
  <c r="C339" i="2"/>
  <c r="D340" i="2" s="1"/>
  <c r="E338" i="2"/>
  <c r="C338" i="2"/>
  <c r="D339" i="2" s="1"/>
  <c r="E337" i="2"/>
  <c r="C337" i="2"/>
  <c r="D338" i="2" s="1"/>
  <c r="E336" i="2"/>
  <c r="C336" i="2"/>
  <c r="D337" i="2" s="1"/>
  <c r="E335" i="2"/>
  <c r="C335" i="2"/>
  <c r="D336" i="2" s="1"/>
  <c r="E334" i="2"/>
  <c r="C334" i="2"/>
  <c r="D335" i="2" s="1"/>
  <c r="E333" i="2"/>
  <c r="C333" i="2"/>
  <c r="D334" i="2" s="1"/>
  <c r="E332" i="2"/>
  <c r="C332" i="2"/>
  <c r="D333" i="2" s="1"/>
  <c r="E331" i="2"/>
  <c r="C331" i="2"/>
  <c r="D332" i="2" s="1"/>
  <c r="E330" i="2"/>
  <c r="C330" i="2"/>
  <c r="D331" i="2" s="1"/>
  <c r="E329" i="2"/>
  <c r="C329" i="2"/>
  <c r="D330" i="2" s="1"/>
  <c r="E328" i="2"/>
  <c r="C328" i="2"/>
  <c r="D329" i="2" s="1"/>
  <c r="E327" i="2"/>
  <c r="C327" i="2"/>
  <c r="D328" i="2" s="1"/>
  <c r="E326" i="2"/>
  <c r="C326" i="2"/>
  <c r="D327" i="2" s="1"/>
  <c r="E325" i="2"/>
  <c r="C325" i="2"/>
  <c r="D326" i="2" s="1"/>
  <c r="E324" i="2"/>
  <c r="C324" i="2"/>
  <c r="D325" i="2" s="1"/>
  <c r="E323" i="2"/>
  <c r="C323" i="2"/>
  <c r="D324" i="2" s="1"/>
  <c r="E322" i="2"/>
  <c r="C322" i="2"/>
  <c r="D323" i="2" s="1"/>
  <c r="E321" i="2"/>
  <c r="C321" i="2"/>
  <c r="D322" i="2" s="1"/>
  <c r="E320" i="2"/>
  <c r="C320" i="2"/>
  <c r="D321" i="2" s="1"/>
  <c r="E319" i="2"/>
  <c r="C319" i="2"/>
  <c r="D320" i="2" s="1"/>
  <c r="E318" i="2"/>
  <c r="C318" i="2"/>
  <c r="D319" i="2" s="1"/>
  <c r="E317" i="2"/>
  <c r="C317" i="2"/>
  <c r="D318" i="2" s="1"/>
  <c r="E316" i="2"/>
  <c r="C316" i="2"/>
  <c r="D317" i="2" s="1"/>
  <c r="E315" i="2"/>
  <c r="C315" i="2"/>
  <c r="D316" i="2" s="1"/>
  <c r="E314" i="2"/>
  <c r="C314" i="2"/>
  <c r="D315" i="2" s="1"/>
  <c r="E313" i="2"/>
  <c r="C313" i="2"/>
  <c r="D314" i="2" s="1"/>
  <c r="E312" i="2"/>
  <c r="C312" i="2"/>
  <c r="D313" i="2" s="1"/>
  <c r="E311" i="2"/>
  <c r="C311" i="2"/>
  <c r="D312" i="2" s="1"/>
  <c r="E310" i="2"/>
  <c r="C310" i="2"/>
  <c r="D311" i="2" s="1"/>
  <c r="E309" i="2"/>
  <c r="C309" i="2"/>
  <c r="D310" i="2" s="1"/>
  <c r="E308" i="2"/>
  <c r="C308" i="2"/>
  <c r="D309" i="2" s="1"/>
  <c r="E307" i="2"/>
  <c r="C307" i="2"/>
  <c r="D308" i="2" s="1"/>
  <c r="E306" i="2"/>
  <c r="C306" i="2"/>
  <c r="D307" i="2" s="1"/>
  <c r="E305" i="2"/>
  <c r="C305" i="2"/>
  <c r="D306" i="2" s="1"/>
  <c r="E304" i="2"/>
  <c r="C304" i="2"/>
  <c r="D305" i="2" s="1"/>
  <c r="E303" i="2"/>
  <c r="C303" i="2"/>
  <c r="D304" i="2" s="1"/>
  <c r="E302" i="2"/>
  <c r="C302" i="2"/>
  <c r="D303" i="2" s="1"/>
  <c r="E301" i="2"/>
  <c r="C301" i="2"/>
  <c r="D302" i="2" s="1"/>
  <c r="E300" i="2"/>
  <c r="C300" i="2"/>
  <c r="D301" i="2" s="1"/>
  <c r="E299" i="2"/>
  <c r="C299" i="2"/>
  <c r="D300" i="2" s="1"/>
  <c r="E298" i="2"/>
  <c r="C298" i="2"/>
  <c r="D299" i="2" s="1"/>
  <c r="E297" i="2"/>
  <c r="C297" i="2"/>
  <c r="D298" i="2" s="1"/>
  <c r="E296" i="2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D293" i="2" s="1"/>
  <c r="E291" i="2"/>
  <c r="C291" i="2"/>
  <c r="D292" i="2" s="1"/>
  <c r="E290" i="2"/>
  <c r="C290" i="2"/>
  <c r="D291" i="2" s="1"/>
  <c r="E289" i="2"/>
  <c r="C289" i="2"/>
  <c r="D290" i="2" s="1"/>
  <c r="E288" i="2"/>
  <c r="C288" i="2"/>
  <c r="D289" i="2" s="1"/>
  <c r="E287" i="2"/>
  <c r="C287" i="2"/>
  <c r="D288" i="2" s="1"/>
  <c r="E286" i="2"/>
  <c r="C286" i="2"/>
  <c r="D287" i="2" s="1"/>
  <c r="E285" i="2"/>
  <c r="C285" i="2"/>
  <c r="D286" i="2" s="1"/>
  <c r="E284" i="2"/>
  <c r="C284" i="2"/>
  <c r="D285" i="2" s="1"/>
  <c r="E283" i="2"/>
  <c r="C283" i="2"/>
  <c r="D284" i="2" s="1"/>
  <c r="E282" i="2"/>
  <c r="C282" i="2"/>
  <c r="D283" i="2" s="1"/>
  <c r="E281" i="2"/>
  <c r="C281" i="2"/>
  <c r="D282" i="2" s="1"/>
  <c r="E280" i="2"/>
  <c r="C280" i="2"/>
  <c r="D281" i="2" s="1"/>
  <c r="E279" i="2"/>
  <c r="C279" i="2"/>
  <c r="D280" i="2" s="1"/>
  <c r="E278" i="2"/>
  <c r="C278" i="2"/>
  <c r="D279" i="2" s="1"/>
  <c r="E277" i="2"/>
  <c r="C277" i="2"/>
  <c r="D278" i="2" s="1"/>
  <c r="E276" i="2"/>
  <c r="C276" i="2"/>
  <c r="D277" i="2" s="1"/>
  <c r="E275" i="2"/>
  <c r="C275" i="2"/>
  <c r="D276" i="2" s="1"/>
  <c r="E274" i="2"/>
  <c r="C274" i="2"/>
  <c r="D275" i="2" s="1"/>
  <c r="E273" i="2"/>
  <c r="C273" i="2"/>
  <c r="D274" i="2" s="1"/>
  <c r="E272" i="2"/>
  <c r="C272" i="2"/>
  <c r="D273" i="2" s="1"/>
  <c r="E271" i="2"/>
  <c r="C271" i="2"/>
  <c r="D272" i="2" s="1"/>
  <c r="E270" i="2"/>
  <c r="C270" i="2"/>
  <c r="D271" i="2" s="1"/>
  <c r="E269" i="2"/>
  <c r="C269" i="2"/>
  <c r="D270" i="2" s="1"/>
  <c r="E268" i="2"/>
  <c r="C268" i="2"/>
  <c r="D269" i="2" s="1"/>
  <c r="E267" i="2"/>
  <c r="C267" i="2"/>
  <c r="D268" i="2" s="1"/>
  <c r="E266" i="2"/>
  <c r="C266" i="2"/>
  <c r="D267" i="2" s="1"/>
  <c r="E265" i="2"/>
  <c r="C265" i="2"/>
  <c r="D266" i="2" s="1"/>
  <c r="E264" i="2"/>
  <c r="C264" i="2"/>
  <c r="D265" i="2" s="1"/>
  <c r="E263" i="2"/>
  <c r="C263" i="2"/>
  <c r="D264" i="2" s="1"/>
  <c r="E262" i="2"/>
  <c r="C262" i="2"/>
  <c r="D263" i="2" s="1"/>
  <c r="E261" i="2"/>
  <c r="C261" i="2"/>
  <c r="D262" i="2" s="1"/>
  <c r="E260" i="2"/>
  <c r="C260" i="2"/>
  <c r="D261" i="2" s="1"/>
  <c r="E259" i="2"/>
  <c r="C259" i="2"/>
  <c r="D260" i="2" s="1"/>
  <c r="E258" i="2"/>
  <c r="C258" i="2"/>
  <c r="D259" i="2" s="1"/>
  <c r="E257" i="2"/>
  <c r="C257" i="2"/>
  <c r="D258" i="2" s="1"/>
  <c r="E256" i="2"/>
  <c r="C256" i="2"/>
  <c r="D257" i="2" s="1"/>
  <c r="E255" i="2"/>
  <c r="C255" i="2"/>
  <c r="D256" i="2" s="1"/>
  <c r="E254" i="2"/>
  <c r="C254" i="2"/>
  <c r="D255" i="2" s="1"/>
  <c r="E253" i="2"/>
  <c r="C253" i="2"/>
  <c r="D254" i="2" s="1"/>
  <c r="E252" i="2"/>
  <c r="C252" i="2"/>
  <c r="D253" i="2" s="1"/>
  <c r="E251" i="2"/>
  <c r="C251" i="2"/>
  <c r="D252" i="2" s="1"/>
  <c r="E250" i="2"/>
  <c r="C250" i="2"/>
  <c r="D251" i="2" s="1"/>
  <c r="E249" i="2"/>
  <c r="C249" i="2"/>
  <c r="D250" i="2" s="1"/>
  <c r="E248" i="2"/>
  <c r="C248" i="2"/>
  <c r="D249" i="2" s="1"/>
  <c r="E247" i="2"/>
  <c r="C247" i="2"/>
  <c r="D248" i="2" s="1"/>
  <c r="E246" i="2"/>
  <c r="C246" i="2"/>
  <c r="D247" i="2" s="1"/>
  <c r="E245" i="2"/>
  <c r="C245" i="2"/>
  <c r="D246" i="2" s="1"/>
  <c r="E244" i="2"/>
  <c r="C244" i="2"/>
  <c r="D245" i="2" s="1"/>
  <c r="E243" i="2"/>
  <c r="C243" i="2"/>
  <c r="E242" i="2"/>
  <c r="C242" i="2"/>
  <c r="D243" i="2" s="1"/>
  <c r="E241" i="2"/>
  <c r="C241" i="2"/>
  <c r="E240" i="2"/>
  <c r="C240" i="2"/>
  <c r="E239" i="2"/>
  <c r="C239" i="2"/>
  <c r="E238" i="2"/>
  <c r="C238" i="2"/>
  <c r="E237" i="2"/>
  <c r="C237" i="2"/>
  <c r="E236" i="2"/>
  <c r="F237" i="2" s="1"/>
  <c r="C236" i="2"/>
  <c r="E235" i="2"/>
  <c r="C235" i="2"/>
  <c r="E234" i="2"/>
  <c r="F235" i="2" s="1"/>
  <c r="C234" i="2"/>
  <c r="E233" i="2"/>
  <c r="C233" i="2"/>
  <c r="D234" i="2" s="1"/>
  <c r="E232" i="2"/>
  <c r="F233" i="2" s="1"/>
  <c r="C232" i="2"/>
  <c r="E231" i="2"/>
  <c r="C231" i="2"/>
  <c r="E230" i="2"/>
  <c r="F231" i="2" s="1"/>
  <c r="C230" i="2"/>
  <c r="E229" i="2"/>
  <c r="C229" i="2"/>
  <c r="E228" i="2"/>
  <c r="F229" i="2" s="1"/>
  <c r="C228" i="2"/>
  <c r="E227" i="2"/>
  <c r="C227" i="2"/>
  <c r="E226" i="2"/>
  <c r="C226" i="2"/>
  <c r="D227" i="2" s="1"/>
  <c r="E225" i="2"/>
  <c r="C225" i="2"/>
  <c r="E224" i="2"/>
  <c r="F225" i="2" s="1"/>
  <c r="C224" i="2"/>
  <c r="E223" i="2"/>
  <c r="C223" i="2"/>
  <c r="E222" i="2"/>
  <c r="F223" i="2" s="1"/>
  <c r="C222" i="2"/>
  <c r="E221" i="2"/>
  <c r="C221" i="2"/>
  <c r="E220" i="2"/>
  <c r="F221" i="2" s="1"/>
  <c r="C220" i="2"/>
  <c r="E219" i="2"/>
  <c r="F220" i="2" s="1"/>
  <c r="C219" i="2"/>
  <c r="E218" i="2"/>
  <c r="C218" i="2"/>
  <c r="D219" i="2" s="1"/>
  <c r="E217" i="2"/>
  <c r="C217" i="2"/>
  <c r="E216" i="2"/>
  <c r="F217" i="2" s="1"/>
  <c r="C216" i="2"/>
  <c r="E215" i="2"/>
  <c r="C215" i="2"/>
  <c r="E214" i="2"/>
  <c r="F215" i="2" s="1"/>
  <c r="C214" i="2"/>
  <c r="E213" i="2"/>
  <c r="C213" i="2"/>
  <c r="E212" i="2"/>
  <c r="F213" i="2" s="1"/>
  <c r="C212" i="2"/>
  <c r="E211" i="2"/>
  <c r="C211" i="2"/>
  <c r="E210" i="2"/>
  <c r="C210" i="2"/>
  <c r="D211" i="2" s="1"/>
  <c r="E209" i="2"/>
  <c r="C209" i="2"/>
  <c r="E208" i="2"/>
  <c r="F209" i="2" s="1"/>
  <c r="C208" i="2"/>
  <c r="E207" i="2"/>
  <c r="C207" i="2"/>
  <c r="E206" i="2"/>
  <c r="C206" i="2"/>
  <c r="E205" i="2"/>
  <c r="C205" i="2"/>
  <c r="D206" i="2" s="1"/>
  <c r="E204" i="2"/>
  <c r="F205" i="2" s="1"/>
  <c r="C204" i="2"/>
  <c r="E203" i="2"/>
  <c r="C203" i="2"/>
  <c r="E202" i="2"/>
  <c r="F203" i="2" s="1"/>
  <c r="C202" i="2"/>
  <c r="E201" i="2"/>
  <c r="C201" i="2"/>
  <c r="E200" i="2"/>
  <c r="F201" i="2" s="1"/>
  <c r="C200" i="2"/>
  <c r="E199" i="2"/>
  <c r="C199" i="2"/>
  <c r="E198" i="2"/>
  <c r="C198" i="2"/>
  <c r="E197" i="2"/>
  <c r="C197" i="2"/>
  <c r="D198" i="2" s="1"/>
  <c r="E196" i="2"/>
  <c r="C196" i="2"/>
  <c r="E195" i="2"/>
  <c r="C195" i="2"/>
  <c r="D196" i="2" s="1"/>
  <c r="E194" i="2"/>
  <c r="C194" i="2"/>
  <c r="E193" i="2"/>
  <c r="C193" i="2"/>
  <c r="D194" i="2" s="1"/>
  <c r="E192" i="2"/>
  <c r="C192" i="2"/>
  <c r="E191" i="2"/>
  <c r="C191" i="2"/>
  <c r="D192" i="2" s="1"/>
  <c r="E190" i="2"/>
  <c r="C190" i="2"/>
  <c r="E189" i="2"/>
  <c r="C189" i="2"/>
  <c r="D190" i="2" s="1"/>
  <c r="E188" i="2"/>
  <c r="C188" i="2"/>
  <c r="E187" i="2"/>
  <c r="C187" i="2"/>
  <c r="D188" i="2" s="1"/>
  <c r="E186" i="2"/>
  <c r="C186" i="2"/>
  <c r="E185" i="2"/>
  <c r="C185" i="2"/>
  <c r="D186" i="2" s="1"/>
  <c r="E184" i="2"/>
  <c r="C184" i="2"/>
  <c r="E183" i="2"/>
  <c r="C183" i="2"/>
  <c r="D184" i="2" s="1"/>
  <c r="E182" i="2"/>
  <c r="C182" i="2"/>
  <c r="E181" i="2"/>
  <c r="C181" i="2"/>
  <c r="D182" i="2" s="1"/>
  <c r="E180" i="2"/>
  <c r="C180" i="2"/>
  <c r="E179" i="2"/>
  <c r="C179" i="2"/>
  <c r="D180" i="2" s="1"/>
  <c r="E178" i="2"/>
  <c r="C178" i="2"/>
  <c r="E177" i="2"/>
  <c r="C177" i="2"/>
  <c r="D178" i="2" s="1"/>
  <c r="E176" i="2"/>
  <c r="C176" i="2"/>
  <c r="E175" i="2"/>
  <c r="C175" i="2"/>
  <c r="D176" i="2" s="1"/>
  <c r="E174" i="2"/>
  <c r="C174" i="2"/>
  <c r="E173" i="2"/>
  <c r="C173" i="2"/>
  <c r="D174" i="2" s="1"/>
  <c r="E172" i="2"/>
  <c r="C172" i="2"/>
  <c r="E171" i="2"/>
  <c r="C171" i="2"/>
  <c r="D172" i="2" s="1"/>
  <c r="E170" i="2"/>
  <c r="C170" i="2"/>
  <c r="E169" i="2"/>
  <c r="C169" i="2"/>
  <c r="D170" i="2" s="1"/>
  <c r="E168" i="2"/>
  <c r="C168" i="2"/>
  <c r="E167" i="2"/>
  <c r="C167" i="2"/>
  <c r="D168" i="2" s="1"/>
  <c r="E166" i="2"/>
  <c r="C166" i="2"/>
  <c r="E165" i="2"/>
  <c r="C165" i="2"/>
  <c r="D166" i="2" s="1"/>
  <c r="E164" i="2"/>
  <c r="C164" i="2"/>
  <c r="D165" i="2" s="1"/>
  <c r="E163" i="2"/>
  <c r="C163" i="2"/>
  <c r="E162" i="2"/>
  <c r="C162" i="2"/>
  <c r="D163" i="2" s="1"/>
  <c r="E161" i="2"/>
  <c r="C161" i="2"/>
  <c r="E160" i="2"/>
  <c r="C160" i="2"/>
  <c r="D161" i="2" s="1"/>
  <c r="E159" i="2"/>
  <c r="F160" i="2" s="1"/>
  <c r="C159" i="2"/>
  <c r="E158" i="2"/>
  <c r="C158" i="2"/>
  <c r="D159" i="2" s="1"/>
  <c r="E157" i="2"/>
  <c r="C157" i="2"/>
  <c r="E156" i="2"/>
  <c r="C156" i="2"/>
  <c r="E155" i="2"/>
  <c r="C155" i="2"/>
  <c r="E154" i="2"/>
  <c r="C154" i="2"/>
  <c r="D155" i="2" s="1"/>
  <c r="E153" i="2"/>
  <c r="C153" i="2"/>
  <c r="D154" i="2" s="1"/>
  <c r="E152" i="2"/>
  <c r="C152" i="2"/>
  <c r="D153" i="2" s="1"/>
  <c r="E151" i="2"/>
  <c r="C151" i="2"/>
  <c r="E150" i="2"/>
  <c r="C150" i="2"/>
  <c r="E149" i="2"/>
  <c r="C149" i="2"/>
  <c r="D150" i="2" s="1"/>
  <c r="E148" i="2"/>
  <c r="C148" i="2"/>
  <c r="D149" i="2" s="1"/>
  <c r="E147" i="2"/>
  <c r="C147" i="2"/>
  <c r="E146" i="2"/>
  <c r="C146" i="2"/>
  <c r="D147" i="2" s="1"/>
  <c r="E145" i="2"/>
  <c r="C145" i="2"/>
  <c r="D146" i="2" s="1"/>
  <c r="E144" i="2"/>
  <c r="C144" i="2"/>
  <c r="D145" i="2" s="1"/>
  <c r="E143" i="2"/>
  <c r="C143" i="2"/>
  <c r="E142" i="2"/>
  <c r="C142" i="2"/>
  <c r="D143" i="2" s="1"/>
  <c r="E141" i="2"/>
  <c r="C141" i="2"/>
  <c r="D142" i="2" s="1"/>
  <c r="E140" i="2"/>
  <c r="C140" i="2"/>
  <c r="D141" i="2" s="1"/>
  <c r="E139" i="2"/>
  <c r="C139" i="2"/>
  <c r="D140" i="2" s="1"/>
  <c r="E138" i="2"/>
  <c r="C138" i="2"/>
  <c r="D139" i="2" s="1"/>
  <c r="E137" i="2"/>
  <c r="C137" i="2"/>
  <c r="D138" i="2" s="1"/>
  <c r="E136" i="2"/>
  <c r="C136" i="2"/>
  <c r="D137" i="2" s="1"/>
  <c r="E135" i="2"/>
  <c r="C135" i="2"/>
  <c r="D136" i="2" s="1"/>
  <c r="E134" i="2"/>
  <c r="C134" i="2"/>
  <c r="D135" i="2" s="1"/>
  <c r="E133" i="2"/>
  <c r="C133" i="2"/>
  <c r="D134" i="2" s="1"/>
  <c r="E132" i="2"/>
  <c r="C132" i="2"/>
  <c r="D133" i="2" s="1"/>
  <c r="E131" i="2"/>
  <c r="C131" i="2"/>
  <c r="D132" i="2" s="1"/>
  <c r="E130" i="2"/>
  <c r="C130" i="2"/>
  <c r="D131" i="2" s="1"/>
  <c r="E129" i="2"/>
  <c r="C129" i="2"/>
  <c r="D130" i="2" s="1"/>
  <c r="E128" i="2"/>
  <c r="C128" i="2"/>
  <c r="D129" i="2" s="1"/>
  <c r="E127" i="2"/>
  <c r="C127" i="2"/>
  <c r="D128" i="2" s="1"/>
  <c r="E126" i="2"/>
  <c r="C126" i="2"/>
  <c r="D127" i="2" s="1"/>
  <c r="E125" i="2"/>
  <c r="C125" i="2"/>
  <c r="D126" i="2" s="1"/>
  <c r="E124" i="2"/>
  <c r="C124" i="2"/>
  <c r="D125" i="2" s="1"/>
  <c r="E123" i="2"/>
  <c r="C123" i="2"/>
  <c r="D124" i="2" s="1"/>
  <c r="E122" i="2"/>
  <c r="C122" i="2"/>
  <c r="D123" i="2" s="1"/>
  <c r="E121" i="2"/>
  <c r="C121" i="2"/>
  <c r="D122" i="2" s="1"/>
  <c r="E120" i="2"/>
  <c r="C120" i="2"/>
  <c r="D121" i="2" s="1"/>
  <c r="E119" i="2"/>
  <c r="C119" i="2"/>
  <c r="D120" i="2" s="1"/>
  <c r="E118" i="2"/>
  <c r="C118" i="2"/>
  <c r="D119" i="2" s="1"/>
  <c r="E117" i="2"/>
  <c r="C117" i="2"/>
  <c r="D118" i="2" s="1"/>
  <c r="E116" i="2"/>
  <c r="C116" i="2"/>
  <c r="D117" i="2" s="1"/>
  <c r="E115" i="2"/>
  <c r="C115" i="2"/>
  <c r="D116" i="2" s="1"/>
  <c r="E114" i="2"/>
  <c r="C114" i="2"/>
  <c r="D115" i="2" s="1"/>
  <c r="E113" i="2"/>
  <c r="C113" i="2"/>
  <c r="D114" i="2" s="1"/>
  <c r="E112" i="2"/>
  <c r="C112" i="2"/>
  <c r="D113" i="2" s="1"/>
  <c r="E111" i="2"/>
  <c r="C111" i="2"/>
  <c r="D112" i="2" s="1"/>
  <c r="E110" i="2"/>
  <c r="C110" i="2"/>
  <c r="D111" i="2" s="1"/>
  <c r="E109" i="2"/>
  <c r="C109" i="2"/>
  <c r="D110" i="2" s="1"/>
  <c r="E108" i="2"/>
  <c r="C108" i="2"/>
  <c r="D109" i="2" s="1"/>
  <c r="E107" i="2"/>
  <c r="C107" i="2"/>
  <c r="D108" i="2" s="1"/>
  <c r="E106" i="2"/>
  <c r="C106" i="2"/>
  <c r="D107" i="2" s="1"/>
  <c r="E105" i="2"/>
  <c r="C105" i="2"/>
  <c r="D106" i="2" s="1"/>
  <c r="E104" i="2"/>
  <c r="C104" i="2"/>
  <c r="D105" i="2" s="1"/>
  <c r="E103" i="2"/>
  <c r="C103" i="2"/>
  <c r="D104" i="2" s="1"/>
  <c r="E102" i="2"/>
  <c r="C102" i="2"/>
  <c r="D103" i="2" s="1"/>
  <c r="E101" i="2"/>
  <c r="C101" i="2"/>
  <c r="D102" i="2" s="1"/>
  <c r="E100" i="2"/>
  <c r="C100" i="2"/>
  <c r="D101" i="2" s="1"/>
  <c r="E99" i="2"/>
  <c r="C99" i="2"/>
  <c r="D100" i="2" s="1"/>
  <c r="E98" i="2"/>
  <c r="C98" i="2"/>
  <c r="D99" i="2" s="1"/>
  <c r="E97" i="2"/>
  <c r="C97" i="2"/>
  <c r="D98" i="2" s="1"/>
  <c r="E96" i="2"/>
  <c r="C96" i="2"/>
  <c r="D97" i="2" s="1"/>
  <c r="E95" i="2"/>
  <c r="C95" i="2"/>
  <c r="D96" i="2" s="1"/>
  <c r="E94" i="2"/>
  <c r="C94" i="2"/>
  <c r="D95" i="2" s="1"/>
  <c r="E93" i="2"/>
  <c r="C93" i="2"/>
  <c r="D94" i="2" s="1"/>
  <c r="E92" i="2"/>
  <c r="C92" i="2"/>
  <c r="D93" i="2" s="1"/>
  <c r="E91" i="2"/>
  <c r="C91" i="2"/>
  <c r="D92" i="2" s="1"/>
  <c r="E90" i="2"/>
  <c r="C90" i="2"/>
  <c r="D91" i="2" s="1"/>
  <c r="E89" i="2"/>
  <c r="C89" i="2"/>
  <c r="D90" i="2" s="1"/>
  <c r="E88" i="2"/>
  <c r="C88" i="2"/>
  <c r="D89" i="2" s="1"/>
  <c r="E87" i="2"/>
  <c r="C87" i="2"/>
  <c r="D88" i="2" s="1"/>
  <c r="E86" i="2"/>
  <c r="C86" i="2"/>
  <c r="D87" i="2" s="1"/>
  <c r="E85" i="2"/>
  <c r="C85" i="2"/>
  <c r="D86" i="2" s="1"/>
  <c r="E84" i="2"/>
  <c r="C84" i="2"/>
  <c r="D85" i="2" s="1"/>
  <c r="E83" i="2"/>
  <c r="C83" i="2"/>
  <c r="D84" i="2" s="1"/>
  <c r="E82" i="2"/>
  <c r="C82" i="2"/>
  <c r="D83" i="2" s="1"/>
  <c r="E81" i="2"/>
  <c r="C81" i="2"/>
  <c r="D82" i="2" s="1"/>
  <c r="E80" i="2"/>
  <c r="C80" i="2"/>
  <c r="D81" i="2" s="1"/>
  <c r="E79" i="2"/>
  <c r="C79" i="2"/>
  <c r="D80" i="2" s="1"/>
  <c r="E78" i="2"/>
  <c r="C78" i="2"/>
  <c r="E77" i="2"/>
  <c r="C77" i="2"/>
  <c r="D78" i="2" s="1"/>
  <c r="E76" i="2"/>
  <c r="C76" i="2"/>
  <c r="D77" i="2" s="1"/>
  <c r="E75" i="2"/>
  <c r="C75" i="2"/>
  <c r="D76" i="2" s="1"/>
  <c r="E74" i="2"/>
  <c r="C74" i="2"/>
  <c r="D75" i="2" s="1"/>
  <c r="E73" i="2"/>
  <c r="C73" i="2"/>
  <c r="D74" i="2" s="1"/>
  <c r="E72" i="2"/>
  <c r="C72" i="2"/>
  <c r="D73" i="2" s="1"/>
  <c r="E71" i="2"/>
  <c r="C71" i="2"/>
  <c r="D72" i="2" s="1"/>
  <c r="E70" i="2"/>
  <c r="C70" i="2"/>
  <c r="D71" i="2" s="1"/>
  <c r="E69" i="2"/>
  <c r="C69" i="2"/>
  <c r="D70" i="2" s="1"/>
  <c r="E68" i="2"/>
  <c r="C68" i="2"/>
  <c r="D69" i="2" s="1"/>
  <c r="E67" i="2"/>
  <c r="C67" i="2"/>
  <c r="D68" i="2" s="1"/>
  <c r="E66" i="2"/>
  <c r="C66" i="2"/>
  <c r="D67" i="2" s="1"/>
  <c r="E65" i="2"/>
  <c r="C65" i="2"/>
  <c r="D66" i="2" s="1"/>
  <c r="E64" i="2"/>
  <c r="C64" i="2"/>
  <c r="D65" i="2" s="1"/>
  <c r="E63" i="2"/>
  <c r="C63" i="2"/>
  <c r="D64" i="2" s="1"/>
  <c r="E62" i="2"/>
  <c r="C62" i="2"/>
  <c r="D63" i="2" s="1"/>
  <c r="E61" i="2"/>
  <c r="C61" i="2"/>
  <c r="D62" i="2" s="1"/>
  <c r="E60" i="2"/>
  <c r="C60" i="2"/>
  <c r="D61" i="2" s="1"/>
  <c r="E59" i="2"/>
  <c r="C59" i="2"/>
  <c r="D60" i="2" s="1"/>
  <c r="E58" i="2"/>
  <c r="C58" i="2"/>
  <c r="D59" i="2" s="1"/>
  <c r="E57" i="2"/>
  <c r="C57" i="2"/>
  <c r="D58" i="2" s="1"/>
  <c r="E56" i="2"/>
  <c r="C56" i="2"/>
  <c r="D57" i="2" s="1"/>
  <c r="E55" i="2"/>
  <c r="C55" i="2"/>
  <c r="D56" i="2" s="1"/>
  <c r="E54" i="2"/>
  <c r="C54" i="2"/>
  <c r="D55" i="2" s="1"/>
  <c r="E53" i="2"/>
  <c r="C53" i="2"/>
  <c r="D54" i="2" s="1"/>
  <c r="E52" i="2"/>
  <c r="C52" i="2"/>
  <c r="D53" i="2" s="1"/>
  <c r="E51" i="2"/>
  <c r="C51" i="2"/>
  <c r="D52" i="2" s="1"/>
  <c r="E50" i="2"/>
  <c r="C50" i="2"/>
  <c r="D51" i="2" s="1"/>
  <c r="E49" i="2"/>
  <c r="C49" i="2"/>
  <c r="D50" i="2" s="1"/>
  <c r="E48" i="2"/>
  <c r="C48" i="2"/>
  <c r="D49" i="2" s="1"/>
  <c r="E47" i="2"/>
  <c r="C47" i="2"/>
  <c r="D48" i="2" s="1"/>
  <c r="E46" i="2"/>
  <c r="C46" i="2"/>
  <c r="D47" i="2" s="1"/>
  <c r="E45" i="2"/>
  <c r="C45" i="2"/>
  <c r="D46" i="2" s="1"/>
  <c r="E44" i="2"/>
  <c r="C44" i="2"/>
  <c r="D45" i="2" s="1"/>
  <c r="E43" i="2"/>
  <c r="C43" i="2"/>
  <c r="D44" i="2" s="1"/>
  <c r="E42" i="2"/>
  <c r="C42" i="2"/>
  <c r="D43" i="2" s="1"/>
  <c r="E41" i="2"/>
  <c r="C41" i="2"/>
  <c r="D42" i="2" s="1"/>
  <c r="E40" i="2"/>
  <c r="C40" i="2"/>
  <c r="D41" i="2" s="1"/>
  <c r="E39" i="2"/>
  <c r="C39" i="2"/>
  <c r="D40" i="2" s="1"/>
  <c r="E38" i="2"/>
  <c r="C38" i="2"/>
  <c r="D39" i="2" s="1"/>
  <c r="E37" i="2"/>
  <c r="C37" i="2"/>
  <c r="D38" i="2" s="1"/>
  <c r="E36" i="2"/>
  <c r="C36" i="2"/>
  <c r="D37" i="2" s="1"/>
  <c r="E35" i="2"/>
  <c r="C35" i="2"/>
  <c r="D36" i="2" s="1"/>
  <c r="E34" i="2"/>
  <c r="C34" i="2"/>
  <c r="D35" i="2" s="1"/>
  <c r="E33" i="2"/>
  <c r="C33" i="2"/>
  <c r="D34" i="2" s="1"/>
  <c r="E32" i="2"/>
  <c r="C32" i="2"/>
  <c r="D33" i="2" s="1"/>
  <c r="E31" i="2"/>
  <c r="C31" i="2"/>
  <c r="D32" i="2" s="1"/>
  <c r="E30" i="2"/>
  <c r="C30" i="2"/>
  <c r="D31" i="2" s="1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E29" i="2"/>
  <c r="C29" i="2"/>
  <c r="G28" i="2"/>
  <c r="E28" i="2"/>
  <c r="F29" i="2" s="1"/>
  <c r="C28" i="2"/>
  <c r="G27" i="2"/>
  <c r="E27" i="2"/>
  <c r="C27" i="2"/>
  <c r="B3" i="2"/>
  <c r="I252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D756" i="2" l="1"/>
  <c r="D1479" i="2"/>
  <c r="F30" i="2"/>
  <c r="F149" i="2"/>
  <c r="F151" i="2"/>
  <c r="F153" i="2"/>
  <c r="D201" i="2"/>
  <c r="F204" i="2"/>
  <c r="D218" i="2"/>
  <c r="F219" i="2"/>
  <c r="D221" i="2"/>
  <c r="F228" i="2"/>
  <c r="D238" i="2"/>
  <c r="F241" i="2"/>
  <c r="F407" i="2"/>
  <c r="F411" i="2"/>
  <c r="F415" i="2"/>
  <c r="F419" i="2"/>
  <c r="F423" i="2"/>
  <c r="F427" i="2"/>
  <c r="D436" i="2"/>
  <c r="F534" i="2"/>
  <c r="F536" i="2"/>
  <c r="F538" i="2"/>
  <c r="F542" i="2"/>
  <c r="F546" i="2"/>
  <c r="F548" i="2"/>
  <c r="F603" i="2"/>
  <c r="D367" i="2"/>
  <c r="D750" i="2"/>
  <c r="D748" i="2"/>
  <c r="D28" i="2"/>
  <c r="F32" i="2"/>
  <c r="F34" i="2"/>
  <c r="F36" i="2"/>
  <c r="F38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F68" i="2"/>
  <c r="F70" i="2"/>
  <c r="F72" i="2"/>
  <c r="F74" i="2"/>
  <c r="F76" i="2"/>
  <c r="F78" i="2"/>
  <c r="F80" i="2"/>
  <c r="F82" i="2"/>
  <c r="F84" i="2"/>
  <c r="F86" i="2"/>
  <c r="F88" i="2"/>
  <c r="F90" i="2"/>
  <c r="F92" i="2"/>
  <c r="F94" i="2"/>
  <c r="F96" i="2"/>
  <c r="F98" i="2"/>
  <c r="F100" i="2"/>
  <c r="F102" i="2"/>
  <c r="F104" i="2"/>
  <c r="F106" i="2"/>
  <c r="F108" i="2"/>
  <c r="F110" i="2"/>
  <c r="F112" i="2"/>
  <c r="F114" i="2"/>
  <c r="F116" i="2"/>
  <c r="F118" i="2"/>
  <c r="F120" i="2"/>
  <c r="F122" i="2"/>
  <c r="F124" i="2"/>
  <c r="F126" i="2"/>
  <c r="F128" i="2"/>
  <c r="F130" i="2"/>
  <c r="F132" i="2"/>
  <c r="F134" i="2"/>
  <c r="F136" i="2"/>
  <c r="F138" i="2"/>
  <c r="F140" i="2"/>
  <c r="F165" i="2"/>
  <c r="F167" i="2"/>
  <c r="F169" i="2"/>
  <c r="F171" i="2"/>
  <c r="F173" i="2"/>
  <c r="F175" i="2"/>
  <c r="F177" i="2"/>
  <c r="F179" i="2"/>
  <c r="F181" i="2"/>
  <c r="F183" i="2"/>
  <c r="F185" i="2"/>
  <c r="F187" i="2"/>
  <c r="F189" i="2"/>
  <c r="F191" i="2"/>
  <c r="F193" i="2"/>
  <c r="F195" i="2"/>
  <c r="F197" i="2"/>
  <c r="F199" i="2"/>
  <c r="D205" i="2"/>
  <c r="D233" i="2"/>
  <c r="F236" i="2"/>
  <c r="D551" i="2"/>
  <c r="F566" i="2"/>
  <c r="F568" i="2"/>
  <c r="D686" i="2"/>
  <c r="D684" i="2"/>
  <c r="D202" i="2"/>
  <c r="D217" i="2"/>
  <c r="D222" i="2"/>
  <c r="D237" i="2"/>
  <c r="F1421" i="2"/>
  <c r="F1420" i="2"/>
  <c r="F1727" i="2"/>
  <c r="F1949" i="2"/>
  <c r="D1454" i="2"/>
  <c r="F1594" i="2"/>
  <c r="F1598" i="2"/>
  <c r="F1602" i="2"/>
  <c r="F1604" i="2"/>
  <c r="F1699" i="2"/>
  <c r="F1954" i="2"/>
  <c r="F1958" i="2"/>
  <c r="F1960" i="2"/>
  <c r="F570" i="2"/>
  <c r="F574" i="2"/>
  <c r="F578" i="2"/>
  <c r="F580" i="2"/>
  <c r="F582" i="2"/>
  <c r="F584" i="2"/>
  <c r="F586" i="2"/>
  <c r="F588" i="2"/>
  <c r="F590" i="2"/>
  <c r="F592" i="2"/>
  <c r="F594" i="2"/>
  <c r="F596" i="2"/>
  <c r="F598" i="2"/>
  <c r="F599" i="2"/>
  <c r="F652" i="2"/>
  <c r="F716" i="2"/>
  <c r="F780" i="2"/>
  <c r="F845" i="2"/>
  <c r="F928" i="2"/>
  <c r="F929" i="2"/>
  <c r="D944" i="2"/>
  <c r="F1301" i="2"/>
  <c r="F1314" i="2"/>
  <c r="F1381" i="2"/>
  <c r="F1408" i="2"/>
  <c r="F1416" i="2"/>
  <c r="F1418" i="2"/>
  <c r="F1429" i="2"/>
  <c r="F1452" i="2"/>
  <c r="F1456" i="2"/>
  <c r="D1478" i="2"/>
  <c r="F1630" i="2"/>
  <c r="F1634" i="2"/>
  <c r="F1636" i="2"/>
  <c r="F1646" i="2"/>
  <c r="F1650" i="2"/>
  <c r="F1652" i="2"/>
  <c r="F1654" i="2"/>
  <c r="F1656" i="2"/>
  <c r="F1658" i="2"/>
  <c r="F1662" i="2"/>
  <c r="F1666" i="2"/>
  <c r="F1668" i="2"/>
  <c r="F1670" i="2"/>
  <c r="F1672" i="2"/>
  <c r="F1871" i="2"/>
  <c r="F1873" i="2"/>
  <c r="F1877" i="2"/>
  <c r="F1881" i="2"/>
  <c r="F1883" i="2"/>
  <c r="F1885" i="2"/>
  <c r="F1887" i="2"/>
  <c r="F1889" i="2"/>
  <c r="F1891" i="2"/>
  <c r="F1893" i="2"/>
  <c r="F1895" i="2"/>
  <c r="F1897" i="2"/>
  <c r="F1899" i="2"/>
  <c r="F1901" i="2"/>
  <c r="F1903" i="2"/>
  <c r="F1905" i="2"/>
  <c r="F1907" i="2"/>
  <c r="F1909" i="2"/>
  <c r="F1911" i="2"/>
  <c r="F1913" i="2"/>
  <c r="F1915" i="2"/>
  <c r="F1917" i="2"/>
  <c r="F1919" i="2"/>
  <c r="F1921" i="2"/>
  <c r="F1923" i="2"/>
  <c r="F1925" i="2"/>
  <c r="F1927" i="2"/>
  <c r="F1929" i="2"/>
  <c r="F1931" i="2"/>
  <c r="F1933" i="2"/>
  <c r="F1935" i="2"/>
  <c r="F1937" i="2"/>
  <c r="F1945" i="2"/>
  <c r="F615" i="2"/>
  <c r="F619" i="2"/>
  <c r="F623" i="2"/>
  <c r="F627" i="2"/>
  <c r="F629" i="2"/>
  <c r="F631" i="2"/>
  <c r="F633" i="2"/>
  <c r="F654" i="2"/>
  <c r="F656" i="2"/>
  <c r="F660" i="2"/>
  <c r="F662" i="2"/>
  <c r="F664" i="2"/>
  <c r="F718" i="2"/>
  <c r="F720" i="2"/>
  <c r="F724" i="2"/>
  <c r="F726" i="2"/>
  <c r="F728" i="2"/>
  <c r="F782" i="2"/>
  <c r="F784" i="2"/>
  <c r="F788" i="2"/>
  <c r="F790" i="2"/>
  <c r="F792" i="2"/>
  <c r="F802" i="2"/>
  <c r="F804" i="2"/>
  <c r="F806" i="2"/>
  <c r="F822" i="2"/>
  <c r="F826" i="2"/>
  <c r="F830" i="2"/>
  <c r="D846" i="2"/>
  <c r="F847" i="2"/>
  <c r="F851" i="2"/>
  <c r="F899" i="2"/>
  <c r="F901" i="2"/>
  <c r="F903" i="2"/>
  <c r="F907" i="2"/>
  <c r="F909" i="2"/>
  <c r="F911" i="2"/>
  <c r="F944" i="2"/>
  <c r="F1405" i="2"/>
  <c r="F1445" i="2"/>
  <c r="F1472" i="2"/>
  <c r="F1480" i="2"/>
  <c r="F1482" i="2"/>
  <c r="F1486" i="2"/>
  <c r="F1741" i="2"/>
  <c r="F1746" i="2"/>
  <c r="F1748" i="2"/>
  <c r="D928" i="2"/>
  <c r="D497" i="2"/>
  <c r="F144" i="2"/>
  <c r="D209" i="2"/>
  <c r="D214" i="2"/>
  <c r="D226" i="2"/>
  <c r="F227" i="2"/>
  <c r="D229" i="2"/>
  <c r="D241" i="2"/>
  <c r="F460" i="2"/>
  <c r="F616" i="2"/>
  <c r="F668" i="2"/>
  <c r="F700" i="2"/>
  <c r="F732" i="2"/>
  <c r="F764" i="2"/>
  <c r="F823" i="2"/>
  <c r="D833" i="2"/>
  <c r="F883" i="2"/>
  <c r="F915" i="2"/>
  <c r="F156" i="2"/>
  <c r="D157" i="2"/>
  <c r="D203" i="2"/>
  <c r="F207" i="2"/>
  <c r="F212" i="2"/>
  <c r="D235" i="2"/>
  <c r="F239" i="2"/>
  <c r="F244" i="2"/>
  <c r="F246" i="2"/>
  <c r="F248" i="2"/>
  <c r="F250" i="2"/>
  <c r="F252" i="2"/>
  <c r="F254" i="2"/>
  <c r="F256" i="2"/>
  <c r="F258" i="2"/>
  <c r="F260" i="2"/>
  <c r="F262" i="2"/>
  <c r="F264" i="2"/>
  <c r="F266" i="2"/>
  <c r="F268" i="2"/>
  <c r="F270" i="2"/>
  <c r="F272" i="2"/>
  <c r="F274" i="2"/>
  <c r="F276" i="2"/>
  <c r="F278" i="2"/>
  <c r="F280" i="2"/>
  <c r="F282" i="2"/>
  <c r="F284" i="2"/>
  <c r="F286" i="2"/>
  <c r="F288" i="2"/>
  <c r="F290" i="2"/>
  <c r="F292" i="2"/>
  <c r="F294" i="2"/>
  <c r="F296" i="2"/>
  <c r="F298" i="2"/>
  <c r="F300" i="2"/>
  <c r="F302" i="2"/>
  <c r="F304" i="2"/>
  <c r="F306" i="2"/>
  <c r="F308" i="2"/>
  <c r="F310" i="2"/>
  <c r="F312" i="2"/>
  <c r="F314" i="2"/>
  <c r="F316" i="2"/>
  <c r="F318" i="2"/>
  <c r="F320" i="2"/>
  <c r="F322" i="2"/>
  <c r="F324" i="2"/>
  <c r="F326" i="2"/>
  <c r="F328" i="2"/>
  <c r="F330" i="2"/>
  <c r="F332" i="2"/>
  <c r="F334" i="2"/>
  <c r="F336" i="2"/>
  <c r="F338" i="2"/>
  <c r="F340" i="2"/>
  <c r="F342" i="2"/>
  <c r="F344" i="2"/>
  <c r="F346" i="2"/>
  <c r="F348" i="2"/>
  <c r="F350" i="2"/>
  <c r="F352" i="2"/>
  <c r="F354" i="2"/>
  <c r="F356" i="2"/>
  <c r="F358" i="2"/>
  <c r="F360" i="2"/>
  <c r="F362" i="2"/>
  <c r="F364" i="2"/>
  <c r="F366" i="2"/>
  <c r="F368" i="2"/>
  <c r="F370" i="2"/>
  <c r="F372" i="2"/>
  <c r="F374" i="2"/>
  <c r="F376" i="2"/>
  <c r="F378" i="2"/>
  <c r="F380" i="2"/>
  <c r="F382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412" i="2"/>
  <c r="F414" i="2"/>
  <c r="F416" i="2"/>
  <c r="F420" i="2"/>
  <c r="F422" i="2"/>
  <c r="F424" i="2"/>
  <c r="F428" i="2"/>
  <c r="F430" i="2"/>
  <c r="F432" i="2"/>
  <c r="D452" i="2"/>
  <c r="F462" i="2"/>
  <c r="F464" i="2"/>
  <c r="F539" i="2"/>
  <c r="F552" i="2"/>
  <c r="F554" i="2"/>
  <c r="F571" i="2"/>
  <c r="D601" i="2"/>
  <c r="F607" i="2"/>
  <c r="F620" i="2"/>
  <c r="F626" i="2"/>
  <c r="F630" i="2"/>
  <c r="F632" i="2"/>
  <c r="F644" i="2"/>
  <c r="F670" i="2"/>
  <c r="F672" i="2"/>
  <c r="F676" i="2"/>
  <c r="F702" i="2"/>
  <c r="F704" i="2"/>
  <c r="F708" i="2"/>
  <c r="F734" i="2"/>
  <c r="F736" i="2"/>
  <c r="F740" i="2"/>
  <c r="F766" i="2"/>
  <c r="F768" i="2"/>
  <c r="F772" i="2"/>
  <c r="D788" i="2"/>
  <c r="F810" i="2"/>
  <c r="F814" i="2"/>
  <c r="F816" i="2"/>
  <c r="F820" i="2"/>
  <c r="F833" i="2"/>
  <c r="F835" i="2"/>
  <c r="F839" i="2"/>
  <c r="F887" i="2"/>
  <c r="F919" i="2"/>
  <c r="F934" i="2"/>
  <c r="F946" i="2"/>
  <c r="F945" i="2"/>
  <c r="F147" i="2"/>
  <c r="D164" i="2"/>
  <c r="D210" i="2"/>
  <c r="F211" i="2"/>
  <c r="D213" i="2"/>
  <c r="D225" i="2"/>
  <c r="D230" i="2"/>
  <c r="D242" i="2"/>
  <c r="F243" i="2"/>
  <c r="F438" i="2"/>
  <c r="F440" i="2"/>
  <c r="F444" i="2"/>
  <c r="F472" i="2"/>
  <c r="F474" i="2"/>
  <c r="F476" i="2"/>
  <c r="F478" i="2"/>
  <c r="F480" i="2"/>
  <c r="F482" i="2"/>
  <c r="F484" i="2"/>
  <c r="F486" i="2"/>
  <c r="F488" i="2"/>
  <c r="F490" i="2"/>
  <c r="F492" i="2"/>
  <c r="F494" i="2"/>
  <c r="F496" i="2"/>
  <c r="F498" i="2"/>
  <c r="F500" i="2"/>
  <c r="F502" i="2"/>
  <c r="F504" i="2"/>
  <c r="F506" i="2"/>
  <c r="F508" i="2"/>
  <c r="F510" i="2"/>
  <c r="F512" i="2"/>
  <c r="F514" i="2"/>
  <c r="F516" i="2"/>
  <c r="F518" i="2"/>
  <c r="F520" i="2"/>
  <c r="F522" i="2"/>
  <c r="F524" i="2"/>
  <c r="F526" i="2"/>
  <c r="F528" i="2"/>
  <c r="F530" i="2"/>
  <c r="F532" i="2"/>
  <c r="F547" i="2"/>
  <c r="D559" i="2"/>
  <c r="F564" i="2"/>
  <c r="F579" i="2"/>
  <c r="D645" i="2"/>
  <c r="F646" i="2"/>
  <c r="F678" i="2"/>
  <c r="F680" i="2"/>
  <c r="F710" i="2"/>
  <c r="F712" i="2"/>
  <c r="F742" i="2"/>
  <c r="F744" i="2"/>
  <c r="F774" i="2"/>
  <c r="F776" i="2"/>
  <c r="F801" i="2"/>
  <c r="F805" i="2"/>
  <c r="F841" i="2"/>
  <c r="D858" i="2"/>
  <c r="F859" i="2"/>
  <c r="F891" i="2"/>
  <c r="F923" i="2"/>
  <c r="F925" i="2"/>
  <c r="F927" i="2"/>
  <c r="D1486" i="2"/>
  <c r="F948" i="2"/>
  <c r="F949" i="2"/>
  <c r="F1389" i="2"/>
  <c r="F1404" i="2"/>
  <c r="F1453" i="2"/>
  <c r="F1468" i="2"/>
  <c r="F1606" i="2"/>
  <c r="F1608" i="2"/>
  <c r="F1610" i="2"/>
  <c r="F1647" i="2"/>
  <c r="F1682" i="2"/>
  <c r="F1703" i="2"/>
  <c r="F1722" i="2"/>
  <c r="F1731" i="2"/>
  <c r="F1736" i="2"/>
  <c r="F1745" i="2"/>
  <c r="F1763" i="2"/>
  <c r="F1876" i="2"/>
  <c r="D1877" i="2"/>
  <c r="F1947" i="2"/>
  <c r="F936" i="2"/>
  <c r="F938" i="2"/>
  <c r="F940" i="2"/>
  <c r="F1270" i="2"/>
  <c r="F1298" i="2"/>
  <c r="F1309" i="2"/>
  <c r="F1373" i="2"/>
  <c r="F1376" i="2"/>
  <c r="F1400" i="2"/>
  <c r="F1402" i="2"/>
  <c r="F1413" i="2"/>
  <c r="F1437" i="2"/>
  <c r="F1440" i="2"/>
  <c r="F1464" i="2"/>
  <c r="F1466" i="2"/>
  <c r="F1477" i="2"/>
  <c r="F1595" i="2"/>
  <c r="F1618" i="2"/>
  <c r="F1620" i="2"/>
  <c r="F1622" i="2"/>
  <c r="F1624" i="2"/>
  <c r="F1626" i="2"/>
  <c r="F1651" i="2"/>
  <c r="F1659" i="2"/>
  <c r="F1663" i="2"/>
  <c r="F1678" i="2"/>
  <c r="F1680" i="2"/>
  <c r="F1707" i="2"/>
  <c r="F1715" i="2"/>
  <c r="D1723" i="2"/>
  <c r="F1723" i="2"/>
  <c r="F1726" i="2"/>
  <c r="F1729" i="2"/>
  <c r="D1735" i="2"/>
  <c r="F1738" i="2"/>
  <c r="F1739" i="2"/>
  <c r="F1742" i="2"/>
  <c r="F1752" i="2"/>
  <c r="F1754" i="2"/>
  <c r="F1765" i="2"/>
  <c r="F1769" i="2"/>
  <c r="F1773" i="2"/>
  <c r="F1777" i="2"/>
  <c r="F1781" i="2"/>
  <c r="F1785" i="2"/>
  <c r="F1789" i="2"/>
  <c r="F1793" i="2"/>
  <c r="F1797" i="2"/>
  <c r="F1801" i="2"/>
  <c r="F1805" i="2"/>
  <c r="F1809" i="2"/>
  <c r="F1813" i="2"/>
  <c r="F1817" i="2"/>
  <c r="F1821" i="2"/>
  <c r="F1825" i="2"/>
  <c r="F1829" i="2"/>
  <c r="F1833" i="2"/>
  <c r="F1837" i="2"/>
  <c r="F1841" i="2"/>
  <c r="F1845" i="2"/>
  <c r="F1849" i="2"/>
  <c r="F1853" i="2"/>
  <c r="F1857" i="2"/>
  <c r="F1861" i="2"/>
  <c r="F1865" i="2"/>
  <c r="F1869" i="2"/>
  <c r="F1940" i="2"/>
  <c r="F1942" i="2"/>
  <c r="F1944" i="2"/>
  <c r="F1951" i="2"/>
  <c r="F1953" i="2"/>
  <c r="F1955" i="2"/>
  <c r="F1957" i="2"/>
  <c r="F1278" i="2"/>
  <c r="F1282" i="2"/>
  <c r="F1293" i="2"/>
  <c r="F1317" i="2"/>
  <c r="D1328" i="2"/>
  <c r="D1383" i="2"/>
  <c r="F1384" i="2"/>
  <c r="F1386" i="2"/>
  <c r="F1397" i="2"/>
  <c r="F1424" i="2"/>
  <c r="D1447" i="2"/>
  <c r="F1448" i="2"/>
  <c r="F1450" i="2"/>
  <c r="F1461" i="2"/>
  <c r="F1489" i="2"/>
  <c r="F1638" i="2"/>
  <c r="F1640" i="2"/>
  <c r="F1642" i="2"/>
  <c r="F1667" i="2"/>
  <c r="D1683" i="2"/>
  <c r="F1690" i="2"/>
  <c r="F1692" i="2"/>
  <c r="F1694" i="2"/>
  <c r="F1696" i="2"/>
  <c r="F1698" i="2"/>
  <c r="F1719" i="2"/>
  <c r="D1727" i="2"/>
  <c r="F1733" i="2"/>
  <c r="D1746" i="2"/>
  <c r="F1747" i="2"/>
  <c r="F1760" i="2"/>
  <c r="F1762" i="2"/>
  <c r="D79" i="2"/>
  <c r="F155" i="2"/>
  <c r="D456" i="2"/>
  <c r="F832" i="2"/>
  <c r="F831" i="2"/>
  <c r="D1314" i="2"/>
  <c r="D1312" i="2"/>
  <c r="D1499" i="2"/>
  <c r="F27" i="2"/>
  <c r="D30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7" i="2"/>
  <c r="F99" i="2"/>
  <c r="F101" i="2"/>
  <c r="F103" i="2"/>
  <c r="F105" i="2"/>
  <c r="F107" i="2"/>
  <c r="F109" i="2"/>
  <c r="F111" i="2"/>
  <c r="F113" i="2"/>
  <c r="F115" i="2"/>
  <c r="F117" i="2"/>
  <c r="F119" i="2"/>
  <c r="F121" i="2"/>
  <c r="F123" i="2"/>
  <c r="F125" i="2"/>
  <c r="F127" i="2"/>
  <c r="F129" i="2"/>
  <c r="F131" i="2"/>
  <c r="F133" i="2"/>
  <c r="F135" i="2"/>
  <c r="F137" i="2"/>
  <c r="F139" i="2"/>
  <c r="F141" i="2"/>
  <c r="F143" i="2"/>
  <c r="F148" i="2"/>
  <c r="D151" i="2"/>
  <c r="F157" i="2"/>
  <c r="D200" i="2"/>
  <c r="F206" i="2"/>
  <c r="D208" i="2"/>
  <c r="F214" i="2"/>
  <c r="D216" i="2"/>
  <c r="F222" i="2"/>
  <c r="D224" i="2"/>
  <c r="F230" i="2"/>
  <c r="D232" i="2"/>
  <c r="F238" i="2"/>
  <c r="D240" i="2"/>
  <c r="F628" i="2"/>
  <c r="F145" i="2"/>
  <c r="F152" i="2"/>
  <c r="D158" i="2"/>
  <c r="F159" i="2"/>
  <c r="F161" i="2"/>
  <c r="F164" i="2"/>
  <c r="F166" i="2"/>
  <c r="F170" i="2"/>
  <c r="F174" i="2"/>
  <c r="F178" i="2"/>
  <c r="F182" i="2"/>
  <c r="F186" i="2"/>
  <c r="F190" i="2"/>
  <c r="F194" i="2"/>
  <c r="F198" i="2"/>
  <c r="D199" i="2"/>
  <c r="D207" i="2"/>
  <c r="D215" i="2"/>
  <c r="D223" i="2"/>
  <c r="D231" i="2"/>
  <c r="D239" i="2"/>
  <c r="F562" i="2"/>
  <c r="D162" i="2"/>
  <c r="F163" i="2"/>
  <c r="D167" i="2"/>
  <c r="D171" i="2"/>
  <c r="D175" i="2"/>
  <c r="D179" i="2"/>
  <c r="D183" i="2"/>
  <c r="D187" i="2"/>
  <c r="D191" i="2"/>
  <c r="D195" i="2"/>
  <c r="F200" i="2"/>
  <c r="F202" i="2"/>
  <c r="D204" i="2"/>
  <c r="F208" i="2"/>
  <c r="F210" i="2"/>
  <c r="D212" i="2"/>
  <c r="F216" i="2"/>
  <c r="F218" i="2"/>
  <c r="D220" i="2"/>
  <c r="F224" i="2"/>
  <c r="F226" i="2"/>
  <c r="D228" i="2"/>
  <c r="F232" i="2"/>
  <c r="F234" i="2"/>
  <c r="D236" i="2"/>
  <c r="F240" i="2"/>
  <c r="F242" i="2"/>
  <c r="D244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7" i="2"/>
  <c r="F289" i="2"/>
  <c r="F291" i="2"/>
  <c r="F293" i="2"/>
  <c r="F295" i="2"/>
  <c r="F297" i="2"/>
  <c r="F299" i="2"/>
  <c r="F301" i="2"/>
  <c r="F303" i="2"/>
  <c r="F305" i="2"/>
  <c r="F307" i="2"/>
  <c r="F309" i="2"/>
  <c r="F311" i="2"/>
  <c r="F313" i="2"/>
  <c r="F315" i="2"/>
  <c r="F31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5" i="2"/>
  <c r="F377" i="2"/>
  <c r="F379" i="2"/>
  <c r="F381" i="2"/>
  <c r="F383" i="2"/>
  <c r="F385" i="2"/>
  <c r="F387" i="2"/>
  <c r="F389" i="2"/>
  <c r="F391" i="2"/>
  <c r="F393" i="2"/>
  <c r="F395" i="2"/>
  <c r="F397" i="2"/>
  <c r="F399" i="2"/>
  <c r="F401" i="2"/>
  <c r="F403" i="2"/>
  <c r="F410" i="2"/>
  <c r="D412" i="2"/>
  <c r="F418" i="2"/>
  <c r="D420" i="2"/>
  <c r="F426" i="2"/>
  <c r="D428" i="2"/>
  <c r="D433" i="2"/>
  <c r="F434" i="2"/>
  <c r="D441" i="2"/>
  <c r="F442" i="2"/>
  <c r="D449" i="2"/>
  <c r="F450" i="2"/>
  <c r="D457" i="2"/>
  <c r="F458" i="2"/>
  <c r="D465" i="2"/>
  <c r="F466" i="2"/>
  <c r="D468" i="2"/>
  <c r="F475" i="2"/>
  <c r="F479" i="2"/>
  <c r="F483" i="2"/>
  <c r="F487" i="2"/>
  <c r="F491" i="2"/>
  <c r="F495" i="2"/>
  <c r="F499" i="2"/>
  <c r="F503" i="2"/>
  <c r="F507" i="2"/>
  <c r="F511" i="2"/>
  <c r="F515" i="2"/>
  <c r="F519" i="2"/>
  <c r="F523" i="2"/>
  <c r="F527" i="2"/>
  <c r="F531" i="2"/>
  <c r="F535" i="2"/>
  <c r="D539" i="2"/>
  <c r="F540" i="2"/>
  <c r="F551" i="2"/>
  <c r="D555" i="2"/>
  <c r="F556" i="2"/>
  <c r="F567" i="2"/>
  <c r="D571" i="2"/>
  <c r="F572" i="2"/>
  <c r="F583" i="2"/>
  <c r="F648" i="2"/>
  <c r="F818" i="2"/>
  <c r="F926" i="2"/>
  <c r="D404" i="2"/>
  <c r="D435" i="2"/>
  <c r="D443" i="2"/>
  <c r="D451" i="2"/>
  <c r="D459" i="2"/>
  <c r="D467" i="2"/>
  <c r="F468" i="2"/>
  <c r="F544" i="2"/>
  <c r="F560" i="2"/>
  <c r="F576" i="2"/>
  <c r="F587" i="2"/>
  <c r="F591" i="2"/>
  <c r="F611" i="2"/>
  <c r="F622" i="2"/>
  <c r="F624" i="2"/>
  <c r="F803" i="2"/>
  <c r="D861" i="2"/>
  <c r="D859" i="2"/>
  <c r="D893" i="2"/>
  <c r="D891" i="2"/>
  <c r="D408" i="2"/>
  <c r="D416" i="2"/>
  <c r="D424" i="2"/>
  <c r="D437" i="2"/>
  <c r="D445" i="2"/>
  <c r="D453" i="2"/>
  <c r="D461" i="2"/>
  <c r="D471" i="2"/>
  <c r="F543" i="2"/>
  <c r="D547" i="2"/>
  <c r="F559" i="2"/>
  <c r="D563" i="2"/>
  <c r="F575" i="2"/>
  <c r="D579" i="2"/>
  <c r="D637" i="2"/>
  <c r="D653" i="2"/>
  <c r="D794" i="2"/>
  <c r="D796" i="2"/>
  <c r="F593" i="2"/>
  <c r="F595" i="2"/>
  <c r="F597" i="2"/>
  <c r="F602" i="2"/>
  <c r="D604" i="2"/>
  <c r="F618" i="2"/>
  <c r="D620" i="2"/>
  <c r="F642" i="2"/>
  <c r="F650" i="2"/>
  <c r="F658" i="2"/>
  <c r="F666" i="2"/>
  <c r="F674" i="2"/>
  <c r="F682" i="2"/>
  <c r="F690" i="2"/>
  <c r="F698" i="2"/>
  <c r="F706" i="2"/>
  <c r="F714" i="2"/>
  <c r="F722" i="2"/>
  <c r="F730" i="2"/>
  <c r="F738" i="2"/>
  <c r="F746" i="2"/>
  <c r="F754" i="2"/>
  <c r="F762" i="2"/>
  <c r="F770" i="2"/>
  <c r="F778" i="2"/>
  <c r="F786" i="2"/>
  <c r="F794" i="2"/>
  <c r="F796" i="2"/>
  <c r="D811" i="2"/>
  <c r="F827" i="2"/>
  <c r="D847" i="2"/>
  <c r="F861" i="2"/>
  <c r="F863" i="2"/>
  <c r="D867" i="2"/>
  <c r="D879" i="2"/>
  <c r="F893" i="2"/>
  <c r="F895" i="2"/>
  <c r="D899" i="2"/>
  <c r="D934" i="2"/>
  <c r="F937" i="2"/>
  <c r="F939" i="2"/>
  <c r="D1298" i="2"/>
  <c r="D1296" i="2"/>
  <c r="D600" i="2"/>
  <c r="D613" i="2"/>
  <c r="F614" i="2"/>
  <c r="D616" i="2"/>
  <c r="D629" i="2"/>
  <c r="D632" i="2"/>
  <c r="D635" i="2"/>
  <c r="D643" i="2"/>
  <c r="D651" i="2"/>
  <c r="D659" i="2"/>
  <c r="D667" i="2"/>
  <c r="D675" i="2"/>
  <c r="D683" i="2"/>
  <c r="D691" i="2"/>
  <c r="D699" i="2"/>
  <c r="D707" i="2"/>
  <c r="D715" i="2"/>
  <c r="D723" i="2"/>
  <c r="D731" i="2"/>
  <c r="D739" i="2"/>
  <c r="D747" i="2"/>
  <c r="D755" i="2"/>
  <c r="D763" i="2"/>
  <c r="D771" i="2"/>
  <c r="D779" i="2"/>
  <c r="D787" i="2"/>
  <c r="D797" i="2"/>
  <c r="F798" i="2"/>
  <c r="F800" i="2"/>
  <c r="D808" i="2"/>
  <c r="F809" i="2"/>
  <c r="D820" i="2"/>
  <c r="F829" i="2"/>
  <c r="D838" i="2"/>
  <c r="D841" i="2"/>
  <c r="D852" i="2"/>
  <c r="F853" i="2"/>
  <c r="F855" i="2"/>
  <c r="D874" i="2"/>
  <c r="D884" i="2"/>
  <c r="F885" i="2"/>
  <c r="D906" i="2"/>
  <c r="D916" i="2"/>
  <c r="F917" i="2"/>
  <c r="F924" i="2"/>
  <c r="D1282" i="2"/>
  <c r="D1280" i="2"/>
  <c r="D661" i="2"/>
  <c r="D669" i="2"/>
  <c r="D677" i="2"/>
  <c r="D685" i="2"/>
  <c r="D693" i="2"/>
  <c r="D701" i="2"/>
  <c r="D709" i="2"/>
  <c r="D717" i="2"/>
  <c r="D725" i="2"/>
  <c r="D733" i="2"/>
  <c r="D741" i="2"/>
  <c r="D749" i="2"/>
  <c r="D757" i="2"/>
  <c r="D765" i="2"/>
  <c r="D773" i="2"/>
  <c r="D781" i="2"/>
  <c r="D789" i="2"/>
  <c r="D804" i="2"/>
  <c r="D816" i="2"/>
  <c r="D832" i="2"/>
  <c r="D835" i="2"/>
  <c r="D840" i="2"/>
  <c r="D866" i="2"/>
  <c r="D876" i="2"/>
  <c r="D898" i="2"/>
  <c r="D908" i="2"/>
  <c r="D927" i="2"/>
  <c r="F1274" i="2"/>
  <c r="F1273" i="2"/>
  <c r="D1488" i="2"/>
  <c r="D824" i="2"/>
  <c r="F825" i="2"/>
  <c r="F837" i="2"/>
  <c r="F843" i="2"/>
  <c r="D848" i="2"/>
  <c r="F849" i="2"/>
  <c r="D856" i="2"/>
  <c r="F857" i="2"/>
  <c r="D864" i="2"/>
  <c r="F865" i="2"/>
  <c r="D872" i="2"/>
  <c r="F873" i="2"/>
  <c r="D880" i="2"/>
  <c r="F881" i="2"/>
  <c r="D888" i="2"/>
  <c r="F889" i="2"/>
  <c r="D896" i="2"/>
  <c r="F897" i="2"/>
  <c r="D904" i="2"/>
  <c r="F905" i="2"/>
  <c r="D912" i="2"/>
  <c r="F913" i="2"/>
  <c r="D920" i="2"/>
  <c r="F921" i="2"/>
  <c r="D931" i="2"/>
  <c r="F932" i="2"/>
  <c r="D942" i="2"/>
  <c r="F943" i="2"/>
  <c r="D951" i="2"/>
  <c r="F952" i="2"/>
  <c r="F954" i="2"/>
  <c r="F956" i="2"/>
  <c r="F958" i="2"/>
  <c r="F960" i="2"/>
  <c r="F962" i="2"/>
  <c r="F964" i="2"/>
  <c r="F966" i="2"/>
  <c r="F968" i="2"/>
  <c r="F970" i="2"/>
  <c r="F972" i="2"/>
  <c r="F974" i="2"/>
  <c r="F976" i="2"/>
  <c r="F978" i="2"/>
  <c r="F980" i="2"/>
  <c r="F982" i="2"/>
  <c r="F984" i="2"/>
  <c r="F986" i="2"/>
  <c r="F988" i="2"/>
  <c r="F990" i="2"/>
  <c r="F992" i="2"/>
  <c r="F994" i="2"/>
  <c r="F996" i="2"/>
  <c r="F998" i="2"/>
  <c r="F1000" i="2"/>
  <c r="F1002" i="2"/>
  <c r="F1004" i="2"/>
  <c r="F1006" i="2"/>
  <c r="F1008" i="2"/>
  <c r="F1010" i="2"/>
  <c r="F1012" i="2"/>
  <c r="F1014" i="2"/>
  <c r="F1016" i="2"/>
  <c r="F1018" i="2"/>
  <c r="F1020" i="2"/>
  <c r="F1022" i="2"/>
  <c r="F1024" i="2"/>
  <c r="F1026" i="2"/>
  <c r="F1028" i="2"/>
  <c r="F1030" i="2"/>
  <c r="F1032" i="2"/>
  <c r="F1034" i="2"/>
  <c r="F1036" i="2"/>
  <c r="F1038" i="2"/>
  <c r="F1040" i="2"/>
  <c r="F1042" i="2"/>
  <c r="F1044" i="2"/>
  <c r="F1046" i="2"/>
  <c r="F1048" i="2"/>
  <c r="F1050" i="2"/>
  <c r="F1052" i="2"/>
  <c r="F1054" i="2"/>
  <c r="F1056" i="2"/>
  <c r="F1058" i="2"/>
  <c r="F1060" i="2"/>
  <c r="F1062" i="2"/>
  <c r="F1064" i="2"/>
  <c r="F1066" i="2"/>
  <c r="F1068" i="2"/>
  <c r="F1070" i="2"/>
  <c r="F1072" i="2"/>
  <c r="F1074" i="2"/>
  <c r="F1076" i="2"/>
  <c r="F1078" i="2"/>
  <c r="F1080" i="2"/>
  <c r="F1082" i="2"/>
  <c r="F1084" i="2"/>
  <c r="F1086" i="2"/>
  <c r="F1088" i="2"/>
  <c r="F1090" i="2"/>
  <c r="F1092" i="2"/>
  <c r="F1094" i="2"/>
  <c r="F1096" i="2"/>
  <c r="F1098" i="2"/>
  <c r="F1100" i="2"/>
  <c r="F1102" i="2"/>
  <c r="F1104" i="2"/>
  <c r="F1106" i="2"/>
  <c r="F1108" i="2"/>
  <c r="F1110" i="2"/>
  <c r="F1112" i="2"/>
  <c r="F1114" i="2"/>
  <c r="F1116" i="2"/>
  <c r="F1118" i="2"/>
  <c r="F1120" i="2"/>
  <c r="F1122" i="2"/>
  <c r="F1124" i="2"/>
  <c r="F1126" i="2"/>
  <c r="F1128" i="2"/>
  <c r="F1130" i="2"/>
  <c r="F1132" i="2"/>
  <c r="F1134" i="2"/>
  <c r="F1136" i="2"/>
  <c r="F1138" i="2"/>
  <c r="F1140" i="2"/>
  <c r="F1142" i="2"/>
  <c r="F1144" i="2"/>
  <c r="F1146" i="2"/>
  <c r="F1148" i="2"/>
  <c r="F1150" i="2"/>
  <c r="F1152" i="2"/>
  <c r="F1154" i="2"/>
  <c r="F1156" i="2"/>
  <c r="F1158" i="2"/>
  <c r="F1160" i="2"/>
  <c r="F1162" i="2"/>
  <c r="F1164" i="2"/>
  <c r="F1166" i="2"/>
  <c r="F1168" i="2"/>
  <c r="F1170" i="2"/>
  <c r="F1172" i="2"/>
  <c r="D1290" i="2"/>
  <c r="D1288" i="2"/>
  <c r="D1306" i="2"/>
  <c r="D1304" i="2"/>
  <c r="D1322" i="2"/>
  <c r="D1320" i="2"/>
  <c r="F1380" i="2"/>
  <c r="F1396" i="2"/>
  <c r="F1412" i="2"/>
  <c r="F1428" i="2"/>
  <c r="F1444" i="2"/>
  <c r="F1460" i="2"/>
  <c r="F1476" i="2"/>
  <c r="D1485" i="2"/>
  <c r="D1287" i="2"/>
  <c r="F1290" i="2"/>
  <c r="D1303" i="2"/>
  <c r="F1306" i="2"/>
  <c r="D1319" i="2"/>
  <c r="F1322" i="2"/>
  <c r="D1375" i="2"/>
  <c r="F1378" i="2"/>
  <c r="D1391" i="2"/>
  <c r="F1394" i="2"/>
  <c r="D1407" i="2"/>
  <c r="F1410" i="2"/>
  <c r="D1423" i="2"/>
  <c r="F1426" i="2"/>
  <c r="D1439" i="2"/>
  <c r="F1442" i="2"/>
  <c r="D1455" i="2"/>
  <c r="F1458" i="2"/>
  <c r="D1471" i="2"/>
  <c r="F1474" i="2"/>
  <c r="D1495" i="2"/>
  <c r="F1498" i="2"/>
  <c r="D1603" i="2"/>
  <c r="D1619" i="2"/>
  <c r="D1635" i="2"/>
  <c r="D1651" i="2"/>
  <c r="D1667" i="2"/>
  <c r="F1724" i="2"/>
  <c r="F1740" i="2"/>
  <c r="F1756" i="2"/>
  <c r="F1267" i="2"/>
  <c r="F1377" i="2"/>
  <c r="F1385" i="2"/>
  <c r="F1393" i="2"/>
  <c r="F1401" i="2"/>
  <c r="F1409" i="2"/>
  <c r="F1417" i="2"/>
  <c r="F1425" i="2"/>
  <c r="F1433" i="2"/>
  <c r="F1441" i="2"/>
  <c r="F1449" i="2"/>
  <c r="F1457" i="2"/>
  <c r="F1465" i="2"/>
  <c r="F1473" i="2"/>
  <c r="F1481" i="2"/>
  <c r="F1485" i="2"/>
  <c r="F1488" i="2"/>
  <c r="F1494" i="2"/>
  <c r="F1501" i="2"/>
  <c r="F1503" i="2"/>
  <c r="F1507" i="2"/>
  <c r="F1509" i="2"/>
  <c r="F1511" i="2"/>
  <c r="F1513" i="2"/>
  <c r="F1515" i="2"/>
  <c r="F1517" i="2"/>
  <c r="F1519" i="2"/>
  <c r="F1523" i="2"/>
  <c r="F1525" i="2"/>
  <c r="F1527" i="2"/>
  <c r="F1529" i="2"/>
  <c r="F1531" i="2"/>
  <c r="F1533" i="2"/>
  <c r="F1535" i="2"/>
  <c r="F1539" i="2"/>
  <c r="F1541" i="2"/>
  <c r="F1543" i="2"/>
  <c r="F1545" i="2"/>
  <c r="F1547" i="2"/>
  <c r="F1549" i="2"/>
  <c r="F1551" i="2"/>
  <c r="F1555" i="2"/>
  <c r="F1557" i="2"/>
  <c r="F1559" i="2"/>
  <c r="F1561" i="2"/>
  <c r="F1563" i="2"/>
  <c r="F1565" i="2"/>
  <c r="F1567" i="2"/>
  <c r="F1571" i="2"/>
  <c r="F1573" i="2"/>
  <c r="F1575" i="2"/>
  <c r="F1577" i="2"/>
  <c r="F1579" i="2"/>
  <c r="F1581" i="2"/>
  <c r="F1583" i="2"/>
  <c r="F1587" i="2"/>
  <c r="F1591" i="2"/>
  <c r="D1595" i="2"/>
  <c r="F1596" i="2"/>
  <c r="F1607" i="2"/>
  <c r="D1611" i="2"/>
  <c r="F1612" i="2"/>
  <c r="F1623" i="2"/>
  <c r="D1627" i="2"/>
  <c r="F1628" i="2"/>
  <c r="F1639" i="2"/>
  <c r="D1643" i="2"/>
  <c r="F1644" i="2"/>
  <c r="F1655" i="2"/>
  <c r="D1659" i="2"/>
  <c r="F1660" i="2"/>
  <c r="F1671" i="2"/>
  <c r="D1675" i="2"/>
  <c r="F1676" i="2"/>
  <c r="F1686" i="2"/>
  <c r="F1691" i="2"/>
  <c r="F1706" i="2"/>
  <c r="F1718" i="2"/>
  <c r="D1745" i="2"/>
  <c r="F1174" i="2"/>
  <c r="F1176" i="2"/>
  <c r="F1178" i="2"/>
  <c r="F1180" i="2"/>
  <c r="F1182" i="2"/>
  <c r="F1184" i="2"/>
  <c r="F1186" i="2"/>
  <c r="F1188" i="2"/>
  <c r="F1190" i="2"/>
  <c r="F1192" i="2"/>
  <c r="F1194" i="2"/>
  <c r="F1196" i="2"/>
  <c r="F1198" i="2"/>
  <c r="F1200" i="2"/>
  <c r="F1202" i="2"/>
  <c r="F1204" i="2"/>
  <c r="F1206" i="2"/>
  <c r="F1208" i="2"/>
  <c r="F1210" i="2"/>
  <c r="F1212" i="2"/>
  <c r="F1214" i="2"/>
  <c r="F1216" i="2"/>
  <c r="F1218" i="2"/>
  <c r="F1220" i="2"/>
  <c r="F1222" i="2"/>
  <c r="F1224" i="2"/>
  <c r="F1226" i="2"/>
  <c r="F1228" i="2"/>
  <c r="F1230" i="2"/>
  <c r="F1232" i="2"/>
  <c r="F1234" i="2"/>
  <c r="F1236" i="2"/>
  <c r="F1238" i="2"/>
  <c r="F1240" i="2"/>
  <c r="F1242" i="2"/>
  <c r="F1244" i="2"/>
  <c r="F1246" i="2"/>
  <c r="F1248" i="2"/>
  <c r="F1250" i="2"/>
  <c r="F1252" i="2"/>
  <c r="F1254" i="2"/>
  <c r="F1256" i="2"/>
  <c r="F1258" i="2"/>
  <c r="F1260" i="2"/>
  <c r="F1262" i="2"/>
  <c r="F1264" i="2"/>
  <c r="F1266" i="2"/>
  <c r="D1270" i="2"/>
  <c r="F1271" i="2"/>
  <c r="D1277" i="2"/>
  <c r="F1281" i="2"/>
  <c r="F1286" i="2"/>
  <c r="F1289" i="2"/>
  <c r="F1294" i="2"/>
  <c r="F1297" i="2"/>
  <c r="F1302" i="2"/>
  <c r="F1305" i="2"/>
  <c r="F1310" i="2"/>
  <c r="F1313" i="2"/>
  <c r="F1318" i="2"/>
  <c r="F1321" i="2"/>
  <c r="F1326" i="2"/>
  <c r="F1329" i="2"/>
  <c r="F1333" i="2"/>
  <c r="F1337" i="2"/>
  <c r="F1341" i="2"/>
  <c r="F1345" i="2"/>
  <c r="F1349" i="2"/>
  <c r="F1353" i="2"/>
  <c r="F1355" i="2"/>
  <c r="F1357" i="2"/>
  <c r="F1359" i="2"/>
  <c r="F1361" i="2"/>
  <c r="F1363" i="2"/>
  <c r="F1365" i="2"/>
  <c r="F1367" i="2"/>
  <c r="F1369" i="2"/>
  <c r="D1373" i="2"/>
  <c r="F1374" i="2"/>
  <c r="D1381" i="2"/>
  <c r="F1382" i="2"/>
  <c r="D1389" i="2"/>
  <c r="F1390" i="2"/>
  <c r="D1397" i="2"/>
  <c r="F1398" i="2"/>
  <c r="D1405" i="2"/>
  <c r="F1406" i="2"/>
  <c r="D1413" i="2"/>
  <c r="F1414" i="2"/>
  <c r="D1421" i="2"/>
  <c r="F1422" i="2"/>
  <c r="D1429" i="2"/>
  <c r="F1430" i="2"/>
  <c r="D1437" i="2"/>
  <c r="F1438" i="2"/>
  <c r="D1445" i="2"/>
  <c r="F1446" i="2"/>
  <c r="D1453" i="2"/>
  <c r="F1454" i="2"/>
  <c r="D1461" i="2"/>
  <c r="F1462" i="2"/>
  <c r="D1469" i="2"/>
  <c r="F1470" i="2"/>
  <c r="D1477" i="2"/>
  <c r="F1478" i="2"/>
  <c r="F1484" i="2"/>
  <c r="D1489" i="2"/>
  <c r="F1490" i="2"/>
  <c r="F1497" i="2"/>
  <c r="F1500" i="2"/>
  <c r="D1599" i="2"/>
  <c r="F1600" i="2"/>
  <c r="D1615" i="2"/>
  <c r="F1616" i="2"/>
  <c r="D1631" i="2"/>
  <c r="F1632" i="2"/>
  <c r="D1647" i="2"/>
  <c r="F1648" i="2"/>
  <c r="D1663" i="2"/>
  <c r="F1664" i="2"/>
  <c r="F1751" i="2"/>
  <c r="D1870" i="2"/>
  <c r="D1878" i="2"/>
  <c r="D1966" i="2"/>
  <c r="D1973" i="2"/>
  <c r="D1982" i="2"/>
  <c r="D1989" i="2"/>
  <c r="D1998" i="2"/>
  <c r="D2005" i="2"/>
  <c r="D2014" i="2"/>
  <c r="D2021" i="2"/>
  <c r="D2030" i="2"/>
  <c r="D2033" i="2"/>
  <c r="D2038" i="2"/>
  <c r="D2041" i="2"/>
  <c r="D2057" i="2"/>
  <c r="D2055" i="2"/>
  <c r="D2073" i="2"/>
  <c r="D2071" i="2"/>
  <c r="F1764" i="2"/>
  <c r="F2046" i="2"/>
  <c r="F2045" i="2"/>
  <c r="F2062" i="2"/>
  <c r="F2061" i="2"/>
  <c r="F2282" i="2"/>
  <c r="F2281" i="2"/>
  <c r="F1679" i="2"/>
  <c r="F1684" i="2"/>
  <c r="F1695" i="2"/>
  <c r="D1699" i="2"/>
  <c r="F1700" i="2"/>
  <c r="F1711" i="2"/>
  <c r="D1715" i="2"/>
  <c r="F1716" i="2"/>
  <c r="D1725" i="2"/>
  <c r="D1729" i="2"/>
  <c r="D1733" i="2"/>
  <c r="F1753" i="2"/>
  <c r="F1761" i="2"/>
  <c r="D1866" i="2"/>
  <c r="F1867" i="2"/>
  <c r="D1874" i="2"/>
  <c r="F1875" i="2"/>
  <c r="F1878" i="2"/>
  <c r="F1884" i="2"/>
  <c r="F1888" i="2"/>
  <c r="F1892" i="2"/>
  <c r="F1896" i="2"/>
  <c r="F1900" i="2"/>
  <c r="F1904" i="2"/>
  <c r="F1908" i="2"/>
  <c r="F1912" i="2"/>
  <c r="F1916" i="2"/>
  <c r="F1920" i="2"/>
  <c r="F1924" i="2"/>
  <c r="F1928" i="2"/>
  <c r="F1930" i="2"/>
  <c r="F1932" i="2"/>
  <c r="F1934" i="2"/>
  <c r="F1936" i="2"/>
  <c r="F1938" i="2"/>
  <c r="D1951" i="2"/>
  <c r="F1952" i="2"/>
  <c r="D1954" i="2"/>
  <c r="F1956" i="2"/>
  <c r="D1958" i="2"/>
  <c r="F1959" i="2"/>
  <c r="D1965" i="2"/>
  <c r="F1968" i="2"/>
  <c r="F1970" i="2"/>
  <c r="D1974" i="2"/>
  <c r="F1975" i="2"/>
  <c r="D1981" i="2"/>
  <c r="F1984" i="2"/>
  <c r="F1986" i="2"/>
  <c r="D1990" i="2"/>
  <c r="F1991" i="2"/>
  <c r="D1997" i="2"/>
  <c r="F2000" i="2"/>
  <c r="F2002" i="2"/>
  <c r="D2006" i="2"/>
  <c r="F2007" i="2"/>
  <c r="D2013" i="2"/>
  <c r="F2016" i="2"/>
  <c r="F2018" i="2"/>
  <c r="D2022" i="2"/>
  <c r="F2023" i="2"/>
  <c r="D2029" i="2"/>
  <c r="F2035" i="2"/>
  <c r="F2037" i="2"/>
  <c r="D2039" i="2"/>
  <c r="D2049" i="2"/>
  <c r="D2047" i="2"/>
  <c r="D2065" i="2"/>
  <c r="D2063" i="2"/>
  <c r="F2168" i="2"/>
  <c r="D1687" i="2"/>
  <c r="F1688" i="2"/>
  <c r="D1703" i="2"/>
  <c r="F1704" i="2"/>
  <c r="D1719" i="2"/>
  <c r="F1720" i="2"/>
  <c r="D1724" i="2"/>
  <c r="D1728" i="2"/>
  <c r="D1732" i="2"/>
  <c r="D1736" i="2"/>
  <c r="D1740" i="2"/>
  <c r="D1744" i="2"/>
  <c r="F1750" i="2"/>
  <c r="F1758" i="2"/>
  <c r="D1765" i="2"/>
  <c r="F1766" i="2"/>
  <c r="F1768" i="2"/>
  <c r="F1770" i="2"/>
  <c r="F1772" i="2"/>
  <c r="F1774" i="2"/>
  <c r="F1776" i="2"/>
  <c r="F1778" i="2"/>
  <c r="F1780" i="2"/>
  <c r="F1782" i="2"/>
  <c r="F1784" i="2"/>
  <c r="F1786" i="2"/>
  <c r="F1788" i="2"/>
  <c r="F1790" i="2"/>
  <c r="F1792" i="2"/>
  <c r="F1794" i="2"/>
  <c r="F1796" i="2"/>
  <c r="F1798" i="2"/>
  <c r="F1800" i="2"/>
  <c r="F1802" i="2"/>
  <c r="F1804" i="2"/>
  <c r="F1806" i="2"/>
  <c r="F1808" i="2"/>
  <c r="F1810" i="2"/>
  <c r="F1812" i="2"/>
  <c r="F1814" i="2"/>
  <c r="F1816" i="2"/>
  <c r="F1818" i="2"/>
  <c r="F1820" i="2"/>
  <c r="F1822" i="2"/>
  <c r="F1824" i="2"/>
  <c r="F1826" i="2"/>
  <c r="F1828" i="2"/>
  <c r="F1830" i="2"/>
  <c r="F1832" i="2"/>
  <c r="F1834" i="2"/>
  <c r="F1836" i="2"/>
  <c r="F1838" i="2"/>
  <c r="F1840" i="2"/>
  <c r="F1842" i="2"/>
  <c r="F1844" i="2"/>
  <c r="F1846" i="2"/>
  <c r="F1848" i="2"/>
  <c r="F1850" i="2"/>
  <c r="F1852" i="2"/>
  <c r="F1854" i="2"/>
  <c r="F1856" i="2"/>
  <c r="F1858" i="2"/>
  <c r="F1860" i="2"/>
  <c r="F1862" i="2"/>
  <c r="F1864" i="2"/>
  <c r="F1872" i="2"/>
  <c r="D1946" i="2"/>
  <c r="D1950" i="2"/>
  <c r="D1962" i="2"/>
  <c r="F1963" i="2"/>
  <c r="D1969" i="2"/>
  <c r="F1972" i="2"/>
  <c r="D1978" i="2"/>
  <c r="F1979" i="2"/>
  <c r="D1985" i="2"/>
  <c r="F1988" i="2"/>
  <c r="D1994" i="2"/>
  <c r="F1995" i="2"/>
  <c r="D2001" i="2"/>
  <c r="F2004" i="2"/>
  <c r="D2010" i="2"/>
  <c r="F2011" i="2"/>
  <c r="D2017" i="2"/>
  <c r="F2020" i="2"/>
  <c r="D2026" i="2"/>
  <c r="F2027" i="2"/>
  <c r="F2054" i="2"/>
  <c r="F2053" i="2"/>
  <c r="F2070" i="2"/>
  <c r="F2069" i="2"/>
  <c r="F2109" i="2"/>
  <c r="F2162" i="2"/>
  <c r="F2184" i="2"/>
  <c r="F2192" i="2"/>
  <c r="F2200" i="2"/>
  <c r="F2208" i="2"/>
  <c r="F2216" i="2"/>
  <c r="F2221" i="2"/>
  <c r="F2253" i="2"/>
  <c r="F2043" i="2"/>
  <c r="F2051" i="2"/>
  <c r="F2059" i="2"/>
  <c r="F2067" i="2"/>
  <c r="F2075" i="2"/>
  <c r="F2173" i="2"/>
  <c r="F2176" i="2"/>
  <c r="F2181" i="2"/>
  <c r="F2189" i="2"/>
  <c r="F2197" i="2"/>
  <c r="F2205" i="2"/>
  <c r="F2213" i="2"/>
  <c r="F2223" i="2"/>
  <c r="F2225" i="2"/>
  <c r="F2250" i="2"/>
  <c r="D2252" i="2"/>
  <c r="F2255" i="2"/>
  <c r="F2257" i="2"/>
  <c r="F2259" i="2"/>
  <c r="F2261" i="2"/>
  <c r="F2263" i="2"/>
  <c r="F2265" i="2"/>
  <c r="F2267" i="2"/>
  <c r="F2269" i="2"/>
  <c r="F2271" i="2"/>
  <c r="F2273" i="2"/>
  <c r="F2275" i="2"/>
  <c r="F2277" i="2"/>
  <c r="F2279" i="2"/>
  <c r="F2032" i="2"/>
  <c r="F2034" i="2"/>
  <c r="D2036" i="2"/>
  <c r="F2040" i="2"/>
  <c r="F2042" i="2"/>
  <c r="D2044" i="2"/>
  <c r="F2048" i="2"/>
  <c r="F2050" i="2"/>
  <c r="D2052" i="2"/>
  <c r="F2056" i="2"/>
  <c r="F2058" i="2"/>
  <c r="D2060" i="2"/>
  <c r="F2064" i="2"/>
  <c r="F2066" i="2"/>
  <c r="D2068" i="2"/>
  <c r="F2072" i="2"/>
  <c r="F2074" i="2"/>
  <c r="D2076" i="2"/>
  <c r="F2077" i="2"/>
  <c r="F2080" i="2"/>
  <c r="F2084" i="2"/>
  <c r="F2088" i="2"/>
  <c r="F2092" i="2"/>
  <c r="F2096" i="2"/>
  <c r="F2098" i="2"/>
  <c r="F2100" i="2"/>
  <c r="F2102" i="2"/>
  <c r="F2104" i="2"/>
  <c r="F2106" i="2"/>
  <c r="F2108" i="2"/>
  <c r="F2113" i="2"/>
  <c r="F2115" i="2"/>
  <c r="F2117" i="2"/>
  <c r="F2119" i="2"/>
  <c r="F2121" i="2"/>
  <c r="F2123" i="2"/>
  <c r="F2125" i="2"/>
  <c r="F2127" i="2"/>
  <c r="F2129" i="2"/>
  <c r="F2133" i="2"/>
  <c r="F2135" i="2"/>
  <c r="F2137" i="2"/>
  <c r="F2139" i="2"/>
  <c r="F2141" i="2"/>
  <c r="F2145" i="2"/>
  <c r="F2149" i="2"/>
  <c r="F2151" i="2"/>
  <c r="F2153" i="2"/>
  <c r="F2155" i="2"/>
  <c r="F2157" i="2"/>
  <c r="D2169" i="2"/>
  <c r="F2170" i="2"/>
  <c r="D2182" i="2"/>
  <c r="D2190" i="2"/>
  <c r="D2198" i="2"/>
  <c r="D2206" i="2"/>
  <c r="D2214" i="2"/>
  <c r="F2220" i="2"/>
  <c r="D2226" i="2"/>
  <c r="F2227" i="2"/>
  <c r="F2229" i="2"/>
  <c r="F2231" i="2"/>
  <c r="F2233" i="2"/>
  <c r="F2235" i="2"/>
  <c r="F2237" i="2"/>
  <c r="F2239" i="2"/>
  <c r="F2241" i="2"/>
  <c r="F2243" i="2"/>
  <c r="F2245" i="2"/>
  <c r="F2247" i="2"/>
  <c r="D2282" i="2"/>
  <c r="F2285" i="2"/>
  <c r="F2289" i="2"/>
  <c r="F2293" i="2"/>
  <c r="F2297" i="2"/>
  <c r="F2301" i="2"/>
  <c r="F2305" i="2"/>
  <c r="F2309" i="2"/>
  <c r="F2313" i="2"/>
  <c r="F2317" i="2"/>
  <c r="I37" i="2"/>
  <c r="I69" i="2"/>
  <c r="I146" i="2"/>
  <c r="I189" i="2"/>
  <c r="I204" i="2"/>
  <c r="I205" i="2"/>
  <c r="I220" i="2"/>
  <c r="I221" i="2"/>
  <c r="I236" i="2"/>
  <c r="I237" i="2"/>
  <c r="P15" i="2"/>
  <c r="I1960" i="2"/>
  <c r="I1950" i="2"/>
  <c r="I1949" i="2"/>
  <c r="I1948" i="2"/>
  <c r="I1947" i="2"/>
  <c r="I1946" i="2"/>
  <c r="I1945" i="2"/>
  <c r="I1944" i="2"/>
  <c r="I1943" i="2"/>
  <c r="I1942" i="2"/>
  <c r="I1941" i="2"/>
  <c r="I1934" i="2"/>
  <c r="I1930" i="2"/>
  <c r="I1926" i="2"/>
  <c r="I1922" i="2"/>
  <c r="I1918" i="2"/>
  <c r="I1914" i="2"/>
  <c r="I1910" i="2"/>
  <c r="I1906" i="2"/>
  <c r="I1902" i="2"/>
  <c r="I1898" i="2"/>
  <c r="I1894" i="2"/>
  <c r="I1890" i="2"/>
  <c r="I1886" i="2"/>
  <c r="I1882" i="2"/>
  <c r="I1878" i="2"/>
  <c r="I1871" i="2"/>
  <c r="I1870" i="2"/>
  <c r="I1863" i="2"/>
  <c r="I1859" i="2"/>
  <c r="I1855" i="2"/>
  <c r="I1851" i="2"/>
  <c r="I1847" i="2"/>
  <c r="I1843" i="2"/>
  <c r="I1839" i="2"/>
  <c r="I1835" i="2"/>
  <c r="I1831" i="2"/>
  <c r="I1827" i="2"/>
  <c r="I1823" i="2"/>
  <c r="I1819" i="2"/>
  <c r="I1815" i="2"/>
  <c r="I1811" i="2"/>
  <c r="I1807" i="2"/>
  <c r="I1803" i="2"/>
  <c r="I1799" i="2"/>
  <c r="I1795" i="2"/>
  <c r="I1791" i="2"/>
  <c r="I1787" i="2"/>
  <c r="I1783" i="2"/>
  <c r="I1779" i="2"/>
  <c r="I1775" i="2"/>
  <c r="I1771" i="2"/>
  <c r="I1767" i="2"/>
  <c r="I1761" i="2"/>
  <c r="I1753" i="2"/>
  <c r="I1957" i="2"/>
  <c r="I1956" i="2"/>
  <c r="I1955" i="2"/>
  <c r="I1954" i="2"/>
  <c r="I1953" i="2"/>
  <c r="I1952" i="2"/>
  <c r="I1951" i="2"/>
  <c r="I1935" i="2"/>
  <c r="I1931" i="2"/>
  <c r="I1927" i="2"/>
  <c r="I1923" i="2"/>
  <c r="I1919" i="2"/>
  <c r="I1915" i="2"/>
  <c r="I1911" i="2"/>
  <c r="I1907" i="2"/>
  <c r="I1903" i="2"/>
  <c r="I1899" i="2"/>
  <c r="I1895" i="2"/>
  <c r="I1891" i="2"/>
  <c r="I1887" i="2"/>
  <c r="I1883" i="2"/>
  <c r="I1879" i="2"/>
  <c r="I1873" i="2"/>
  <c r="I1872" i="2"/>
  <c r="I1865" i="2"/>
  <c r="I1864" i="2"/>
  <c r="I1860" i="2"/>
  <c r="I1856" i="2"/>
  <c r="I1852" i="2"/>
  <c r="I1848" i="2"/>
  <c r="I1844" i="2"/>
  <c r="I1840" i="2"/>
  <c r="I1836" i="2"/>
  <c r="I1832" i="2"/>
  <c r="I1828" i="2"/>
  <c r="I1824" i="2"/>
  <c r="I1820" i="2"/>
  <c r="I1816" i="2"/>
  <c r="I1812" i="2"/>
  <c r="I1808" i="2"/>
  <c r="I1804" i="2"/>
  <c r="I1800" i="2"/>
  <c r="I1796" i="2"/>
  <c r="I1792" i="2"/>
  <c r="I1788" i="2"/>
  <c r="I1784" i="2"/>
  <c r="I1780" i="2"/>
  <c r="I1776" i="2"/>
  <c r="I1772" i="2"/>
  <c r="I1768" i="2"/>
  <c r="I1764" i="2"/>
  <c r="I1763" i="2"/>
  <c r="I1762" i="2"/>
  <c r="I1756" i="2"/>
  <c r="I1755" i="2"/>
  <c r="I1754" i="2"/>
  <c r="I1748" i="2"/>
  <c r="I1747" i="2"/>
  <c r="I1746" i="2"/>
  <c r="I1745" i="2"/>
  <c r="I1958" i="2"/>
  <c r="I1936" i="2"/>
  <c r="I1932" i="2"/>
  <c r="I1928" i="2"/>
  <c r="I1924" i="2"/>
  <c r="I1920" i="2"/>
  <c r="I1916" i="2"/>
  <c r="I1912" i="2"/>
  <c r="I1908" i="2"/>
  <c r="I1904" i="2"/>
  <c r="I1900" i="2"/>
  <c r="I1896" i="2"/>
  <c r="I1892" i="2"/>
  <c r="I1888" i="2"/>
  <c r="I1884" i="2"/>
  <c r="I1880" i="2"/>
  <c r="I1875" i="2"/>
  <c r="I1874" i="2"/>
  <c r="I1867" i="2"/>
  <c r="I1866" i="2"/>
  <c r="I1861" i="2"/>
  <c r="I1857" i="2"/>
  <c r="I1853" i="2"/>
  <c r="I1849" i="2"/>
  <c r="I1845" i="2"/>
  <c r="I1841" i="2"/>
  <c r="I1837" i="2"/>
  <c r="I1833" i="2"/>
  <c r="I1829" i="2"/>
  <c r="I1825" i="2"/>
  <c r="I1821" i="2"/>
  <c r="I1817" i="2"/>
  <c r="I1813" i="2"/>
  <c r="I1809" i="2"/>
  <c r="I1805" i="2"/>
  <c r="I1801" i="2"/>
  <c r="I1797" i="2"/>
  <c r="I1793" i="2"/>
  <c r="I1789" i="2"/>
  <c r="I1785" i="2"/>
  <c r="I1781" i="2"/>
  <c r="I1777" i="2"/>
  <c r="I1773" i="2"/>
  <c r="I1769" i="2"/>
  <c r="I1765" i="2"/>
  <c r="I1757" i="2"/>
  <c r="I1749" i="2"/>
  <c r="I1744" i="2"/>
  <c r="I1743" i="2"/>
  <c r="I1742" i="2"/>
  <c r="I1741" i="2"/>
  <c r="I1740" i="2"/>
  <c r="I1739" i="2"/>
  <c r="I1738" i="2"/>
  <c r="I1737" i="2"/>
  <c r="I1736" i="2"/>
  <c r="I1735" i="2"/>
  <c r="I1959" i="2"/>
  <c r="I1929" i="2"/>
  <c r="I1913" i="2"/>
  <c r="I1897" i="2"/>
  <c r="I1881" i="2"/>
  <c r="I1854" i="2"/>
  <c r="I1838" i="2"/>
  <c r="I1822" i="2"/>
  <c r="I1806" i="2"/>
  <c r="I1790" i="2"/>
  <c r="I1774" i="2"/>
  <c r="I1752" i="2"/>
  <c r="I1751" i="2"/>
  <c r="I1750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16" i="2"/>
  <c r="I1711" i="2"/>
  <c r="I1706" i="2"/>
  <c r="I1705" i="2"/>
  <c r="I1700" i="2"/>
  <c r="I1695" i="2"/>
  <c r="I1690" i="2"/>
  <c r="I1689" i="2"/>
  <c r="I1684" i="2"/>
  <c r="I1679" i="2"/>
  <c r="I1674" i="2"/>
  <c r="I1673" i="2"/>
  <c r="I1668" i="2"/>
  <c r="I1663" i="2"/>
  <c r="I1658" i="2"/>
  <c r="I1657" i="2"/>
  <c r="I1652" i="2"/>
  <c r="I1647" i="2"/>
  <c r="I1642" i="2"/>
  <c r="I1641" i="2"/>
  <c r="I1636" i="2"/>
  <c r="I1631" i="2"/>
  <c r="I1626" i="2"/>
  <c r="I1625" i="2"/>
  <c r="I1620" i="2"/>
  <c r="I1615" i="2"/>
  <c r="I1610" i="2"/>
  <c r="I1609" i="2"/>
  <c r="I1604" i="2"/>
  <c r="I1599" i="2"/>
  <c r="I1594" i="2"/>
  <c r="I1593" i="2"/>
  <c r="I1588" i="2"/>
  <c r="I1584" i="2"/>
  <c r="I1580" i="2"/>
  <c r="I1576" i="2"/>
  <c r="I1572" i="2"/>
  <c r="I1568" i="2"/>
  <c r="I1564" i="2"/>
  <c r="I1560" i="2"/>
  <c r="I1556" i="2"/>
  <c r="I1925" i="2"/>
  <c r="I1909" i="2"/>
  <c r="I1893" i="2"/>
  <c r="I1877" i="2"/>
  <c r="I1876" i="2"/>
  <c r="I1850" i="2"/>
  <c r="I1834" i="2"/>
  <c r="I1818" i="2"/>
  <c r="I1802" i="2"/>
  <c r="I1786" i="2"/>
  <c r="I1770" i="2"/>
  <c r="I1760" i="2"/>
  <c r="I1759" i="2"/>
  <c r="I1758" i="2"/>
  <c r="I1718" i="2"/>
  <c r="I1717" i="2"/>
  <c r="I1712" i="2"/>
  <c r="I1707" i="2"/>
  <c r="I1702" i="2"/>
  <c r="I1701" i="2"/>
  <c r="I1696" i="2"/>
  <c r="I1691" i="2"/>
  <c r="I1686" i="2"/>
  <c r="I1685" i="2"/>
  <c r="I1680" i="2"/>
  <c r="I1675" i="2"/>
  <c r="I1670" i="2"/>
  <c r="I1669" i="2"/>
  <c r="I1664" i="2"/>
  <c r="I1659" i="2"/>
  <c r="I1654" i="2"/>
  <c r="I1653" i="2"/>
  <c r="I1648" i="2"/>
  <c r="I1643" i="2"/>
  <c r="I1638" i="2"/>
  <c r="I1637" i="2"/>
  <c r="I1632" i="2"/>
  <c r="I1627" i="2"/>
  <c r="I1622" i="2"/>
  <c r="I1621" i="2"/>
  <c r="I1616" i="2"/>
  <c r="I1611" i="2"/>
  <c r="I1606" i="2"/>
  <c r="I1605" i="2"/>
  <c r="I1600" i="2"/>
  <c r="I1595" i="2"/>
  <c r="I1590" i="2"/>
  <c r="I1589" i="2"/>
  <c r="I1585" i="2"/>
  <c r="I1581" i="2"/>
  <c r="I1577" i="2"/>
  <c r="I1573" i="2"/>
  <c r="I1569" i="2"/>
  <c r="I1565" i="2"/>
  <c r="I1561" i="2"/>
  <c r="I1557" i="2"/>
  <c r="I1940" i="2"/>
  <c r="I1939" i="2"/>
  <c r="I1938" i="2"/>
  <c r="I1937" i="2"/>
  <c r="I1921" i="2"/>
  <c r="I1905" i="2"/>
  <c r="I1889" i="2"/>
  <c r="I1862" i="2"/>
  <c r="I1846" i="2"/>
  <c r="I1830" i="2"/>
  <c r="I1814" i="2"/>
  <c r="I1798" i="2"/>
  <c r="I1782" i="2"/>
  <c r="I1766" i="2"/>
  <c r="I1719" i="2"/>
  <c r="I1714" i="2"/>
  <c r="I1713" i="2"/>
  <c r="I1708" i="2"/>
  <c r="I1703" i="2"/>
  <c r="I1698" i="2"/>
  <c r="I1697" i="2"/>
  <c r="I1692" i="2"/>
  <c r="I1687" i="2"/>
  <c r="I1682" i="2"/>
  <c r="I1681" i="2"/>
  <c r="I1676" i="2"/>
  <c r="I1671" i="2"/>
  <c r="I1666" i="2"/>
  <c r="I1665" i="2"/>
  <c r="I1660" i="2"/>
  <c r="I1655" i="2"/>
  <c r="I1650" i="2"/>
  <c r="I1649" i="2"/>
  <c r="I1644" i="2"/>
  <c r="I1639" i="2"/>
  <c r="I1634" i="2"/>
  <c r="I1633" i="2"/>
  <c r="I1628" i="2"/>
  <c r="I1623" i="2"/>
  <c r="I1618" i="2"/>
  <c r="I1617" i="2"/>
  <c r="I1612" i="2"/>
  <c r="I1607" i="2"/>
  <c r="I1602" i="2"/>
  <c r="I1601" i="2"/>
  <c r="I1596" i="2"/>
  <c r="I1591" i="2"/>
  <c r="I1586" i="2"/>
  <c r="I1582" i="2"/>
  <c r="I1578" i="2"/>
  <c r="I1574" i="2"/>
  <c r="I1570" i="2"/>
  <c r="I1566" i="2"/>
  <c r="I1562" i="2"/>
  <c r="I1558" i="2"/>
  <c r="I1917" i="2"/>
  <c r="I1826" i="2"/>
  <c r="I1720" i="2"/>
  <c r="I1715" i="2"/>
  <c r="I1710" i="2"/>
  <c r="I1709" i="2"/>
  <c r="I1704" i="2"/>
  <c r="I1699" i="2"/>
  <c r="I1694" i="2"/>
  <c r="I1693" i="2"/>
  <c r="I1688" i="2"/>
  <c r="I1683" i="2"/>
  <c r="I1678" i="2"/>
  <c r="I1677" i="2"/>
  <c r="I1672" i="2"/>
  <c r="I1667" i="2"/>
  <c r="I1662" i="2"/>
  <c r="I1661" i="2"/>
  <c r="I1656" i="2"/>
  <c r="I1651" i="2"/>
  <c r="I1646" i="2"/>
  <c r="I1645" i="2"/>
  <c r="I1640" i="2"/>
  <c r="I1635" i="2"/>
  <c r="I1630" i="2"/>
  <c r="I1629" i="2"/>
  <c r="I1624" i="2"/>
  <c r="I1619" i="2"/>
  <c r="I1614" i="2"/>
  <c r="I1613" i="2"/>
  <c r="I1608" i="2"/>
  <c r="I1603" i="2"/>
  <c r="I1598" i="2"/>
  <c r="I1597" i="2"/>
  <c r="I1592" i="2"/>
  <c r="I1587" i="2"/>
  <c r="I1571" i="2"/>
  <c r="I1555" i="2"/>
  <c r="I1551" i="2"/>
  <c r="I1547" i="2"/>
  <c r="I1543" i="2"/>
  <c r="I1539" i="2"/>
  <c r="I1535" i="2"/>
  <c r="I1531" i="2"/>
  <c r="I1527" i="2"/>
  <c r="I1523" i="2"/>
  <c r="I1519" i="2"/>
  <c r="I1515" i="2"/>
  <c r="I1511" i="2"/>
  <c r="I1507" i="2"/>
  <c r="I1503" i="2"/>
  <c r="I1496" i="2"/>
  <c r="I1495" i="2"/>
  <c r="I1494" i="2"/>
  <c r="I1493" i="2"/>
  <c r="I1480" i="2"/>
  <c r="I1479" i="2"/>
  <c r="I1472" i="2"/>
  <c r="I1471" i="2"/>
  <c r="I1464" i="2"/>
  <c r="I1463" i="2"/>
  <c r="I1456" i="2"/>
  <c r="I1455" i="2"/>
  <c r="I1448" i="2"/>
  <c r="I1447" i="2"/>
  <c r="I1440" i="2"/>
  <c r="I1439" i="2"/>
  <c r="I1432" i="2"/>
  <c r="I1431" i="2"/>
  <c r="I1424" i="2"/>
  <c r="I1423" i="2"/>
  <c r="I1416" i="2"/>
  <c r="I1415" i="2"/>
  <c r="I1408" i="2"/>
  <c r="I1407" i="2"/>
  <c r="I1400" i="2"/>
  <c r="I1399" i="2"/>
  <c r="I1392" i="2"/>
  <c r="I1391" i="2"/>
  <c r="I1384" i="2"/>
  <c r="I1383" i="2"/>
  <c r="I1376" i="2"/>
  <c r="I1375" i="2"/>
  <c r="I1368" i="2"/>
  <c r="I1364" i="2"/>
  <c r="I1360" i="2"/>
  <c r="I1356" i="2"/>
  <c r="I1352" i="2"/>
  <c r="I1348" i="2"/>
  <c r="I1344" i="2"/>
  <c r="I1340" i="2"/>
  <c r="I1336" i="2"/>
  <c r="I1332" i="2"/>
  <c r="I1328" i="2"/>
  <c r="I1327" i="2"/>
  <c r="I1320" i="2"/>
  <c r="I1319" i="2"/>
  <c r="I1312" i="2"/>
  <c r="I1311" i="2"/>
  <c r="I1304" i="2"/>
  <c r="I1303" i="2"/>
  <c r="I1296" i="2"/>
  <c r="I1295" i="2"/>
  <c r="I1288" i="2"/>
  <c r="I1287" i="2"/>
  <c r="I1280" i="2"/>
  <c r="I1279" i="2"/>
  <c r="I1273" i="2"/>
  <c r="I1272" i="2"/>
  <c r="I1267" i="2"/>
  <c r="I1262" i="2"/>
  <c r="I1258" i="2"/>
  <c r="I1254" i="2"/>
  <c r="I1250" i="2"/>
  <c r="I1246" i="2"/>
  <c r="I1242" i="2"/>
  <c r="I1238" i="2"/>
  <c r="I1234" i="2"/>
  <c r="I1230" i="2"/>
  <c r="I1226" i="2"/>
  <c r="I1222" i="2"/>
  <c r="I1218" i="2"/>
  <c r="I1214" i="2"/>
  <c r="I1210" i="2"/>
  <c r="I1206" i="2"/>
  <c r="I1202" i="2"/>
  <c r="I1198" i="2"/>
  <c r="I1194" i="2"/>
  <c r="I1190" i="2"/>
  <c r="I1186" i="2"/>
  <c r="I1182" i="2"/>
  <c r="I1178" i="2"/>
  <c r="I1174" i="2"/>
  <c r="I1170" i="2"/>
  <c r="I1166" i="2"/>
  <c r="I1162" i="2"/>
  <c r="I1158" i="2"/>
  <c r="I1154" i="2"/>
  <c r="I1150" i="2"/>
  <c r="I1146" i="2"/>
  <c r="I1142" i="2"/>
  <c r="I1138" i="2"/>
  <c r="I1134" i="2"/>
  <c r="I1130" i="2"/>
  <c r="I1126" i="2"/>
  <c r="I1122" i="2"/>
  <c r="I1118" i="2"/>
  <c r="I1114" i="2"/>
  <c r="I1110" i="2"/>
  <c r="I1106" i="2"/>
  <c r="I1102" i="2"/>
  <c r="I1098" i="2"/>
  <c r="I1094" i="2"/>
  <c r="I1090" i="2"/>
  <c r="I1086" i="2"/>
  <c r="I1082" i="2"/>
  <c r="I1078" i="2"/>
  <c r="I1074" i="2"/>
  <c r="I1070" i="2"/>
  <c r="I1066" i="2"/>
  <c r="I1062" i="2"/>
  <c r="I1058" i="2"/>
  <c r="I1054" i="2"/>
  <c r="I1050" i="2"/>
  <c r="I1046" i="2"/>
  <c r="I1042" i="2"/>
  <c r="I1038" i="2"/>
  <c r="I1034" i="2"/>
  <c r="I1030" i="2"/>
  <c r="I1026" i="2"/>
  <c r="I1901" i="2"/>
  <c r="I1810" i="2"/>
  <c r="I1583" i="2"/>
  <c r="I1567" i="2"/>
  <c r="I1552" i="2"/>
  <c r="I1548" i="2"/>
  <c r="I1544" i="2"/>
  <c r="I1540" i="2"/>
  <c r="I1536" i="2"/>
  <c r="I1532" i="2"/>
  <c r="I1528" i="2"/>
  <c r="I1524" i="2"/>
  <c r="I1520" i="2"/>
  <c r="I1516" i="2"/>
  <c r="I1512" i="2"/>
  <c r="I1508" i="2"/>
  <c r="I1504" i="2"/>
  <c r="I1500" i="2"/>
  <c r="I1499" i="2"/>
  <c r="I1498" i="2"/>
  <c r="I1497" i="2"/>
  <c r="I1484" i="2"/>
  <c r="I1483" i="2"/>
  <c r="I1482" i="2"/>
  <c r="I1481" i="2"/>
  <c r="I1474" i="2"/>
  <c r="I1473" i="2"/>
  <c r="I1466" i="2"/>
  <c r="I1465" i="2"/>
  <c r="I1458" i="2"/>
  <c r="I1457" i="2"/>
  <c r="I1450" i="2"/>
  <c r="I1449" i="2"/>
  <c r="I1442" i="2"/>
  <c r="I1441" i="2"/>
  <c r="I1434" i="2"/>
  <c r="I1433" i="2"/>
  <c r="I1426" i="2"/>
  <c r="I1425" i="2"/>
  <c r="I1418" i="2"/>
  <c r="I1417" i="2"/>
  <c r="I1410" i="2"/>
  <c r="I1409" i="2"/>
  <c r="I1402" i="2"/>
  <c r="I1401" i="2"/>
  <c r="I1394" i="2"/>
  <c r="I1393" i="2"/>
  <c r="I1386" i="2"/>
  <c r="I1385" i="2"/>
  <c r="I1378" i="2"/>
  <c r="I1377" i="2"/>
  <c r="I1370" i="2"/>
  <c r="I1369" i="2"/>
  <c r="I1365" i="2"/>
  <c r="I1361" i="2"/>
  <c r="I1357" i="2"/>
  <c r="I1353" i="2"/>
  <c r="I1349" i="2"/>
  <c r="I1345" i="2"/>
  <c r="I1341" i="2"/>
  <c r="I1337" i="2"/>
  <c r="I1333" i="2"/>
  <c r="I1329" i="2"/>
  <c r="I1322" i="2"/>
  <c r="I1321" i="2"/>
  <c r="I1314" i="2"/>
  <c r="I1313" i="2"/>
  <c r="I1306" i="2"/>
  <c r="I1305" i="2"/>
  <c r="I1298" i="2"/>
  <c r="I1297" i="2"/>
  <c r="I1290" i="2"/>
  <c r="I1289" i="2"/>
  <c r="I1282" i="2"/>
  <c r="I1281" i="2"/>
  <c r="I1274" i="2"/>
  <c r="I1269" i="2"/>
  <c r="I1268" i="2"/>
  <c r="I1263" i="2"/>
  <c r="I1259" i="2"/>
  <c r="I1255" i="2"/>
  <c r="I1251" i="2"/>
  <c r="I1247" i="2"/>
  <c r="I1243" i="2"/>
  <c r="I1239" i="2"/>
  <c r="I1235" i="2"/>
  <c r="I1231" i="2"/>
  <c r="I1227" i="2"/>
  <c r="I1223" i="2"/>
  <c r="I1219" i="2"/>
  <c r="I1215" i="2"/>
  <c r="I1211" i="2"/>
  <c r="I1207" i="2"/>
  <c r="I1203" i="2"/>
  <c r="I1199" i="2"/>
  <c r="I1195" i="2"/>
  <c r="I1191" i="2"/>
  <c r="I1187" i="2"/>
  <c r="I1183" i="2"/>
  <c r="I1179" i="2"/>
  <c r="I1175" i="2"/>
  <c r="I1171" i="2"/>
  <c r="I1167" i="2"/>
  <c r="I1163" i="2"/>
  <c r="I1159" i="2"/>
  <c r="I1155" i="2"/>
  <c r="I1151" i="2"/>
  <c r="I1147" i="2"/>
  <c r="I1143" i="2"/>
  <c r="I1139" i="2"/>
  <c r="I1135" i="2"/>
  <c r="I1131" i="2"/>
  <c r="I1127" i="2"/>
  <c r="I1123" i="2"/>
  <c r="I1119" i="2"/>
  <c r="I1115" i="2"/>
  <c r="I1111" i="2"/>
  <c r="I1107" i="2"/>
  <c r="I1103" i="2"/>
  <c r="I1099" i="2"/>
  <c r="I1095" i="2"/>
  <c r="I1091" i="2"/>
  <c r="I1087" i="2"/>
  <c r="I1083" i="2"/>
  <c r="I1079" i="2"/>
  <c r="I1075" i="2"/>
  <c r="I1071" i="2"/>
  <c r="I1067" i="2"/>
  <c r="I1063" i="2"/>
  <c r="I1059" i="2"/>
  <c r="I1055" i="2"/>
  <c r="I1051" i="2"/>
  <c r="I1047" i="2"/>
  <c r="I1043" i="2"/>
  <c r="I1039" i="2"/>
  <c r="I1035" i="2"/>
  <c r="I1031" i="2"/>
  <c r="I1027" i="2"/>
  <c r="I1885" i="2"/>
  <c r="I1858" i="2"/>
  <c r="I1794" i="2"/>
  <c r="I1579" i="2"/>
  <c r="I1563" i="2"/>
  <c r="I1553" i="2"/>
  <c r="I1549" i="2"/>
  <c r="I1545" i="2"/>
  <c r="I1541" i="2"/>
  <c r="I1537" i="2"/>
  <c r="I1533" i="2"/>
  <c r="I1529" i="2"/>
  <c r="I1525" i="2"/>
  <c r="I1521" i="2"/>
  <c r="I1517" i="2"/>
  <c r="I1513" i="2"/>
  <c r="I1509" i="2"/>
  <c r="I1505" i="2"/>
  <c r="I1501" i="2"/>
  <c r="I1488" i="2"/>
  <c r="I1487" i="2"/>
  <c r="I1486" i="2"/>
  <c r="I1485" i="2"/>
  <c r="I1476" i="2"/>
  <c r="I1475" i="2"/>
  <c r="I1468" i="2"/>
  <c r="I1467" i="2"/>
  <c r="I1460" i="2"/>
  <c r="I1459" i="2"/>
  <c r="I1452" i="2"/>
  <c r="I1451" i="2"/>
  <c r="I1444" i="2"/>
  <c r="I1443" i="2"/>
  <c r="I1436" i="2"/>
  <c r="I1435" i="2"/>
  <c r="I1428" i="2"/>
  <c r="I1427" i="2"/>
  <c r="I1420" i="2"/>
  <c r="I1419" i="2"/>
  <c r="I1412" i="2"/>
  <c r="I1411" i="2"/>
  <c r="I1404" i="2"/>
  <c r="I1403" i="2"/>
  <c r="I1396" i="2"/>
  <c r="I1395" i="2"/>
  <c r="I1388" i="2"/>
  <c r="I1387" i="2"/>
  <c r="I1380" i="2"/>
  <c r="I1379" i="2"/>
  <c r="I1372" i="2"/>
  <c r="I1371" i="2"/>
  <c r="I1366" i="2"/>
  <c r="I1362" i="2"/>
  <c r="I1358" i="2"/>
  <c r="I1354" i="2"/>
  <c r="I1350" i="2"/>
  <c r="I1346" i="2"/>
  <c r="I1342" i="2"/>
  <c r="I1338" i="2"/>
  <c r="I1334" i="2"/>
  <c r="I1330" i="2"/>
  <c r="I1324" i="2"/>
  <c r="I1323" i="2"/>
  <c r="I1316" i="2"/>
  <c r="I1315" i="2"/>
  <c r="I1308" i="2"/>
  <c r="I1307" i="2"/>
  <c r="I1300" i="2"/>
  <c r="I1299" i="2"/>
  <c r="I1292" i="2"/>
  <c r="I1291" i="2"/>
  <c r="I1284" i="2"/>
  <c r="I1283" i="2"/>
  <c r="I1275" i="2"/>
  <c r="I1270" i="2"/>
  <c r="I1265" i="2"/>
  <c r="I1264" i="2"/>
  <c r="I1260" i="2"/>
  <c r="I1256" i="2"/>
  <c r="I1252" i="2"/>
  <c r="I1248" i="2"/>
  <c r="I1244" i="2"/>
  <c r="I1240" i="2"/>
  <c r="I1236" i="2"/>
  <c r="I1232" i="2"/>
  <c r="I1228" i="2"/>
  <c r="I1224" i="2"/>
  <c r="I1220" i="2"/>
  <c r="I1216" i="2"/>
  <c r="I1212" i="2"/>
  <c r="I1208" i="2"/>
  <c r="I1204" i="2"/>
  <c r="I1200" i="2"/>
  <c r="I1196" i="2"/>
  <c r="I1192" i="2"/>
  <c r="I1188" i="2"/>
  <c r="I1184" i="2"/>
  <c r="I1180" i="2"/>
  <c r="I1176" i="2"/>
  <c r="I1172" i="2"/>
  <c r="I1168" i="2"/>
  <c r="I1164" i="2"/>
  <c r="I1160" i="2"/>
  <c r="I1156" i="2"/>
  <c r="I1152" i="2"/>
  <c r="I1148" i="2"/>
  <c r="I1144" i="2"/>
  <c r="I1140" i="2"/>
  <c r="I1136" i="2"/>
  <c r="I1132" i="2"/>
  <c r="I1128" i="2"/>
  <c r="I1124" i="2"/>
  <c r="I1120" i="2"/>
  <c r="I1116" i="2"/>
  <c r="I1112" i="2"/>
  <c r="I1108" i="2"/>
  <c r="I1104" i="2"/>
  <c r="I1100" i="2"/>
  <c r="I1096" i="2"/>
  <c r="I1092" i="2"/>
  <c r="I1088" i="2"/>
  <c r="I1084" i="2"/>
  <c r="I1080" i="2"/>
  <c r="I1076" i="2"/>
  <c r="I1072" i="2"/>
  <c r="I1068" i="2"/>
  <c r="I1064" i="2"/>
  <c r="I1060" i="2"/>
  <c r="I1056" i="2"/>
  <c r="I1052" i="2"/>
  <c r="I1048" i="2"/>
  <c r="I1044" i="2"/>
  <c r="I1040" i="2"/>
  <c r="I1036" i="2"/>
  <c r="I1032" i="2"/>
  <c r="I1028" i="2"/>
  <c r="I1559" i="2"/>
  <c r="I1550" i="2"/>
  <c r="I1534" i="2"/>
  <c r="I1518" i="2"/>
  <c r="I1502" i="2"/>
  <c r="I1359" i="2"/>
  <c r="I1343" i="2"/>
  <c r="I1257" i="2"/>
  <c r="I1241" i="2"/>
  <c r="I1225" i="2"/>
  <c r="I1209" i="2"/>
  <c r="I1193" i="2"/>
  <c r="I1177" i="2"/>
  <c r="I1161" i="2"/>
  <c r="I1145" i="2"/>
  <c r="I1129" i="2"/>
  <c r="I1113" i="2"/>
  <c r="I1097" i="2"/>
  <c r="I1081" i="2"/>
  <c r="I1065" i="2"/>
  <c r="I1049" i="2"/>
  <c r="I1033" i="2"/>
  <c r="I1023" i="2"/>
  <c r="I1019" i="2"/>
  <c r="I1015" i="2"/>
  <c r="I1011" i="2"/>
  <c r="I1007" i="2"/>
  <c r="I1003" i="2"/>
  <c r="I999" i="2"/>
  <c r="I995" i="2"/>
  <c r="I991" i="2"/>
  <c r="I987" i="2"/>
  <c r="I983" i="2"/>
  <c r="I979" i="2"/>
  <c r="I975" i="2"/>
  <c r="I971" i="2"/>
  <c r="I967" i="2"/>
  <c r="I963" i="2"/>
  <c r="I959" i="2"/>
  <c r="I955" i="2"/>
  <c r="I951" i="2"/>
  <c r="I942" i="2"/>
  <c r="I941" i="2"/>
  <c r="I940" i="2"/>
  <c r="I931" i="2"/>
  <c r="I922" i="2"/>
  <c r="I915" i="2"/>
  <c r="I914" i="2"/>
  <c r="I907" i="2"/>
  <c r="I906" i="2"/>
  <c r="I899" i="2"/>
  <c r="I898" i="2"/>
  <c r="I891" i="2"/>
  <c r="I890" i="2"/>
  <c r="I883" i="2"/>
  <c r="I882" i="2"/>
  <c r="I875" i="2"/>
  <c r="I874" i="2"/>
  <c r="I867" i="2"/>
  <c r="I866" i="2"/>
  <c r="I859" i="2"/>
  <c r="I858" i="2"/>
  <c r="I851" i="2"/>
  <c r="I850" i="2"/>
  <c r="I841" i="2"/>
  <c r="I839" i="2"/>
  <c r="I838" i="2"/>
  <c r="I827" i="2"/>
  <c r="I826" i="2"/>
  <c r="I825" i="2"/>
  <c r="I815" i="2"/>
  <c r="I814" i="2"/>
  <c r="I813" i="2"/>
  <c r="I812" i="2"/>
  <c r="I803" i="2"/>
  <c r="I802" i="2"/>
  <c r="I801" i="2"/>
  <c r="I800" i="2"/>
  <c r="I796" i="2"/>
  <c r="I795" i="2"/>
  <c r="I790" i="2"/>
  <c r="I789" i="2"/>
  <c r="I782" i="2"/>
  <c r="I781" i="2"/>
  <c r="I774" i="2"/>
  <c r="I773" i="2"/>
  <c r="I766" i="2"/>
  <c r="I765" i="2"/>
  <c r="I758" i="2"/>
  <c r="I757" i="2"/>
  <c r="I750" i="2"/>
  <c r="I749" i="2"/>
  <c r="I742" i="2"/>
  <c r="I741" i="2"/>
  <c r="I734" i="2"/>
  <c r="I733" i="2"/>
  <c r="I726" i="2"/>
  <c r="I725" i="2"/>
  <c r="I718" i="2"/>
  <c r="I717" i="2"/>
  <c r="I710" i="2"/>
  <c r="I709" i="2"/>
  <c r="I702" i="2"/>
  <c r="I701" i="2"/>
  <c r="I694" i="2"/>
  <c r="I693" i="2"/>
  <c r="I686" i="2"/>
  <c r="I685" i="2"/>
  <c r="I678" i="2"/>
  <c r="I677" i="2"/>
  <c r="I670" i="2"/>
  <c r="I669" i="2"/>
  <c r="I662" i="2"/>
  <c r="I661" i="2"/>
  <c r="I654" i="2"/>
  <c r="I653" i="2"/>
  <c r="I646" i="2"/>
  <c r="I645" i="2"/>
  <c r="I638" i="2"/>
  <c r="I637" i="2"/>
  <c r="I628" i="2"/>
  <c r="I627" i="2"/>
  <c r="I626" i="2"/>
  <c r="I625" i="2"/>
  <c r="I612" i="2"/>
  <c r="I611" i="2"/>
  <c r="I610" i="2"/>
  <c r="I609" i="2"/>
  <c r="I597" i="2"/>
  <c r="I593" i="2"/>
  <c r="I589" i="2"/>
  <c r="I585" i="2"/>
  <c r="I580" i="2"/>
  <c r="I575" i="2"/>
  <c r="I570" i="2"/>
  <c r="I569" i="2"/>
  <c r="I564" i="2"/>
  <c r="I559" i="2"/>
  <c r="I554" i="2"/>
  <c r="I553" i="2"/>
  <c r="I548" i="2"/>
  <c r="I543" i="2"/>
  <c r="I538" i="2"/>
  <c r="I537" i="2"/>
  <c r="I532" i="2"/>
  <c r="I528" i="2"/>
  <c r="I524" i="2"/>
  <c r="I520" i="2"/>
  <c r="I516" i="2"/>
  <c r="I512" i="2"/>
  <c r="I508" i="2"/>
  <c r="I504" i="2"/>
  <c r="I500" i="2"/>
  <c r="I496" i="2"/>
  <c r="I492" i="2"/>
  <c r="I488" i="2"/>
  <c r="I484" i="2"/>
  <c r="I480" i="2"/>
  <c r="I476" i="2"/>
  <c r="I472" i="2"/>
  <c r="I467" i="2"/>
  <c r="I460" i="2"/>
  <c r="I459" i="2"/>
  <c r="I452" i="2"/>
  <c r="I451" i="2"/>
  <c r="I444" i="2"/>
  <c r="I443" i="2"/>
  <c r="I436" i="2"/>
  <c r="I435" i="2"/>
  <c r="I428" i="2"/>
  <c r="I420" i="2"/>
  <c r="I412" i="2"/>
  <c r="I404" i="2"/>
  <c r="I400" i="2"/>
  <c r="I396" i="2"/>
  <c r="I392" i="2"/>
  <c r="I388" i="2"/>
  <c r="I384" i="2"/>
  <c r="I380" i="2"/>
  <c r="I1546" i="2"/>
  <c r="I1530" i="2"/>
  <c r="I1514" i="2"/>
  <c r="I1478" i="2"/>
  <c r="I1477" i="2"/>
  <c r="I1462" i="2"/>
  <c r="I1461" i="2"/>
  <c r="I1446" i="2"/>
  <c r="I1445" i="2"/>
  <c r="I1430" i="2"/>
  <c r="I1429" i="2"/>
  <c r="I1414" i="2"/>
  <c r="I1413" i="2"/>
  <c r="I1398" i="2"/>
  <c r="I1397" i="2"/>
  <c r="I1382" i="2"/>
  <c r="I1381" i="2"/>
  <c r="I1355" i="2"/>
  <c r="I1339" i="2"/>
  <c r="I1318" i="2"/>
  <c r="I1317" i="2"/>
  <c r="I1302" i="2"/>
  <c r="I1301" i="2"/>
  <c r="I1286" i="2"/>
  <c r="I1285" i="2"/>
  <c r="I1253" i="2"/>
  <c r="I1237" i="2"/>
  <c r="I1221" i="2"/>
  <c r="I1205" i="2"/>
  <c r="I1189" i="2"/>
  <c r="I1173" i="2"/>
  <c r="I1157" i="2"/>
  <c r="I1141" i="2"/>
  <c r="I1125" i="2"/>
  <c r="I1109" i="2"/>
  <c r="I1093" i="2"/>
  <c r="I1077" i="2"/>
  <c r="I1061" i="2"/>
  <c r="I1045" i="2"/>
  <c r="I1029" i="2"/>
  <c r="I1024" i="2"/>
  <c r="I1020" i="2"/>
  <c r="I1016" i="2"/>
  <c r="I1012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46" i="2"/>
  <c r="I945" i="2"/>
  <c r="I944" i="2"/>
  <c r="I943" i="2"/>
  <c r="I934" i="2"/>
  <c r="I933" i="2"/>
  <c r="I932" i="2"/>
  <c r="I923" i="2"/>
  <c r="I917" i="2"/>
  <c r="I916" i="2"/>
  <c r="I909" i="2"/>
  <c r="I908" i="2"/>
  <c r="I901" i="2"/>
  <c r="I900" i="2"/>
  <c r="I893" i="2"/>
  <c r="I892" i="2"/>
  <c r="I885" i="2"/>
  <c r="I884" i="2"/>
  <c r="I877" i="2"/>
  <c r="I876" i="2"/>
  <c r="I869" i="2"/>
  <c r="I868" i="2"/>
  <c r="I861" i="2"/>
  <c r="I860" i="2"/>
  <c r="I853" i="2"/>
  <c r="I852" i="2"/>
  <c r="I845" i="2"/>
  <c r="I843" i="2"/>
  <c r="I842" i="2"/>
  <c r="I840" i="2"/>
  <c r="I831" i="2"/>
  <c r="I830" i="2"/>
  <c r="I829" i="2"/>
  <c r="I828" i="2"/>
  <c r="I819" i="2"/>
  <c r="I818" i="2"/>
  <c r="I817" i="2"/>
  <c r="I1933" i="2"/>
  <c r="I1842" i="2"/>
  <c r="I1542" i="2"/>
  <c r="I1526" i="2"/>
  <c r="I1510" i="2"/>
  <c r="I1367" i="2"/>
  <c r="I1351" i="2"/>
  <c r="I1335" i="2"/>
  <c r="I1249" i="2"/>
  <c r="I1233" i="2"/>
  <c r="I1217" i="2"/>
  <c r="I1201" i="2"/>
  <c r="I1185" i="2"/>
  <c r="I1169" i="2"/>
  <c r="I1153" i="2"/>
  <c r="I1137" i="2"/>
  <c r="I1121" i="2"/>
  <c r="I1105" i="2"/>
  <c r="I1089" i="2"/>
  <c r="I1073" i="2"/>
  <c r="I1057" i="2"/>
  <c r="I1041" i="2"/>
  <c r="I1025" i="2"/>
  <c r="I1021" i="2"/>
  <c r="I1017" i="2"/>
  <c r="I1013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7" i="2"/>
  <c r="I938" i="2"/>
  <c r="I937" i="2"/>
  <c r="I936" i="2"/>
  <c r="I935" i="2"/>
  <c r="I926" i="2"/>
  <c r="I925" i="2"/>
  <c r="I924" i="2"/>
  <c r="I919" i="2"/>
  <c r="I918" i="2"/>
  <c r="I911" i="2"/>
  <c r="I910" i="2"/>
  <c r="I903" i="2"/>
  <c r="I902" i="2"/>
  <c r="I895" i="2"/>
  <c r="I894" i="2"/>
  <c r="I887" i="2"/>
  <c r="I886" i="2"/>
  <c r="I879" i="2"/>
  <c r="I878" i="2"/>
  <c r="I871" i="2"/>
  <c r="I870" i="2"/>
  <c r="I863" i="2"/>
  <c r="I862" i="2"/>
  <c r="I855" i="2"/>
  <c r="I854" i="2"/>
  <c r="I847" i="2"/>
  <c r="I846" i="2"/>
  <c r="I844" i="2"/>
  <c r="I835" i="2"/>
  <c r="I833" i="2"/>
  <c r="I832" i="2"/>
  <c r="I823" i="2"/>
  <c r="I822" i="2"/>
  <c r="I821" i="2"/>
  <c r="I820" i="2"/>
  <c r="I808" i="2"/>
  <c r="I798" i="2"/>
  <c r="I793" i="2"/>
  <c r="I786" i="2"/>
  <c r="I785" i="2"/>
  <c r="I778" i="2"/>
  <c r="I777" i="2"/>
  <c r="I770" i="2"/>
  <c r="I769" i="2"/>
  <c r="I762" i="2"/>
  <c r="I761" i="2"/>
  <c r="I754" i="2"/>
  <c r="I753" i="2"/>
  <c r="I746" i="2"/>
  <c r="I745" i="2"/>
  <c r="I738" i="2"/>
  <c r="I737" i="2"/>
  <c r="I730" i="2"/>
  <c r="I729" i="2"/>
  <c r="I722" i="2"/>
  <c r="I721" i="2"/>
  <c r="I714" i="2"/>
  <c r="I713" i="2"/>
  <c r="I706" i="2"/>
  <c r="I705" i="2"/>
  <c r="I698" i="2"/>
  <c r="I697" i="2"/>
  <c r="I690" i="2"/>
  <c r="I689" i="2"/>
  <c r="I682" i="2"/>
  <c r="I681" i="2"/>
  <c r="I674" i="2"/>
  <c r="I673" i="2"/>
  <c r="I666" i="2"/>
  <c r="I665" i="2"/>
  <c r="I658" i="2"/>
  <c r="I657" i="2"/>
  <c r="I650" i="2"/>
  <c r="I649" i="2"/>
  <c r="I642" i="2"/>
  <c r="I641" i="2"/>
  <c r="I634" i="2"/>
  <c r="I633" i="2"/>
  <c r="I620" i="2"/>
  <c r="I619" i="2"/>
  <c r="I618" i="2"/>
  <c r="I617" i="2"/>
  <c r="I604" i="2"/>
  <c r="I603" i="2"/>
  <c r="I602" i="2"/>
  <c r="I601" i="2"/>
  <c r="I595" i="2"/>
  <c r="I591" i="2"/>
  <c r="I587" i="2"/>
  <c r="I583" i="2"/>
  <c r="I578" i="2"/>
  <c r="I577" i="2"/>
  <c r="I572" i="2"/>
  <c r="I567" i="2"/>
  <c r="I562" i="2"/>
  <c r="I561" i="2"/>
  <c r="I556" i="2"/>
  <c r="I551" i="2"/>
  <c r="I546" i="2"/>
  <c r="I545" i="2"/>
  <c r="I540" i="2"/>
  <c r="I535" i="2"/>
  <c r="I530" i="2"/>
  <c r="I526" i="2"/>
  <c r="I522" i="2"/>
  <c r="I518" i="2"/>
  <c r="I514" i="2"/>
  <c r="I510" i="2"/>
  <c r="I506" i="2"/>
  <c r="I502" i="2"/>
  <c r="I498" i="2"/>
  <c r="I494" i="2"/>
  <c r="I490" i="2"/>
  <c r="I486" i="2"/>
  <c r="I482" i="2"/>
  <c r="I478" i="2"/>
  <c r="I474" i="2"/>
  <c r="I470" i="2"/>
  <c r="I469" i="2"/>
  <c r="I464" i="2"/>
  <c r="I463" i="2"/>
  <c r="I456" i="2"/>
  <c r="I455" i="2"/>
  <c r="I448" i="2"/>
  <c r="I447" i="2"/>
  <c r="I440" i="2"/>
  <c r="I439" i="2"/>
  <c r="I1778" i="2"/>
  <c r="I1575" i="2"/>
  <c r="I1538" i="2"/>
  <c r="I1331" i="2"/>
  <c r="I1326" i="2"/>
  <c r="I1325" i="2"/>
  <c r="I1294" i="2"/>
  <c r="I1293" i="2"/>
  <c r="I1229" i="2"/>
  <c r="I1165" i="2"/>
  <c r="I1101" i="2"/>
  <c r="I1037" i="2"/>
  <c r="I1018" i="2"/>
  <c r="I1002" i="2"/>
  <c r="I986" i="2"/>
  <c r="I970" i="2"/>
  <c r="I954" i="2"/>
  <c r="I921" i="2"/>
  <c r="I920" i="2"/>
  <c r="I905" i="2"/>
  <c r="I904" i="2"/>
  <c r="I889" i="2"/>
  <c r="I888" i="2"/>
  <c r="I873" i="2"/>
  <c r="I872" i="2"/>
  <c r="I857" i="2"/>
  <c r="I856" i="2"/>
  <c r="I837" i="2"/>
  <c r="I836" i="2"/>
  <c r="I807" i="2"/>
  <c r="I806" i="2"/>
  <c r="I805" i="2"/>
  <c r="I804" i="2"/>
  <c r="I792" i="2"/>
  <c r="I791" i="2"/>
  <c r="I788" i="2"/>
  <c r="I787" i="2"/>
  <c r="I784" i="2"/>
  <c r="I783" i="2"/>
  <c r="I780" i="2"/>
  <c r="I779" i="2"/>
  <c r="I776" i="2"/>
  <c r="I775" i="2"/>
  <c r="I772" i="2"/>
  <c r="I771" i="2"/>
  <c r="I768" i="2"/>
  <c r="I767" i="2"/>
  <c r="I764" i="2"/>
  <c r="I763" i="2"/>
  <c r="I760" i="2"/>
  <c r="I759" i="2"/>
  <c r="I756" i="2"/>
  <c r="I755" i="2"/>
  <c r="I752" i="2"/>
  <c r="I751" i="2"/>
  <c r="I748" i="2"/>
  <c r="I747" i="2"/>
  <c r="I744" i="2"/>
  <c r="I743" i="2"/>
  <c r="I740" i="2"/>
  <c r="I739" i="2"/>
  <c r="I736" i="2"/>
  <c r="I735" i="2"/>
  <c r="I732" i="2"/>
  <c r="I731" i="2"/>
  <c r="I728" i="2"/>
  <c r="I727" i="2"/>
  <c r="I724" i="2"/>
  <c r="I723" i="2"/>
  <c r="I720" i="2"/>
  <c r="I719" i="2"/>
  <c r="I716" i="2"/>
  <c r="I715" i="2"/>
  <c r="I712" i="2"/>
  <c r="I711" i="2"/>
  <c r="I708" i="2"/>
  <c r="I707" i="2"/>
  <c r="I704" i="2"/>
  <c r="I703" i="2"/>
  <c r="I700" i="2"/>
  <c r="I699" i="2"/>
  <c r="I696" i="2"/>
  <c r="I695" i="2"/>
  <c r="I692" i="2"/>
  <c r="I691" i="2"/>
  <c r="I688" i="2"/>
  <c r="I687" i="2"/>
  <c r="I684" i="2"/>
  <c r="I683" i="2"/>
  <c r="I680" i="2"/>
  <c r="I679" i="2"/>
  <c r="I676" i="2"/>
  <c r="I675" i="2"/>
  <c r="I672" i="2"/>
  <c r="I671" i="2"/>
  <c r="I668" i="2"/>
  <c r="I667" i="2"/>
  <c r="I664" i="2"/>
  <c r="I663" i="2"/>
  <c r="I660" i="2"/>
  <c r="I659" i="2"/>
  <c r="I656" i="2"/>
  <c r="I655" i="2"/>
  <c r="I652" i="2"/>
  <c r="I651" i="2"/>
  <c r="I648" i="2"/>
  <c r="I647" i="2"/>
  <c r="I644" i="2"/>
  <c r="I643" i="2"/>
  <c r="I640" i="2"/>
  <c r="I639" i="2"/>
  <c r="I636" i="2"/>
  <c r="I635" i="2"/>
  <c r="I632" i="2"/>
  <c r="I631" i="2"/>
  <c r="I630" i="2"/>
  <c r="I629" i="2"/>
  <c r="I616" i="2"/>
  <c r="I615" i="2"/>
  <c r="I614" i="2"/>
  <c r="I613" i="2"/>
  <c r="I600" i="2"/>
  <c r="I599" i="2"/>
  <c r="I598" i="2"/>
  <c r="I590" i="2"/>
  <c r="I582" i="2"/>
  <c r="I581" i="2"/>
  <c r="I566" i="2"/>
  <c r="I565" i="2"/>
  <c r="I550" i="2"/>
  <c r="I549" i="2"/>
  <c r="I534" i="2"/>
  <c r="I533" i="2"/>
  <c r="I525" i="2"/>
  <c r="I517" i="2"/>
  <c r="I509" i="2"/>
  <c r="I501" i="2"/>
  <c r="I493" i="2"/>
  <c r="I485" i="2"/>
  <c r="I477" i="2"/>
  <c r="I466" i="2"/>
  <c r="I465" i="2"/>
  <c r="I462" i="2"/>
  <c r="I461" i="2"/>
  <c r="I458" i="2"/>
  <c r="I457" i="2"/>
  <c r="I454" i="2"/>
  <c r="I453" i="2"/>
  <c r="I450" i="2"/>
  <c r="I449" i="2"/>
  <c r="I446" i="2"/>
  <c r="I445" i="2"/>
  <c r="I442" i="2"/>
  <c r="I441" i="2"/>
  <c r="I438" i="2"/>
  <c r="I437" i="2"/>
  <c r="I434" i="2"/>
  <c r="I433" i="2"/>
  <c r="I415" i="2"/>
  <c r="I414" i="2"/>
  <c r="I413" i="2"/>
  <c r="I408" i="2"/>
  <c r="I403" i="2"/>
  <c r="I393" i="2"/>
  <c r="I390" i="2"/>
  <c r="I387" i="2"/>
  <c r="I377" i="2"/>
  <c r="I373" i="2"/>
  <c r="I369" i="2"/>
  <c r="I365" i="2"/>
  <c r="I361" i="2"/>
  <c r="I357" i="2"/>
  <c r="I353" i="2"/>
  <c r="I349" i="2"/>
  <c r="I345" i="2"/>
  <c r="I341" i="2"/>
  <c r="I337" i="2"/>
  <c r="I333" i="2"/>
  <c r="I329" i="2"/>
  <c r="I325" i="2"/>
  <c r="I321" i="2"/>
  <c r="I317" i="2"/>
  <c r="I313" i="2"/>
  <c r="I309" i="2"/>
  <c r="I305" i="2"/>
  <c r="I301" i="2"/>
  <c r="I297" i="2"/>
  <c r="I293" i="2"/>
  <c r="I289" i="2"/>
  <c r="I285" i="2"/>
  <c r="I281" i="2"/>
  <c r="I277" i="2"/>
  <c r="I273" i="2"/>
  <c r="I269" i="2"/>
  <c r="I265" i="2"/>
  <c r="I261" i="2"/>
  <c r="I257" i="2"/>
  <c r="I253" i="2"/>
  <c r="I249" i="2"/>
  <c r="I245" i="2"/>
  <c r="I239" i="2"/>
  <c r="I238" i="2"/>
  <c r="I231" i="2"/>
  <c r="I230" i="2"/>
  <c r="I223" i="2"/>
  <c r="I222" i="2"/>
  <c r="I215" i="2"/>
  <c r="I214" i="2"/>
  <c r="I207" i="2"/>
  <c r="I206" i="2"/>
  <c r="I199" i="2"/>
  <c r="I198" i="2"/>
  <c r="I194" i="2"/>
  <c r="I190" i="2"/>
  <c r="I186" i="2"/>
  <c r="I182" i="2"/>
  <c r="I178" i="2"/>
  <c r="I174" i="2"/>
  <c r="I170" i="2"/>
  <c r="I166" i="2"/>
  <c r="I161" i="2"/>
  <c r="I160" i="2"/>
  <c r="I153" i="2"/>
  <c r="I148" i="2"/>
  <c r="I143" i="2"/>
  <c r="I142" i="2"/>
  <c r="I138" i="2"/>
  <c r="I134" i="2"/>
  <c r="I130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1869" i="2"/>
  <c r="I1868" i="2"/>
  <c r="I1522" i="2"/>
  <c r="I1492" i="2"/>
  <c r="I1491" i="2"/>
  <c r="I1490" i="2"/>
  <c r="I1489" i="2"/>
  <c r="I1454" i="2"/>
  <c r="I1453" i="2"/>
  <c r="I1422" i="2"/>
  <c r="I1421" i="2"/>
  <c r="I1390" i="2"/>
  <c r="I1389" i="2"/>
  <c r="I1213" i="2"/>
  <c r="I1149" i="2"/>
  <c r="I1085" i="2"/>
  <c r="I1014" i="2"/>
  <c r="I998" i="2"/>
  <c r="I982" i="2"/>
  <c r="I966" i="2"/>
  <c r="I950" i="2"/>
  <c r="I949" i="2"/>
  <c r="I948" i="2"/>
  <c r="I939" i="2"/>
  <c r="I930" i="2"/>
  <c r="I929" i="2"/>
  <c r="I928" i="2"/>
  <c r="I927" i="2"/>
  <c r="I816" i="2"/>
  <c r="I596" i="2"/>
  <c r="I588" i="2"/>
  <c r="I579" i="2"/>
  <c r="I576" i="2"/>
  <c r="I563" i="2"/>
  <c r="I560" i="2"/>
  <c r="I547" i="2"/>
  <c r="I544" i="2"/>
  <c r="I531" i="2"/>
  <c r="I523" i="2"/>
  <c r="I515" i="2"/>
  <c r="I507" i="2"/>
  <c r="I499" i="2"/>
  <c r="I491" i="2"/>
  <c r="I483" i="2"/>
  <c r="I475" i="2"/>
  <c r="I423" i="2"/>
  <c r="I422" i="2"/>
  <c r="I421" i="2"/>
  <c r="I416" i="2"/>
  <c r="I411" i="2"/>
  <c r="I410" i="2"/>
  <c r="I409" i="2"/>
  <c r="I397" i="2"/>
  <c r="I394" i="2"/>
  <c r="I391" i="2"/>
  <c r="I381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4" i="2"/>
  <c r="I310" i="2"/>
  <c r="I306" i="2"/>
  <c r="I302" i="2"/>
  <c r="I298" i="2"/>
  <c r="I294" i="2"/>
  <c r="I290" i="2"/>
  <c r="I286" i="2"/>
  <c r="I282" i="2"/>
  <c r="I278" i="2"/>
  <c r="I274" i="2"/>
  <c r="I270" i="2"/>
  <c r="I266" i="2"/>
  <c r="I262" i="2"/>
  <c r="I258" i="2"/>
  <c r="I254" i="2"/>
  <c r="I250" i="2"/>
  <c r="I246" i="2"/>
  <c r="I241" i="2"/>
  <c r="I240" i="2"/>
  <c r="I233" i="2"/>
  <c r="I232" i="2"/>
  <c r="I225" i="2"/>
  <c r="I224" i="2"/>
  <c r="I217" i="2"/>
  <c r="I216" i="2"/>
  <c r="I209" i="2"/>
  <c r="I208" i="2"/>
  <c r="I201" i="2"/>
  <c r="I200" i="2"/>
  <c r="I195" i="2"/>
  <c r="I191" i="2"/>
  <c r="I187" i="2"/>
  <c r="I183" i="2"/>
  <c r="I179" i="2"/>
  <c r="I175" i="2"/>
  <c r="I171" i="2"/>
  <c r="I167" i="2"/>
  <c r="I163" i="2"/>
  <c r="I162" i="2"/>
  <c r="I155" i="2"/>
  <c r="I154" i="2"/>
  <c r="I149" i="2"/>
  <c r="I144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479" i="2"/>
  <c r="I1506" i="2"/>
  <c r="I1363" i="2"/>
  <c r="I1310" i="2"/>
  <c r="I1309" i="2"/>
  <c r="I1278" i="2"/>
  <c r="I1277" i="2"/>
  <c r="I1276" i="2"/>
  <c r="I1271" i="2"/>
  <c r="I1266" i="2"/>
  <c r="I1261" i="2"/>
  <c r="I1197" i="2"/>
  <c r="I1133" i="2"/>
  <c r="I1069" i="2"/>
  <c r="I1010" i="2"/>
  <c r="I994" i="2"/>
  <c r="I978" i="2"/>
  <c r="I962" i="2"/>
  <c r="I913" i="2"/>
  <c r="I912" i="2"/>
  <c r="I897" i="2"/>
  <c r="I896" i="2"/>
  <c r="I881" i="2"/>
  <c r="I880" i="2"/>
  <c r="I865" i="2"/>
  <c r="I864" i="2"/>
  <c r="I849" i="2"/>
  <c r="I848" i="2"/>
  <c r="I824" i="2"/>
  <c r="I799" i="2"/>
  <c r="I624" i="2"/>
  <c r="I623" i="2"/>
  <c r="I622" i="2"/>
  <c r="I621" i="2"/>
  <c r="I608" i="2"/>
  <c r="I607" i="2"/>
  <c r="I606" i="2"/>
  <c r="I605" i="2"/>
  <c r="I594" i="2"/>
  <c r="I586" i="2"/>
  <c r="I574" i="2"/>
  <c r="I573" i="2"/>
  <c r="I558" i="2"/>
  <c r="I557" i="2"/>
  <c r="I542" i="2"/>
  <c r="I541" i="2"/>
  <c r="I529" i="2"/>
  <c r="I521" i="2"/>
  <c r="I513" i="2"/>
  <c r="I505" i="2"/>
  <c r="I497" i="2"/>
  <c r="I489" i="2"/>
  <c r="I481" i="2"/>
  <c r="I473" i="2"/>
  <c r="I430" i="2"/>
  <c r="I429" i="2"/>
  <c r="I424" i="2"/>
  <c r="I419" i="2"/>
  <c r="I418" i="2"/>
  <c r="I417" i="2"/>
  <c r="I401" i="2"/>
  <c r="I398" i="2"/>
  <c r="I395" i="2"/>
  <c r="I385" i="2"/>
  <c r="I382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1" i="2"/>
  <c r="I307" i="2"/>
  <c r="I303" i="2"/>
  <c r="I299" i="2"/>
  <c r="I295" i="2"/>
  <c r="I291" i="2"/>
  <c r="I287" i="2"/>
  <c r="I283" i="2"/>
  <c r="I279" i="2"/>
  <c r="I275" i="2"/>
  <c r="I271" i="2"/>
  <c r="I267" i="2"/>
  <c r="I263" i="2"/>
  <c r="I259" i="2"/>
  <c r="I255" i="2"/>
  <c r="I251" i="2"/>
  <c r="I247" i="2"/>
  <c r="I243" i="2"/>
  <c r="I242" i="2"/>
  <c r="I235" i="2"/>
  <c r="I234" i="2"/>
  <c r="I227" i="2"/>
  <c r="I226" i="2"/>
  <c r="I219" i="2"/>
  <c r="I218" i="2"/>
  <c r="I211" i="2"/>
  <c r="I210" i="2"/>
  <c r="I203" i="2"/>
  <c r="I202" i="2"/>
  <c r="I196" i="2"/>
  <c r="I192" i="2"/>
  <c r="I188" i="2"/>
  <c r="I184" i="2"/>
  <c r="I180" i="2"/>
  <c r="I176" i="2"/>
  <c r="I172" i="2"/>
  <c r="I168" i="2"/>
  <c r="I164" i="2"/>
  <c r="I157" i="2"/>
  <c r="I156" i="2"/>
  <c r="I151" i="2"/>
  <c r="I150" i="2"/>
  <c r="I145" i="2"/>
  <c r="I140" i="2"/>
  <c r="I136" i="2"/>
  <c r="I132" i="2"/>
  <c r="I128" i="2"/>
  <c r="I124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1554" i="2"/>
  <c r="I1470" i="2"/>
  <c r="I1469" i="2"/>
  <c r="I1438" i="2"/>
  <c r="I1437" i="2"/>
  <c r="I1406" i="2"/>
  <c r="I1405" i="2"/>
  <c r="I1374" i="2"/>
  <c r="I1373" i="2"/>
  <c r="I1347" i="2"/>
  <c r="I1245" i="2"/>
  <c r="I1181" i="2"/>
  <c r="I1117" i="2"/>
  <c r="I1053" i="2"/>
  <c r="I1022" i="2"/>
  <c r="I1006" i="2"/>
  <c r="I990" i="2"/>
  <c r="I974" i="2"/>
  <c r="I958" i="2"/>
  <c r="I834" i="2"/>
  <c r="I811" i="2"/>
  <c r="I810" i="2"/>
  <c r="I809" i="2"/>
  <c r="I797" i="2"/>
  <c r="I794" i="2"/>
  <c r="I592" i="2"/>
  <c r="I584" i="2"/>
  <c r="I571" i="2"/>
  <c r="I568" i="2"/>
  <c r="I555" i="2"/>
  <c r="I552" i="2"/>
  <c r="I539" i="2"/>
  <c r="I536" i="2"/>
  <c r="I527" i="2"/>
  <c r="I519" i="2"/>
  <c r="I511" i="2"/>
  <c r="I503" i="2"/>
  <c r="I495" i="2"/>
  <c r="I487" i="2"/>
  <c r="I471" i="2"/>
  <c r="I468" i="2"/>
  <c r="I432" i="2"/>
  <c r="I431" i="2"/>
  <c r="I427" i="2"/>
  <c r="I426" i="2"/>
  <c r="I425" i="2"/>
  <c r="I407" i="2"/>
  <c r="I406" i="2"/>
  <c r="I405" i="2"/>
  <c r="I402" i="2"/>
  <c r="I399" i="2"/>
  <c r="I389" i="2"/>
  <c r="I386" i="2"/>
  <c r="I383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2" i="2"/>
  <c r="I308" i="2"/>
  <c r="I304" i="2"/>
  <c r="I300" i="2"/>
  <c r="I296" i="2"/>
  <c r="I292" i="2"/>
  <c r="I288" i="2"/>
  <c r="I284" i="2"/>
  <c r="I280" i="2"/>
  <c r="I276" i="2"/>
  <c r="I272" i="2"/>
  <c r="I268" i="2"/>
  <c r="I264" i="2"/>
  <c r="I260" i="2"/>
  <c r="I256" i="2"/>
  <c r="I27" i="2"/>
  <c r="I28" i="2"/>
  <c r="I29" i="2"/>
  <c r="I45" i="2"/>
  <c r="I61" i="2"/>
  <c r="I77" i="2"/>
  <c r="I93" i="2"/>
  <c r="I109" i="2"/>
  <c r="I125" i="2"/>
  <c r="I141" i="2"/>
  <c r="I147" i="2"/>
  <c r="I152" i="2"/>
  <c r="I173" i="2"/>
  <c r="I33" i="2"/>
  <c r="I49" i="2"/>
  <c r="I65" i="2"/>
  <c r="I81" i="2"/>
  <c r="I97" i="2"/>
  <c r="I113" i="2"/>
  <c r="I129" i="2"/>
  <c r="I177" i="2"/>
  <c r="I193" i="2"/>
  <c r="I53" i="2"/>
  <c r="I85" i="2"/>
  <c r="I101" i="2"/>
  <c r="I117" i="2"/>
  <c r="I133" i="2"/>
  <c r="I165" i="2"/>
  <c r="I181" i="2"/>
  <c r="I197" i="2"/>
  <c r="I212" i="2"/>
  <c r="I213" i="2"/>
  <c r="I228" i="2"/>
  <c r="I229" i="2"/>
  <c r="I244" i="2"/>
  <c r="I41" i="2"/>
  <c r="I57" i="2"/>
  <c r="I73" i="2"/>
  <c r="I89" i="2"/>
  <c r="I105" i="2"/>
  <c r="I121" i="2"/>
  <c r="I137" i="2"/>
  <c r="I158" i="2"/>
  <c r="I159" i="2"/>
  <c r="I169" i="2"/>
  <c r="I185" i="2"/>
  <c r="I248" i="2"/>
  <c r="H162" i="2"/>
  <c r="H195" i="2"/>
  <c r="H34" i="2"/>
  <c r="H50" i="2"/>
  <c r="H66" i="2"/>
  <c r="H82" i="2"/>
  <c r="H98" i="2"/>
  <c r="H114" i="2"/>
  <c r="H118" i="2"/>
  <c r="H122" i="2"/>
  <c r="H126" i="2"/>
  <c r="H130" i="2"/>
  <c r="H134" i="2"/>
  <c r="H138" i="2"/>
  <c r="D169" i="2"/>
  <c r="D173" i="2"/>
  <c r="D177" i="2"/>
  <c r="D181" i="2"/>
  <c r="D185" i="2"/>
  <c r="D189" i="2"/>
  <c r="D193" i="2"/>
  <c r="D197" i="2"/>
  <c r="F28" i="2"/>
  <c r="H30" i="2"/>
  <c r="H58" i="2"/>
  <c r="H62" i="2"/>
  <c r="H90" i="2"/>
  <c r="H106" i="2"/>
  <c r="H41" i="2"/>
  <c r="H53" i="2"/>
  <c r="H65" i="2"/>
  <c r="H77" i="2"/>
  <c r="H81" i="2"/>
  <c r="H85" i="2"/>
  <c r="H42" i="2"/>
  <c r="H46" i="2"/>
  <c r="H74" i="2"/>
  <c r="H78" i="2"/>
  <c r="H94" i="2"/>
  <c r="H110" i="2"/>
  <c r="H37" i="2"/>
  <c r="H49" i="2"/>
  <c r="H61" i="2"/>
  <c r="H73" i="2"/>
  <c r="H93" i="2"/>
  <c r="H97" i="2"/>
  <c r="H109" i="2"/>
  <c r="H117" i="2"/>
  <c r="H125" i="2"/>
  <c r="H133" i="2"/>
  <c r="H141" i="2"/>
  <c r="H149" i="2"/>
  <c r="H153" i="2"/>
  <c r="H157" i="2"/>
  <c r="H167" i="2"/>
  <c r="H32" i="2"/>
  <c r="H40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132" i="2"/>
  <c r="H136" i="2"/>
  <c r="H140" i="2"/>
  <c r="F142" i="2"/>
  <c r="H142" i="2"/>
  <c r="F146" i="2"/>
  <c r="H146" i="2"/>
  <c r="F150" i="2"/>
  <c r="H150" i="2"/>
  <c r="F154" i="2"/>
  <c r="H154" i="2"/>
  <c r="F158" i="2"/>
  <c r="H158" i="2"/>
  <c r="F162" i="2"/>
  <c r="H38" i="2"/>
  <c r="H54" i="2"/>
  <c r="H70" i="2"/>
  <c r="H86" i="2"/>
  <c r="H102" i="2"/>
  <c r="D29" i="2"/>
  <c r="H29" i="2"/>
  <c r="H33" i="2"/>
  <c r="H45" i="2"/>
  <c r="H57" i="2"/>
  <c r="H69" i="2"/>
  <c r="H89" i="2"/>
  <c r="H101" i="2"/>
  <c r="H105" i="2"/>
  <c r="H113" i="2"/>
  <c r="H121" i="2"/>
  <c r="H129" i="2"/>
  <c r="H137" i="2"/>
  <c r="H145" i="2"/>
  <c r="H161" i="2"/>
  <c r="H171" i="2"/>
  <c r="H175" i="2"/>
  <c r="H179" i="2"/>
  <c r="H183" i="2"/>
  <c r="H187" i="2"/>
  <c r="H191" i="2"/>
  <c r="H1960" i="2"/>
  <c r="H1956" i="2"/>
  <c r="H1957" i="2"/>
  <c r="H1953" i="2"/>
  <c r="H1949" i="2"/>
  <c r="H1945" i="2"/>
  <c r="H1941" i="2"/>
  <c r="H1937" i="2"/>
  <c r="H1958" i="2"/>
  <c r="H1954" i="2"/>
  <c r="H1950" i="2"/>
  <c r="H1946" i="2"/>
  <c r="H1955" i="2"/>
  <c r="H1951" i="2"/>
  <c r="H1947" i="2"/>
  <c r="H1943" i="2"/>
  <c r="H1939" i="2"/>
  <c r="H1936" i="2"/>
  <c r="H1932" i="2"/>
  <c r="H1928" i="2"/>
  <c r="H1924" i="2"/>
  <c r="H1920" i="2"/>
  <c r="H1916" i="2"/>
  <c r="H1912" i="2"/>
  <c r="H1908" i="2"/>
  <c r="H1904" i="2"/>
  <c r="H1900" i="2"/>
  <c r="H1896" i="2"/>
  <c r="H1892" i="2"/>
  <c r="H1888" i="2"/>
  <c r="H1884" i="2"/>
  <c r="H1880" i="2"/>
  <c r="H1876" i="2"/>
  <c r="H1872" i="2"/>
  <c r="H1868" i="2"/>
  <c r="H1959" i="2"/>
  <c r="H1934" i="2"/>
  <c r="H1930" i="2"/>
  <c r="H1926" i="2"/>
  <c r="H1922" i="2"/>
  <c r="H1918" i="2"/>
  <c r="H1914" i="2"/>
  <c r="H1910" i="2"/>
  <c r="H1906" i="2"/>
  <c r="H1902" i="2"/>
  <c r="H1898" i="2"/>
  <c r="H1894" i="2"/>
  <c r="H1890" i="2"/>
  <c r="H1886" i="2"/>
  <c r="H1882" i="2"/>
  <c r="H1940" i="2"/>
  <c r="H1863" i="2"/>
  <c r="H1859" i="2"/>
  <c r="H1855" i="2"/>
  <c r="H1851" i="2"/>
  <c r="H1847" i="2"/>
  <c r="H1843" i="2"/>
  <c r="H1839" i="2"/>
  <c r="H1835" i="2"/>
  <c r="H1831" i="2"/>
  <c r="H1827" i="2"/>
  <c r="H1823" i="2"/>
  <c r="H1819" i="2"/>
  <c r="H1815" i="2"/>
  <c r="H1811" i="2"/>
  <c r="H1807" i="2"/>
  <c r="H1803" i="2"/>
  <c r="H1799" i="2"/>
  <c r="H1795" i="2"/>
  <c r="H1791" i="2"/>
  <c r="H1787" i="2"/>
  <c r="H1783" i="2"/>
  <c r="H1779" i="2"/>
  <c r="H1775" i="2"/>
  <c r="H1771" i="2"/>
  <c r="H1767" i="2"/>
  <c r="H1952" i="2"/>
  <c r="H1944" i="2"/>
  <c r="H1938" i="2"/>
  <c r="H1935" i="2"/>
  <c r="H1931" i="2"/>
  <c r="H1927" i="2"/>
  <c r="H1923" i="2"/>
  <c r="H1919" i="2"/>
  <c r="H1915" i="2"/>
  <c r="H1911" i="2"/>
  <c r="H1907" i="2"/>
  <c r="H1903" i="2"/>
  <c r="H1899" i="2"/>
  <c r="H1895" i="2"/>
  <c r="H1891" i="2"/>
  <c r="H1887" i="2"/>
  <c r="H1883" i="2"/>
  <c r="H1879" i="2"/>
  <c r="H1875" i="2"/>
  <c r="H1871" i="2"/>
  <c r="H1867" i="2"/>
  <c r="H1864" i="2"/>
  <c r="H1860" i="2"/>
  <c r="H1856" i="2"/>
  <c r="H1852" i="2"/>
  <c r="H1848" i="2"/>
  <c r="H1844" i="2"/>
  <c r="H1840" i="2"/>
  <c r="H1836" i="2"/>
  <c r="H1832" i="2"/>
  <c r="H1828" i="2"/>
  <c r="H1824" i="2"/>
  <c r="H1820" i="2"/>
  <c r="H1816" i="2"/>
  <c r="H1812" i="2"/>
  <c r="H1808" i="2"/>
  <c r="H1804" i="2"/>
  <c r="H1800" i="2"/>
  <c r="H1796" i="2"/>
  <c r="H1792" i="2"/>
  <c r="H1788" i="2"/>
  <c r="H1784" i="2"/>
  <c r="H1780" i="2"/>
  <c r="H1776" i="2"/>
  <c r="H1772" i="2"/>
  <c r="H1768" i="2"/>
  <c r="H1764" i="2"/>
  <c r="H1760" i="2"/>
  <c r="H1756" i="2"/>
  <c r="H1752" i="2"/>
  <c r="H1748" i="2"/>
  <c r="H1744" i="2"/>
  <c r="H1740" i="2"/>
  <c r="H1736" i="2"/>
  <c r="H1732" i="2"/>
  <c r="H1728" i="2"/>
  <c r="H1724" i="2"/>
  <c r="H1942" i="2"/>
  <c r="H1878" i="2"/>
  <c r="H1874" i="2"/>
  <c r="H1870" i="2"/>
  <c r="H1866" i="2"/>
  <c r="H1861" i="2"/>
  <c r="H1857" i="2"/>
  <c r="H1853" i="2"/>
  <c r="H1849" i="2"/>
  <c r="H1845" i="2"/>
  <c r="H1841" i="2"/>
  <c r="H1837" i="2"/>
  <c r="H1833" i="2"/>
  <c r="H1829" i="2"/>
  <c r="H1825" i="2"/>
  <c r="H1821" i="2"/>
  <c r="H1817" i="2"/>
  <c r="H1813" i="2"/>
  <c r="H1809" i="2"/>
  <c r="H1805" i="2"/>
  <c r="H1801" i="2"/>
  <c r="H1797" i="2"/>
  <c r="H1793" i="2"/>
  <c r="H1789" i="2"/>
  <c r="H1785" i="2"/>
  <c r="H1781" i="2"/>
  <c r="H1777" i="2"/>
  <c r="H1773" i="2"/>
  <c r="H1769" i="2"/>
  <c r="H1765" i="2"/>
  <c r="H1761" i="2"/>
  <c r="H1757" i="2"/>
  <c r="H1753" i="2"/>
  <c r="H1749" i="2"/>
  <c r="H1877" i="2"/>
  <c r="H1873" i="2"/>
  <c r="H1869" i="2"/>
  <c r="H1865" i="2"/>
  <c r="H1762" i="2"/>
  <c r="H1758" i="2"/>
  <c r="H1754" i="2"/>
  <c r="H1750" i="2"/>
  <c r="H1746" i="2"/>
  <c r="H1745" i="2"/>
  <c r="H1741" i="2"/>
  <c r="H1737" i="2"/>
  <c r="H1733" i="2"/>
  <c r="H1729" i="2"/>
  <c r="H1725" i="2"/>
  <c r="H1721" i="2"/>
  <c r="H1717" i="2"/>
  <c r="H1713" i="2"/>
  <c r="H1709" i="2"/>
  <c r="H1705" i="2"/>
  <c r="H1701" i="2"/>
  <c r="H1697" i="2"/>
  <c r="H1693" i="2"/>
  <c r="H1689" i="2"/>
  <c r="H1685" i="2"/>
  <c r="H1681" i="2"/>
  <c r="H1677" i="2"/>
  <c r="H1673" i="2"/>
  <c r="H1669" i="2"/>
  <c r="H1665" i="2"/>
  <c r="H1661" i="2"/>
  <c r="H1657" i="2"/>
  <c r="H1653" i="2"/>
  <c r="H1649" i="2"/>
  <c r="H1645" i="2"/>
  <c r="H1641" i="2"/>
  <c r="H1637" i="2"/>
  <c r="H1633" i="2"/>
  <c r="H1629" i="2"/>
  <c r="H1625" i="2"/>
  <c r="H1621" i="2"/>
  <c r="H1617" i="2"/>
  <c r="H1613" i="2"/>
  <c r="H1609" i="2"/>
  <c r="H1605" i="2"/>
  <c r="H1601" i="2"/>
  <c r="H1597" i="2"/>
  <c r="H1593" i="2"/>
  <c r="H1589" i="2"/>
  <c r="H1585" i="2"/>
  <c r="H1581" i="2"/>
  <c r="H1577" i="2"/>
  <c r="H1573" i="2"/>
  <c r="H1569" i="2"/>
  <c r="H1565" i="2"/>
  <c r="H1561" i="2"/>
  <c r="H1557" i="2"/>
  <c r="H1553" i="2"/>
  <c r="H1549" i="2"/>
  <c r="H1545" i="2"/>
  <c r="H1541" i="2"/>
  <c r="H1537" i="2"/>
  <c r="H1533" i="2"/>
  <c r="H1529" i="2"/>
  <c r="H1525" i="2"/>
  <c r="H1521" i="2"/>
  <c r="H1517" i="2"/>
  <c r="H1513" i="2"/>
  <c r="H1509" i="2"/>
  <c r="H1505" i="2"/>
  <c r="H1501" i="2"/>
  <c r="H1497" i="2"/>
  <c r="H1493" i="2"/>
  <c r="H1489" i="2"/>
  <c r="H1485" i="2"/>
  <c r="H1763" i="2"/>
  <c r="H1759" i="2"/>
  <c r="H1755" i="2"/>
  <c r="H1751" i="2"/>
  <c r="H1747" i="2"/>
  <c r="H1718" i="2"/>
  <c r="H1714" i="2"/>
  <c r="H1710" i="2"/>
  <c r="H1706" i="2"/>
  <c r="H1702" i="2"/>
  <c r="H1698" i="2"/>
  <c r="H1694" i="2"/>
  <c r="H1690" i="2"/>
  <c r="H1686" i="2"/>
  <c r="H1682" i="2"/>
  <c r="H1678" i="2"/>
  <c r="H1674" i="2"/>
  <c r="H1670" i="2"/>
  <c r="H1666" i="2"/>
  <c r="H1662" i="2"/>
  <c r="H1658" i="2"/>
  <c r="H1654" i="2"/>
  <c r="H1650" i="2"/>
  <c r="H1646" i="2"/>
  <c r="H1642" i="2"/>
  <c r="H1638" i="2"/>
  <c r="H1634" i="2"/>
  <c r="H1630" i="2"/>
  <c r="H1626" i="2"/>
  <c r="H1622" i="2"/>
  <c r="H1618" i="2"/>
  <c r="H1614" i="2"/>
  <c r="H1610" i="2"/>
  <c r="H1606" i="2"/>
  <c r="H1602" i="2"/>
  <c r="H1598" i="2"/>
  <c r="H1594" i="2"/>
  <c r="H1590" i="2"/>
  <c r="H1586" i="2"/>
  <c r="H1582" i="2"/>
  <c r="H1578" i="2"/>
  <c r="H1574" i="2"/>
  <c r="H1570" i="2"/>
  <c r="H1566" i="2"/>
  <c r="H1562" i="2"/>
  <c r="H1558" i="2"/>
  <c r="H1554" i="2"/>
  <c r="H1550" i="2"/>
  <c r="H1546" i="2"/>
  <c r="H1542" i="2"/>
  <c r="H1538" i="2"/>
  <c r="H1534" i="2"/>
  <c r="H1530" i="2"/>
  <c r="H1526" i="2"/>
  <c r="H1522" i="2"/>
  <c r="H1518" i="2"/>
  <c r="H1514" i="2"/>
  <c r="H1510" i="2"/>
  <c r="H1506" i="2"/>
  <c r="H1502" i="2"/>
  <c r="H1933" i="2"/>
  <c r="H1929" i="2"/>
  <c r="H1925" i="2"/>
  <c r="H1921" i="2"/>
  <c r="H1917" i="2"/>
  <c r="H1913" i="2"/>
  <c r="H1909" i="2"/>
  <c r="H1905" i="2"/>
  <c r="H1901" i="2"/>
  <c r="H1897" i="2"/>
  <c r="H1893" i="2"/>
  <c r="H1889" i="2"/>
  <c r="H1885" i="2"/>
  <c r="H1881" i="2"/>
  <c r="H1743" i="2"/>
  <c r="H1739" i="2"/>
  <c r="H1735" i="2"/>
  <c r="H1731" i="2"/>
  <c r="H1727" i="2"/>
  <c r="H1723" i="2"/>
  <c r="H1719" i="2"/>
  <c r="H1715" i="2"/>
  <c r="H1711" i="2"/>
  <c r="H1707" i="2"/>
  <c r="H1703" i="2"/>
  <c r="H1699" i="2"/>
  <c r="H1695" i="2"/>
  <c r="H1691" i="2"/>
  <c r="H1687" i="2"/>
  <c r="H1683" i="2"/>
  <c r="H1679" i="2"/>
  <c r="H1675" i="2"/>
  <c r="H1671" i="2"/>
  <c r="H1667" i="2"/>
  <c r="H1663" i="2"/>
  <c r="H1659" i="2"/>
  <c r="H1655" i="2"/>
  <c r="H1651" i="2"/>
  <c r="H1647" i="2"/>
  <c r="H1643" i="2"/>
  <c r="H1639" i="2"/>
  <c r="H1635" i="2"/>
  <c r="H1631" i="2"/>
  <c r="H1627" i="2"/>
  <c r="H1623" i="2"/>
  <c r="H1619" i="2"/>
  <c r="H1615" i="2"/>
  <c r="H1611" i="2"/>
  <c r="H1607" i="2"/>
  <c r="H1603" i="2"/>
  <c r="H1599" i="2"/>
  <c r="H1595" i="2"/>
  <c r="H1591" i="2"/>
  <c r="H1858" i="2"/>
  <c r="H1850" i="2"/>
  <c r="H1842" i="2"/>
  <c r="H1834" i="2"/>
  <c r="H1826" i="2"/>
  <c r="H1818" i="2"/>
  <c r="H1810" i="2"/>
  <c r="H1802" i="2"/>
  <c r="H1794" i="2"/>
  <c r="H1786" i="2"/>
  <c r="H1778" i="2"/>
  <c r="H1770" i="2"/>
  <c r="H1720" i="2"/>
  <c r="H1716" i="2"/>
  <c r="H1712" i="2"/>
  <c r="H1708" i="2"/>
  <c r="H1704" i="2"/>
  <c r="H1700" i="2"/>
  <c r="H1696" i="2"/>
  <c r="H1692" i="2"/>
  <c r="H1688" i="2"/>
  <c r="H1684" i="2"/>
  <c r="H1680" i="2"/>
  <c r="H1676" i="2"/>
  <c r="H1672" i="2"/>
  <c r="H1668" i="2"/>
  <c r="H1664" i="2"/>
  <c r="H1660" i="2"/>
  <c r="H1656" i="2"/>
  <c r="H1652" i="2"/>
  <c r="H1648" i="2"/>
  <c r="H1644" i="2"/>
  <c r="H1640" i="2"/>
  <c r="H1636" i="2"/>
  <c r="H1632" i="2"/>
  <c r="H1628" i="2"/>
  <c r="H1624" i="2"/>
  <c r="H1620" i="2"/>
  <c r="H1616" i="2"/>
  <c r="H1612" i="2"/>
  <c r="H1608" i="2"/>
  <c r="H1604" i="2"/>
  <c r="H1600" i="2"/>
  <c r="H1596" i="2"/>
  <c r="H1592" i="2"/>
  <c r="H1588" i="2"/>
  <c r="H1584" i="2"/>
  <c r="H1580" i="2"/>
  <c r="H1576" i="2"/>
  <c r="H1572" i="2"/>
  <c r="H1568" i="2"/>
  <c r="H1564" i="2"/>
  <c r="H1560" i="2"/>
  <c r="H1556" i="2"/>
  <c r="H1552" i="2"/>
  <c r="H1548" i="2"/>
  <c r="H1544" i="2"/>
  <c r="H1540" i="2"/>
  <c r="H1536" i="2"/>
  <c r="H1532" i="2"/>
  <c r="H1528" i="2"/>
  <c r="H1524" i="2"/>
  <c r="H1520" i="2"/>
  <c r="H1516" i="2"/>
  <c r="H1512" i="2"/>
  <c r="H1508" i="2"/>
  <c r="H1504" i="2"/>
  <c r="H1479" i="2"/>
  <c r="H1475" i="2"/>
  <c r="H1471" i="2"/>
  <c r="H1467" i="2"/>
  <c r="H1463" i="2"/>
  <c r="H1459" i="2"/>
  <c r="H1455" i="2"/>
  <c r="H1451" i="2"/>
  <c r="H1447" i="2"/>
  <c r="H1443" i="2"/>
  <c r="H1439" i="2"/>
  <c r="H1435" i="2"/>
  <c r="H1431" i="2"/>
  <c r="H1427" i="2"/>
  <c r="H1423" i="2"/>
  <c r="H1419" i="2"/>
  <c r="H1415" i="2"/>
  <c r="H1411" i="2"/>
  <c r="H1407" i="2"/>
  <c r="H1403" i="2"/>
  <c r="H1399" i="2"/>
  <c r="H1395" i="2"/>
  <c r="H1391" i="2"/>
  <c r="H1387" i="2"/>
  <c r="H1383" i="2"/>
  <c r="H1379" i="2"/>
  <c r="H1375" i="2"/>
  <c r="H1371" i="2"/>
  <c r="H1367" i="2"/>
  <c r="H1363" i="2"/>
  <c r="H1359" i="2"/>
  <c r="H1355" i="2"/>
  <c r="H1351" i="2"/>
  <c r="H1347" i="2"/>
  <c r="H1343" i="2"/>
  <c r="H1339" i="2"/>
  <c r="H1335" i="2"/>
  <c r="H1331" i="2"/>
  <c r="H1948" i="2"/>
  <c r="H1500" i="2"/>
  <c r="H1496" i="2"/>
  <c r="H1492" i="2"/>
  <c r="H1488" i="2"/>
  <c r="H1484" i="2"/>
  <c r="H1480" i="2"/>
  <c r="H1476" i="2"/>
  <c r="H1472" i="2"/>
  <c r="H1468" i="2"/>
  <c r="H1464" i="2"/>
  <c r="H1460" i="2"/>
  <c r="H1456" i="2"/>
  <c r="H1452" i="2"/>
  <c r="H1448" i="2"/>
  <c r="H1444" i="2"/>
  <c r="H1440" i="2"/>
  <c r="H1436" i="2"/>
  <c r="H1432" i="2"/>
  <c r="H1428" i="2"/>
  <c r="H1424" i="2"/>
  <c r="H1420" i="2"/>
  <c r="H1416" i="2"/>
  <c r="H1412" i="2"/>
  <c r="H1408" i="2"/>
  <c r="H1404" i="2"/>
  <c r="H1400" i="2"/>
  <c r="H1396" i="2"/>
  <c r="H1392" i="2"/>
  <c r="H1388" i="2"/>
  <c r="H1384" i="2"/>
  <c r="H1380" i="2"/>
  <c r="H1376" i="2"/>
  <c r="H1372" i="2"/>
  <c r="H1862" i="2"/>
  <c r="H1854" i="2"/>
  <c r="H1846" i="2"/>
  <c r="H1838" i="2"/>
  <c r="H1830" i="2"/>
  <c r="H1822" i="2"/>
  <c r="H1814" i="2"/>
  <c r="H1806" i="2"/>
  <c r="H1798" i="2"/>
  <c r="H1790" i="2"/>
  <c r="H1782" i="2"/>
  <c r="H1774" i="2"/>
  <c r="H1766" i="2"/>
  <c r="H1499" i="2"/>
  <c r="H1495" i="2"/>
  <c r="H1491" i="2"/>
  <c r="H1487" i="2"/>
  <c r="H1483" i="2"/>
  <c r="H1481" i="2"/>
  <c r="H1477" i="2"/>
  <c r="H1473" i="2"/>
  <c r="H1469" i="2"/>
  <c r="H1465" i="2"/>
  <c r="H1461" i="2"/>
  <c r="H1457" i="2"/>
  <c r="H1453" i="2"/>
  <c r="H1449" i="2"/>
  <c r="H1445" i="2"/>
  <c r="H1441" i="2"/>
  <c r="H1437" i="2"/>
  <c r="H1433" i="2"/>
  <c r="H1429" i="2"/>
  <c r="H1425" i="2"/>
  <c r="H1421" i="2"/>
  <c r="H1417" i="2"/>
  <c r="H1413" i="2"/>
  <c r="H1409" i="2"/>
  <c r="H1405" i="2"/>
  <c r="H1401" i="2"/>
  <c r="H1397" i="2"/>
  <c r="H1393" i="2"/>
  <c r="H1389" i="2"/>
  <c r="H1385" i="2"/>
  <c r="H1381" i="2"/>
  <c r="H1377" i="2"/>
  <c r="H1373" i="2"/>
  <c r="H1369" i="2"/>
  <c r="H1365" i="2"/>
  <c r="H1361" i="2"/>
  <c r="H1357" i="2"/>
  <c r="H1353" i="2"/>
  <c r="H1349" i="2"/>
  <c r="H1345" i="2"/>
  <c r="H1341" i="2"/>
  <c r="H1337" i="2"/>
  <c r="H1333" i="2"/>
  <c r="H1329" i="2"/>
  <c r="H1325" i="2"/>
  <c r="H1321" i="2"/>
  <c r="H1317" i="2"/>
  <c r="H1313" i="2"/>
  <c r="H1309" i="2"/>
  <c r="H1305" i="2"/>
  <c r="H1301" i="2"/>
  <c r="H1297" i="2"/>
  <c r="H1293" i="2"/>
  <c r="H1289" i="2"/>
  <c r="H1285" i="2"/>
  <c r="H1281" i="2"/>
  <c r="H1742" i="2"/>
  <c r="H1734" i="2"/>
  <c r="H1726" i="2"/>
  <c r="H1579" i="2"/>
  <c r="H1563" i="2"/>
  <c r="H1547" i="2"/>
  <c r="H1531" i="2"/>
  <c r="H1515" i="2"/>
  <c r="H1486" i="2"/>
  <c r="H1276" i="2"/>
  <c r="H1272" i="2"/>
  <c r="H1268" i="2"/>
  <c r="H1264" i="2"/>
  <c r="H1583" i="2"/>
  <c r="H1567" i="2"/>
  <c r="H1551" i="2"/>
  <c r="H1535" i="2"/>
  <c r="H1519" i="2"/>
  <c r="H1503" i="2"/>
  <c r="H1498" i="2"/>
  <c r="H1482" i="2"/>
  <c r="H1478" i="2"/>
  <c r="H1474" i="2"/>
  <c r="H1470" i="2"/>
  <c r="H1466" i="2"/>
  <c r="H1462" i="2"/>
  <c r="H1458" i="2"/>
  <c r="H1454" i="2"/>
  <c r="H1450" i="2"/>
  <c r="H1446" i="2"/>
  <c r="H1442" i="2"/>
  <c r="H1438" i="2"/>
  <c r="H1434" i="2"/>
  <c r="H1430" i="2"/>
  <c r="H1426" i="2"/>
  <c r="H1422" i="2"/>
  <c r="H1418" i="2"/>
  <c r="H1414" i="2"/>
  <c r="H1410" i="2"/>
  <c r="H1406" i="2"/>
  <c r="H1402" i="2"/>
  <c r="H1398" i="2"/>
  <c r="H1394" i="2"/>
  <c r="H1390" i="2"/>
  <c r="H1386" i="2"/>
  <c r="H1382" i="2"/>
  <c r="H1378" i="2"/>
  <c r="H1374" i="2"/>
  <c r="H1370" i="2"/>
  <c r="H1368" i="2"/>
  <c r="H1364" i="2"/>
  <c r="H1360" i="2"/>
  <c r="H1356" i="2"/>
  <c r="H1352" i="2"/>
  <c r="H1348" i="2"/>
  <c r="H1344" i="2"/>
  <c r="H1340" i="2"/>
  <c r="H1336" i="2"/>
  <c r="H1332" i="2"/>
  <c r="H1328" i="2"/>
  <c r="H1324" i="2"/>
  <c r="H1320" i="2"/>
  <c r="H1316" i="2"/>
  <c r="H1312" i="2"/>
  <c r="H1308" i="2"/>
  <c r="H1304" i="2"/>
  <c r="H1300" i="2"/>
  <c r="H1296" i="2"/>
  <c r="H1292" i="2"/>
  <c r="H1288" i="2"/>
  <c r="H1284" i="2"/>
  <c r="H1280" i="2"/>
  <c r="H1277" i="2"/>
  <c r="H1273" i="2"/>
  <c r="H1269" i="2"/>
  <c r="H1265" i="2"/>
  <c r="H1261" i="2"/>
  <c r="H1257" i="2"/>
  <c r="H1253" i="2"/>
  <c r="H1249" i="2"/>
  <c r="H1245" i="2"/>
  <c r="H1241" i="2"/>
  <c r="H1237" i="2"/>
  <c r="H1233" i="2"/>
  <c r="H1229" i="2"/>
  <c r="H1225" i="2"/>
  <c r="H1221" i="2"/>
  <c r="H1217" i="2"/>
  <c r="H1213" i="2"/>
  <c r="H1209" i="2"/>
  <c r="H1205" i="2"/>
  <c r="H1201" i="2"/>
  <c r="H1197" i="2"/>
  <c r="H1193" i="2"/>
  <c r="H1189" i="2"/>
  <c r="H1185" i="2"/>
  <c r="H1181" i="2"/>
  <c r="H1177" i="2"/>
  <c r="H1173" i="2"/>
  <c r="H1169" i="2"/>
  <c r="H1165" i="2"/>
  <c r="H1161" i="2"/>
  <c r="H1157" i="2"/>
  <c r="H1153" i="2"/>
  <c r="H1149" i="2"/>
  <c r="H1145" i="2"/>
  <c r="H1141" i="2"/>
  <c r="H1137" i="2"/>
  <c r="H1133" i="2"/>
  <c r="H1129" i="2"/>
  <c r="H1125" i="2"/>
  <c r="H1121" i="2"/>
  <c r="H1117" i="2"/>
  <c r="H1113" i="2"/>
  <c r="H1109" i="2"/>
  <c r="H1105" i="2"/>
  <c r="H1101" i="2"/>
  <c r="H1097" i="2"/>
  <c r="H1093" i="2"/>
  <c r="H1089" i="2"/>
  <c r="H1085" i="2"/>
  <c r="H1081" i="2"/>
  <c r="H1077" i="2"/>
  <c r="H1073" i="2"/>
  <c r="H1069" i="2"/>
  <c r="H1065" i="2"/>
  <c r="H1061" i="2"/>
  <c r="H1057" i="2"/>
  <c r="H1053" i="2"/>
  <c r="H1049" i="2"/>
  <c r="H1045" i="2"/>
  <c r="H1041" i="2"/>
  <c r="H1037" i="2"/>
  <c r="H1033" i="2"/>
  <c r="H1029" i="2"/>
  <c r="H1025" i="2"/>
  <c r="H1021" i="2"/>
  <c r="H1017" i="2"/>
  <c r="H1013" i="2"/>
  <c r="H1009" i="2"/>
  <c r="H1005" i="2"/>
  <c r="H1001" i="2"/>
  <c r="H997" i="2"/>
  <c r="H993" i="2"/>
  <c r="H989" i="2"/>
  <c r="H985" i="2"/>
  <c r="H981" i="2"/>
  <c r="H977" i="2"/>
  <c r="H973" i="2"/>
  <c r="H969" i="2"/>
  <c r="H965" i="2"/>
  <c r="H961" i="2"/>
  <c r="H957" i="2"/>
  <c r="H953" i="2"/>
  <c r="H949" i="2"/>
  <c r="H945" i="2"/>
  <c r="H941" i="2"/>
  <c r="H937" i="2"/>
  <c r="H933" i="2"/>
  <c r="H929" i="2"/>
  <c r="H925" i="2"/>
  <c r="H1738" i="2"/>
  <c r="H1730" i="2"/>
  <c r="H1722" i="2"/>
  <c r="H1587" i="2"/>
  <c r="H1571" i="2"/>
  <c r="H1555" i="2"/>
  <c r="H1539" i="2"/>
  <c r="H1523" i="2"/>
  <c r="H1507" i="2"/>
  <c r="H1494" i="2"/>
  <c r="H1327" i="2"/>
  <c r="H1323" i="2"/>
  <c r="H1319" i="2"/>
  <c r="H1315" i="2"/>
  <c r="H1311" i="2"/>
  <c r="H1307" i="2"/>
  <c r="H1303" i="2"/>
  <c r="H1299" i="2"/>
  <c r="H1295" i="2"/>
  <c r="H1291" i="2"/>
  <c r="H1287" i="2"/>
  <c r="H1283" i="2"/>
  <c r="H1279" i="2"/>
  <c r="H1274" i="2"/>
  <c r="H1270" i="2"/>
  <c r="H1266" i="2"/>
  <c r="H1262" i="2"/>
  <c r="H1258" i="2"/>
  <c r="H1254" i="2"/>
  <c r="H1250" i="2"/>
  <c r="H1246" i="2"/>
  <c r="H1242" i="2"/>
  <c r="H1238" i="2"/>
  <c r="H1234" i="2"/>
  <c r="H1230" i="2"/>
  <c r="H1226" i="2"/>
  <c r="H1222" i="2"/>
  <c r="H1218" i="2"/>
  <c r="H1214" i="2"/>
  <c r="H1210" i="2"/>
  <c r="H1206" i="2"/>
  <c r="H1202" i="2"/>
  <c r="H1198" i="2"/>
  <c r="H1194" i="2"/>
  <c r="H1190" i="2"/>
  <c r="H1186" i="2"/>
  <c r="H1182" i="2"/>
  <c r="H1178" i="2"/>
  <c r="H1174" i="2"/>
  <c r="H1170" i="2"/>
  <c r="H1166" i="2"/>
  <c r="H1162" i="2"/>
  <c r="H1158" i="2"/>
  <c r="H1154" i="2"/>
  <c r="H1150" i="2"/>
  <c r="H1146" i="2"/>
  <c r="H1142" i="2"/>
  <c r="H1138" i="2"/>
  <c r="H1134" i="2"/>
  <c r="H1130" i="2"/>
  <c r="H1126" i="2"/>
  <c r="H1122" i="2"/>
  <c r="H1118" i="2"/>
  <c r="H1114" i="2"/>
  <c r="H1110" i="2"/>
  <c r="H1106" i="2"/>
  <c r="H1102" i="2"/>
  <c r="H1098" i="2"/>
  <c r="H1094" i="2"/>
  <c r="H1090" i="2"/>
  <c r="H1086" i="2"/>
  <c r="H1082" i="2"/>
  <c r="H1078" i="2"/>
  <c r="H1074" i="2"/>
  <c r="H1070" i="2"/>
  <c r="H1066" i="2"/>
  <c r="H1062" i="2"/>
  <c r="H1058" i="2"/>
  <c r="H1054" i="2"/>
  <c r="H1050" i="2"/>
  <c r="H1046" i="2"/>
  <c r="H1042" i="2"/>
  <c r="H1038" i="2"/>
  <c r="H1034" i="2"/>
  <c r="H1030" i="2"/>
  <c r="H1026" i="2"/>
  <c r="H1022" i="2"/>
  <c r="H1018" i="2"/>
  <c r="H1014" i="2"/>
  <c r="H1010" i="2"/>
  <c r="H1006" i="2"/>
  <c r="H1002" i="2"/>
  <c r="H998" i="2"/>
  <c r="H994" i="2"/>
  <c r="H990" i="2"/>
  <c r="H986" i="2"/>
  <c r="H982" i="2"/>
  <c r="H978" i="2"/>
  <c r="H974" i="2"/>
  <c r="H970" i="2"/>
  <c r="H966" i="2"/>
  <c r="H962" i="2"/>
  <c r="H958" i="2"/>
  <c r="H954" i="2"/>
  <c r="H1575" i="2"/>
  <c r="H1559" i="2"/>
  <c r="H1543" i="2"/>
  <c r="H1527" i="2"/>
  <c r="H1511" i="2"/>
  <c r="H1490" i="2"/>
  <c r="H1275" i="2"/>
  <c r="H1271" i="2"/>
  <c r="H1267" i="2"/>
  <c r="H948" i="2"/>
  <c r="H944" i="2"/>
  <c r="H940" i="2"/>
  <c r="H936" i="2"/>
  <c r="H932" i="2"/>
  <c r="H928" i="2"/>
  <c r="H924" i="2"/>
  <c r="H920" i="2"/>
  <c r="H916" i="2"/>
  <c r="H912" i="2"/>
  <c r="H908" i="2"/>
  <c r="H904" i="2"/>
  <c r="H900" i="2"/>
  <c r="H896" i="2"/>
  <c r="H892" i="2"/>
  <c r="H888" i="2"/>
  <c r="H884" i="2"/>
  <c r="H880" i="2"/>
  <c r="H876" i="2"/>
  <c r="H872" i="2"/>
  <c r="H868" i="2"/>
  <c r="H864" i="2"/>
  <c r="H860" i="2"/>
  <c r="H856" i="2"/>
  <c r="H852" i="2"/>
  <c r="H848" i="2"/>
  <c r="H844" i="2"/>
  <c r="H840" i="2"/>
  <c r="H836" i="2"/>
  <c r="H1326" i="2"/>
  <c r="H1322" i="2"/>
  <c r="H1318" i="2"/>
  <c r="H1314" i="2"/>
  <c r="H1310" i="2"/>
  <c r="H1306" i="2"/>
  <c r="H1302" i="2"/>
  <c r="H1298" i="2"/>
  <c r="H1294" i="2"/>
  <c r="H1290" i="2"/>
  <c r="H1286" i="2"/>
  <c r="H1282" i="2"/>
  <c r="H1278" i="2"/>
  <c r="H1263" i="2"/>
  <c r="H1259" i="2"/>
  <c r="H1255" i="2"/>
  <c r="H1251" i="2"/>
  <c r="H1247" i="2"/>
  <c r="H1243" i="2"/>
  <c r="H1239" i="2"/>
  <c r="H1235" i="2"/>
  <c r="H1231" i="2"/>
  <c r="H1227" i="2"/>
  <c r="H1223" i="2"/>
  <c r="H1219" i="2"/>
  <c r="H1215" i="2"/>
  <c r="H1211" i="2"/>
  <c r="H1207" i="2"/>
  <c r="H1203" i="2"/>
  <c r="H1199" i="2"/>
  <c r="H1195" i="2"/>
  <c r="H1191" i="2"/>
  <c r="H1187" i="2"/>
  <c r="H1183" i="2"/>
  <c r="H1179" i="2"/>
  <c r="H1175" i="2"/>
  <c r="H1171" i="2"/>
  <c r="H1167" i="2"/>
  <c r="H1163" i="2"/>
  <c r="H1159" i="2"/>
  <c r="H1155" i="2"/>
  <c r="H1151" i="2"/>
  <c r="H1147" i="2"/>
  <c r="H1143" i="2"/>
  <c r="H1139" i="2"/>
  <c r="H1135" i="2"/>
  <c r="H1131" i="2"/>
  <c r="H1127" i="2"/>
  <c r="H1123" i="2"/>
  <c r="H1119" i="2"/>
  <c r="H1366" i="2"/>
  <c r="H1362" i="2"/>
  <c r="H1358" i="2"/>
  <c r="H1354" i="2"/>
  <c r="H1350" i="2"/>
  <c r="H1346" i="2"/>
  <c r="H1342" i="2"/>
  <c r="H1338" i="2"/>
  <c r="H1334" i="2"/>
  <c r="H1330" i="2"/>
  <c r="H1260" i="2"/>
  <c r="H1256" i="2"/>
  <c r="H1252" i="2"/>
  <c r="H1248" i="2"/>
  <c r="H1244" i="2"/>
  <c r="H1240" i="2"/>
  <c r="H1236" i="2"/>
  <c r="H1232" i="2"/>
  <c r="H1228" i="2"/>
  <c r="H1224" i="2"/>
  <c r="H1220" i="2"/>
  <c r="H1216" i="2"/>
  <c r="H1212" i="2"/>
  <c r="H1208" i="2"/>
  <c r="H1204" i="2"/>
  <c r="H1200" i="2"/>
  <c r="H1196" i="2"/>
  <c r="H1192" i="2"/>
  <c r="H1188" i="2"/>
  <c r="H1184" i="2"/>
  <c r="H1180" i="2"/>
  <c r="H1176" i="2"/>
  <c r="H1172" i="2"/>
  <c r="H1168" i="2"/>
  <c r="H1164" i="2"/>
  <c r="H1160" i="2"/>
  <c r="H1156" i="2"/>
  <c r="H1152" i="2"/>
  <c r="H1148" i="2"/>
  <c r="H1144" i="2"/>
  <c r="H1140" i="2"/>
  <c r="H1136" i="2"/>
  <c r="H1132" i="2"/>
  <c r="H1128" i="2"/>
  <c r="H1124" i="2"/>
  <c r="H1120" i="2"/>
  <c r="H1116" i="2"/>
  <c r="H1112" i="2"/>
  <c r="H1108" i="2"/>
  <c r="H1104" i="2"/>
  <c r="H1100" i="2"/>
  <c r="H1096" i="2"/>
  <c r="H1092" i="2"/>
  <c r="H1088" i="2"/>
  <c r="H1084" i="2"/>
  <c r="H1080" i="2"/>
  <c r="H1076" i="2"/>
  <c r="H1072" i="2"/>
  <c r="H1068" i="2"/>
  <c r="H1064" i="2"/>
  <c r="H1060" i="2"/>
  <c r="H1056" i="2"/>
  <c r="H1052" i="2"/>
  <c r="H1048" i="2"/>
  <c r="H1044" i="2"/>
  <c r="H1040" i="2"/>
  <c r="H1036" i="2"/>
  <c r="H1032" i="2"/>
  <c r="H1028" i="2"/>
  <c r="H1024" i="2"/>
  <c r="H1020" i="2"/>
  <c r="H1016" i="2"/>
  <c r="H1012" i="2"/>
  <c r="H1008" i="2"/>
  <c r="H1004" i="2"/>
  <c r="H1000" i="2"/>
  <c r="H996" i="2"/>
  <c r="H992" i="2"/>
  <c r="H988" i="2"/>
  <c r="H984" i="2"/>
  <c r="H980" i="2"/>
  <c r="H976" i="2"/>
  <c r="H972" i="2"/>
  <c r="H968" i="2"/>
  <c r="H964" i="2"/>
  <c r="H960" i="2"/>
  <c r="H956" i="2"/>
  <c r="H952" i="2"/>
  <c r="H950" i="2"/>
  <c r="H946" i="2"/>
  <c r="H942" i="2"/>
  <c r="H938" i="2"/>
  <c r="H934" i="2"/>
  <c r="H930" i="2"/>
  <c r="H926" i="2"/>
  <c r="H922" i="2"/>
  <c r="H918" i="2"/>
  <c r="H914" i="2"/>
  <c r="H910" i="2"/>
  <c r="H906" i="2"/>
  <c r="H902" i="2"/>
  <c r="H898" i="2"/>
  <c r="H894" i="2"/>
  <c r="H890" i="2"/>
  <c r="H886" i="2"/>
  <c r="H882" i="2"/>
  <c r="H878" i="2"/>
  <c r="H874" i="2"/>
  <c r="H870" i="2"/>
  <c r="H866" i="2"/>
  <c r="H862" i="2"/>
  <c r="H858" i="2"/>
  <c r="H854" i="2"/>
  <c r="H850" i="2"/>
  <c r="H846" i="2"/>
  <c r="H842" i="2"/>
  <c r="H838" i="2"/>
  <c r="H834" i="2"/>
  <c r="H830" i="2"/>
  <c r="H826" i="2"/>
  <c r="H822" i="2"/>
  <c r="H818" i="2"/>
  <c r="H814" i="2"/>
  <c r="H810" i="2"/>
  <c r="H806" i="2"/>
  <c r="H802" i="2"/>
  <c r="H1115" i="2"/>
  <c r="H1107" i="2"/>
  <c r="H1099" i="2"/>
  <c r="H1091" i="2"/>
  <c r="H1083" i="2"/>
  <c r="H1075" i="2"/>
  <c r="H1067" i="2"/>
  <c r="H1059" i="2"/>
  <c r="H1051" i="2"/>
  <c r="H1043" i="2"/>
  <c r="H1035" i="2"/>
  <c r="H1027" i="2"/>
  <c r="H1019" i="2"/>
  <c r="H1011" i="2"/>
  <c r="H1003" i="2"/>
  <c r="H995" i="2"/>
  <c r="H987" i="2"/>
  <c r="H979" i="2"/>
  <c r="H971" i="2"/>
  <c r="H963" i="2"/>
  <c r="H955" i="2"/>
  <c r="H943" i="2"/>
  <c r="H927" i="2"/>
  <c r="H919" i="2"/>
  <c r="H915" i="2"/>
  <c r="H911" i="2"/>
  <c r="H907" i="2"/>
  <c r="H903" i="2"/>
  <c r="H899" i="2"/>
  <c r="H895" i="2"/>
  <c r="H891" i="2"/>
  <c r="H887" i="2"/>
  <c r="H883" i="2"/>
  <c r="H879" i="2"/>
  <c r="H875" i="2"/>
  <c r="H871" i="2"/>
  <c r="H867" i="2"/>
  <c r="H863" i="2"/>
  <c r="H859" i="2"/>
  <c r="H855" i="2"/>
  <c r="H851" i="2"/>
  <c r="H847" i="2"/>
  <c r="H843" i="2"/>
  <c r="H839" i="2"/>
  <c r="H835" i="2"/>
  <c r="H831" i="2"/>
  <c r="H827" i="2"/>
  <c r="H823" i="2"/>
  <c r="H819" i="2"/>
  <c r="H815" i="2"/>
  <c r="H811" i="2"/>
  <c r="H807" i="2"/>
  <c r="H803" i="2"/>
  <c r="H799" i="2"/>
  <c r="H795" i="2"/>
  <c r="H791" i="2"/>
  <c r="H787" i="2"/>
  <c r="H783" i="2"/>
  <c r="H779" i="2"/>
  <c r="H775" i="2"/>
  <c r="H771" i="2"/>
  <c r="H767" i="2"/>
  <c r="H763" i="2"/>
  <c r="H759" i="2"/>
  <c r="H755" i="2"/>
  <c r="H751" i="2"/>
  <c r="H747" i="2"/>
  <c r="H743" i="2"/>
  <c r="H739" i="2"/>
  <c r="H735" i="2"/>
  <c r="H731" i="2"/>
  <c r="H727" i="2"/>
  <c r="H723" i="2"/>
  <c r="H719" i="2"/>
  <c r="H715" i="2"/>
  <c r="H711" i="2"/>
  <c r="H707" i="2"/>
  <c r="H703" i="2"/>
  <c r="H699" i="2"/>
  <c r="H695" i="2"/>
  <c r="H691" i="2"/>
  <c r="H687" i="2"/>
  <c r="H683" i="2"/>
  <c r="H679" i="2"/>
  <c r="H675" i="2"/>
  <c r="H671" i="2"/>
  <c r="H667" i="2"/>
  <c r="H663" i="2"/>
  <c r="H659" i="2"/>
  <c r="H655" i="2"/>
  <c r="H651" i="2"/>
  <c r="H647" i="2"/>
  <c r="H643" i="2"/>
  <c r="H639" i="2"/>
  <c r="H635" i="2"/>
  <c r="H631" i="2"/>
  <c r="H627" i="2"/>
  <c r="H623" i="2"/>
  <c r="H619" i="2"/>
  <c r="H615" i="2"/>
  <c r="H611" i="2"/>
  <c r="H607" i="2"/>
  <c r="H603" i="2"/>
  <c r="H599" i="2"/>
  <c r="H947" i="2"/>
  <c r="H931" i="2"/>
  <c r="H1111" i="2"/>
  <c r="H1103" i="2"/>
  <c r="H1095" i="2"/>
  <c r="H1087" i="2"/>
  <c r="H1079" i="2"/>
  <c r="H1071" i="2"/>
  <c r="H1063" i="2"/>
  <c r="H1055" i="2"/>
  <c r="H1047" i="2"/>
  <c r="H1039" i="2"/>
  <c r="H1031" i="2"/>
  <c r="H1023" i="2"/>
  <c r="H1015" i="2"/>
  <c r="H1007" i="2"/>
  <c r="H999" i="2"/>
  <c r="H991" i="2"/>
  <c r="H983" i="2"/>
  <c r="H975" i="2"/>
  <c r="H967" i="2"/>
  <c r="H959" i="2"/>
  <c r="H951" i="2"/>
  <c r="H935" i="2"/>
  <c r="H921" i="2"/>
  <c r="H917" i="2"/>
  <c r="H913" i="2"/>
  <c r="H909" i="2"/>
  <c r="H905" i="2"/>
  <c r="H901" i="2"/>
  <c r="H897" i="2"/>
  <c r="H893" i="2"/>
  <c r="H889" i="2"/>
  <c r="H885" i="2"/>
  <c r="H881" i="2"/>
  <c r="H877" i="2"/>
  <c r="H873" i="2"/>
  <c r="H869" i="2"/>
  <c r="H865" i="2"/>
  <c r="H861" i="2"/>
  <c r="H857" i="2"/>
  <c r="H853" i="2"/>
  <c r="H849" i="2"/>
  <c r="H845" i="2"/>
  <c r="H841" i="2"/>
  <c r="H837" i="2"/>
  <c r="H833" i="2"/>
  <c r="H829" i="2"/>
  <c r="H825" i="2"/>
  <c r="H821" i="2"/>
  <c r="H817" i="2"/>
  <c r="H813" i="2"/>
  <c r="H809" i="2"/>
  <c r="H805" i="2"/>
  <c r="H801" i="2"/>
  <c r="H797" i="2"/>
  <c r="H793" i="2"/>
  <c r="H789" i="2"/>
  <c r="H785" i="2"/>
  <c r="H781" i="2"/>
  <c r="H777" i="2"/>
  <c r="H773" i="2"/>
  <c r="H769" i="2"/>
  <c r="H765" i="2"/>
  <c r="H761" i="2"/>
  <c r="H757" i="2"/>
  <c r="H753" i="2"/>
  <c r="H749" i="2"/>
  <c r="H745" i="2"/>
  <c r="H741" i="2"/>
  <c r="H737" i="2"/>
  <c r="H733" i="2"/>
  <c r="H729" i="2"/>
  <c r="H725" i="2"/>
  <c r="H721" i="2"/>
  <c r="H717" i="2"/>
  <c r="H713" i="2"/>
  <c r="H709" i="2"/>
  <c r="H705" i="2"/>
  <c r="H701" i="2"/>
  <c r="H697" i="2"/>
  <c r="H693" i="2"/>
  <c r="H689" i="2"/>
  <c r="H685" i="2"/>
  <c r="H681" i="2"/>
  <c r="H677" i="2"/>
  <c r="H673" i="2"/>
  <c r="H669" i="2"/>
  <c r="H665" i="2"/>
  <c r="H661" i="2"/>
  <c r="H657" i="2"/>
  <c r="H653" i="2"/>
  <c r="H649" i="2"/>
  <c r="H645" i="2"/>
  <c r="H641" i="2"/>
  <c r="H637" i="2"/>
  <c r="H939" i="2"/>
  <c r="H923" i="2"/>
  <c r="H820" i="2"/>
  <c r="H804" i="2"/>
  <c r="H796" i="2"/>
  <c r="H792" i="2"/>
  <c r="H788" i="2"/>
  <c r="H784" i="2"/>
  <c r="H780" i="2"/>
  <c r="H776" i="2"/>
  <c r="H772" i="2"/>
  <c r="H768" i="2"/>
  <c r="H764" i="2"/>
  <c r="H760" i="2"/>
  <c r="H756" i="2"/>
  <c r="H752" i="2"/>
  <c r="H748" i="2"/>
  <c r="H744" i="2"/>
  <c r="H740" i="2"/>
  <c r="H736" i="2"/>
  <c r="H732" i="2"/>
  <c r="H728" i="2"/>
  <c r="H724" i="2"/>
  <c r="H720" i="2"/>
  <c r="H716" i="2"/>
  <c r="H712" i="2"/>
  <c r="H708" i="2"/>
  <c r="H704" i="2"/>
  <c r="H700" i="2"/>
  <c r="H696" i="2"/>
  <c r="H692" i="2"/>
  <c r="H688" i="2"/>
  <c r="H684" i="2"/>
  <c r="H680" i="2"/>
  <c r="H676" i="2"/>
  <c r="H672" i="2"/>
  <c r="H668" i="2"/>
  <c r="H664" i="2"/>
  <c r="H660" i="2"/>
  <c r="H656" i="2"/>
  <c r="H652" i="2"/>
  <c r="H648" i="2"/>
  <c r="H644" i="2"/>
  <c r="H640" i="2"/>
  <c r="H636" i="2"/>
  <c r="H632" i="2"/>
  <c r="H628" i="2"/>
  <c r="H624" i="2"/>
  <c r="H620" i="2"/>
  <c r="H616" i="2"/>
  <c r="H612" i="2"/>
  <c r="H608" i="2"/>
  <c r="H604" i="2"/>
  <c r="H600" i="2"/>
  <c r="H595" i="2"/>
  <c r="H591" i="2"/>
  <c r="H587" i="2"/>
  <c r="H583" i="2"/>
  <c r="H579" i="2"/>
  <c r="H575" i="2"/>
  <c r="H571" i="2"/>
  <c r="H567" i="2"/>
  <c r="H563" i="2"/>
  <c r="H559" i="2"/>
  <c r="H555" i="2"/>
  <c r="H551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5" i="2"/>
  <c r="H411" i="2"/>
  <c r="H407" i="2"/>
  <c r="H403" i="2"/>
  <c r="H824" i="2"/>
  <c r="H808" i="2"/>
  <c r="H596" i="2"/>
  <c r="H592" i="2"/>
  <c r="H828" i="2"/>
  <c r="H812" i="2"/>
  <c r="H798" i="2"/>
  <c r="H794" i="2"/>
  <c r="H790" i="2"/>
  <c r="H786" i="2"/>
  <c r="H782" i="2"/>
  <c r="H778" i="2"/>
  <c r="H774" i="2"/>
  <c r="H770" i="2"/>
  <c r="H766" i="2"/>
  <c r="H762" i="2"/>
  <c r="H758" i="2"/>
  <c r="H754" i="2"/>
  <c r="H750" i="2"/>
  <c r="H746" i="2"/>
  <c r="H742" i="2"/>
  <c r="H738" i="2"/>
  <c r="H734" i="2"/>
  <c r="H730" i="2"/>
  <c r="H726" i="2"/>
  <c r="H722" i="2"/>
  <c r="H718" i="2"/>
  <c r="H714" i="2"/>
  <c r="H710" i="2"/>
  <c r="H706" i="2"/>
  <c r="H702" i="2"/>
  <c r="H698" i="2"/>
  <c r="H694" i="2"/>
  <c r="H690" i="2"/>
  <c r="H686" i="2"/>
  <c r="H682" i="2"/>
  <c r="H678" i="2"/>
  <c r="H674" i="2"/>
  <c r="H670" i="2"/>
  <c r="H666" i="2"/>
  <c r="H662" i="2"/>
  <c r="H658" i="2"/>
  <c r="H654" i="2"/>
  <c r="H650" i="2"/>
  <c r="H646" i="2"/>
  <c r="H642" i="2"/>
  <c r="H638" i="2"/>
  <c r="H634" i="2"/>
  <c r="H630" i="2"/>
  <c r="H626" i="2"/>
  <c r="H622" i="2"/>
  <c r="H618" i="2"/>
  <c r="H614" i="2"/>
  <c r="H610" i="2"/>
  <c r="H606" i="2"/>
  <c r="H602" i="2"/>
  <c r="H597" i="2"/>
  <c r="H593" i="2"/>
  <c r="H589" i="2"/>
  <c r="H585" i="2"/>
  <c r="H581" i="2"/>
  <c r="H577" i="2"/>
  <c r="H573" i="2"/>
  <c r="H569" i="2"/>
  <c r="H565" i="2"/>
  <c r="H561" i="2"/>
  <c r="H557" i="2"/>
  <c r="H553" i="2"/>
  <c r="H5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445" i="2"/>
  <c r="H441" i="2"/>
  <c r="H437" i="2"/>
  <c r="H433" i="2"/>
  <c r="H832" i="2"/>
  <c r="H816" i="2"/>
  <c r="H800" i="2"/>
  <c r="H633" i="2"/>
  <c r="H629" i="2"/>
  <c r="H625" i="2"/>
  <c r="H621" i="2"/>
  <c r="H617" i="2"/>
  <c r="H613" i="2"/>
  <c r="H609" i="2"/>
  <c r="H605" i="2"/>
  <c r="H601" i="2"/>
  <c r="H598" i="2"/>
  <c r="H594" i="2"/>
  <c r="H590" i="2"/>
  <c r="H586" i="2"/>
  <c r="H582" i="2"/>
  <c r="H578" i="2"/>
  <c r="H574" i="2"/>
  <c r="H570" i="2"/>
  <c r="H566" i="2"/>
  <c r="H562" i="2"/>
  <c r="H558" i="2"/>
  <c r="H554" i="2"/>
  <c r="H550" i="2"/>
  <c r="H546" i="2"/>
  <c r="H542" i="2"/>
  <c r="H538" i="2"/>
  <c r="H534" i="2"/>
  <c r="H588" i="2"/>
  <c r="H584" i="2"/>
  <c r="H580" i="2"/>
  <c r="H576" i="2"/>
  <c r="H572" i="2"/>
  <c r="H568" i="2"/>
  <c r="H564" i="2"/>
  <c r="H560" i="2"/>
  <c r="H556" i="2"/>
  <c r="H552" i="2"/>
  <c r="H548" i="2"/>
  <c r="H544" i="2"/>
  <c r="H540" i="2"/>
  <c r="H536" i="2"/>
  <c r="H532" i="2"/>
  <c r="H399" i="2"/>
  <c r="H395" i="2"/>
  <c r="H391" i="2"/>
  <c r="H387" i="2"/>
  <c r="H383" i="2"/>
  <c r="H379" i="2"/>
  <c r="H375" i="2"/>
  <c r="H371" i="2"/>
  <c r="H367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7" i="2"/>
  <c r="H283" i="2"/>
  <c r="H279" i="2"/>
  <c r="H275" i="2"/>
  <c r="H271" i="2"/>
  <c r="H267" i="2"/>
  <c r="H263" i="2"/>
  <c r="H259" i="2"/>
  <c r="H255" i="2"/>
  <c r="H251" i="2"/>
  <c r="H247" i="2"/>
  <c r="H530" i="2"/>
  <c r="H526" i="2"/>
  <c r="H522" i="2"/>
  <c r="H518" i="2"/>
  <c r="H514" i="2"/>
  <c r="H510" i="2"/>
  <c r="H506" i="2"/>
  <c r="H502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18" i="2"/>
  <c r="H414" i="2"/>
  <c r="H410" i="2"/>
  <c r="H406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328" i="2"/>
  <c r="H324" i="2"/>
  <c r="H320" i="2"/>
  <c r="H316" i="2"/>
  <c r="H312" i="2"/>
  <c r="H308" i="2"/>
  <c r="H304" i="2"/>
  <c r="H300" i="2"/>
  <c r="H296" i="2"/>
  <c r="H292" i="2"/>
  <c r="H288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7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5" i="2"/>
  <c r="H221" i="2"/>
  <c r="H217" i="2"/>
  <c r="H213" i="2"/>
  <c r="H209" i="2"/>
  <c r="H205" i="2"/>
  <c r="H201" i="2"/>
  <c r="H528" i="2"/>
  <c r="H524" i="2"/>
  <c r="H520" i="2"/>
  <c r="H516" i="2"/>
  <c r="H512" i="2"/>
  <c r="H508" i="2"/>
  <c r="H504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16" i="2"/>
  <c r="H412" i="2"/>
  <c r="H408" i="2"/>
  <c r="H404" i="2"/>
  <c r="H402" i="2"/>
  <c r="H398" i="2"/>
  <c r="H394" i="2"/>
  <c r="H390" i="2"/>
  <c r="H386" i="2"/>
  <c r="H382" i="2"/>
  <c r="H378" i="2"/>
  <c r="H374" i="2"/>
  <c r="H370" i="2"/>
  <c r="H366" i="2"/>
  <c r="H362" i="2"/>
  <c r="H358" i="2"/>
  <c r="H354" i="2"/>
  <c r="H350" i="2"/>
  <c r="H346" i="2"/>
  <c r="H342" i="2"/>
  <c r="H338" i="2"/>
  <c r="H334" i="2"/>
  <c r="H330" i="2"/>
  <c r="H326" i="2"/>
  <c r="H322" i="2"/>
  <c r="H318" i="2"/>
  <c r="H314" i="2"/>
  <c r="H310" i="2"/>
  <c r="H306" i="2"/>
  <c r="H302" i="2"/>
  <c r="H298" i="2"/>
  <c r="H294" i="2"/>
  <c r="H290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206" i="2"/>
  <c r="H202" i="2"/>
  <c r="H198" i="2"/>
  <c r="H194" i="2"/>
  <c r="H190" i="2"/>
  <c r="H186" i="2"/>
  <c r="H182" i="2"/>
  <c r="H178" i="2"/>
  <c r="H174" i="2"/>
  <c r="H170" i="2"/>
  <c r="H166" i="2"/>
  <c r="H28" i="2"/>
  <c r="H36" i="2"/>
  <c r="H44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D144" i="2"/>
  <c r="H143" i="2"/>
  <c r="D148" i="2"/>
  <c r="H147" i="2"/>
  <c r="D152" i="2"/>
  <c r="H151" i="2"/>
  <c r="D156" i="2"/>
  <c r="H155" i="2"/>
  <c r="D160" i="2"/>
  <c r="H159" i="2"/>
  <c r="H163" i="2"/>
  <c r="H165" i="2"/>
  <c r="F168" i="2"/>
  <c r="H169" i="2"/>
  <c r="F172" i="2"/>
  <c r="H173" i="2"/>
  <c r="F176" i="2"/>
  <c r="H177" i="2"/>
  <c r="F180" i="2"/>
  <c r="H181" i="2"/>
  <c r="F184" i="2"/>
  <c r="H185" i="2"/>
  <c r="F188" i="2"/>
  <c r="H189" i="2"/>
  <c r="F192" i="2"/>
  <c r="H193" i="2"/>
  <c r="F196" i="2"/>
  <c r="H197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F431" i="2"/>
  <c r="F435" i="2"/>
  <c r="F439" i="2"/>
  <c r="F443" i="2"/>
  <c r="F447" i="2"/>
  <c r="F451" i="2"/>
  <c r="F455" i="2"/>
  <c r="F459" i="2"/>
  <c r="F463" i="2"/>
  <c r="F467" i="2"/>
  <c r="F471" i="2"/>
  <c r="F405" i="2"/>
  <c r="F409" i="2"/>
  <c r="F413" i="2"/>
  <c r="F417" i="2"/>
  <c r="F421" i="2"/>
  <c r="F425" i="2"/>
  <c r="F429" i="2"/>
  <c r="D472" i="2"/>
  <c r="D476" i="2"/>
  <c r="D480" i="2"/>
  <c r="D484" i="2"/>
  <c r="D488" i="2"/>
  <c r="D492" i="2"/>
  <c r="D496" i="2"/>
  <c r="D500" i="2"/>
  <c r="D504" i="2"/>
  <c r="D508" i="2"/>
  <c r="D512" i="2"/>
  <c r="D516" i="2"/>
  <c r="D520" i="2"/>
  <c r="D524" i="2"/>
  <c r="D528" i="2"/>
  <c r="D407" i="2"/>
  <c r="D411" i="2"/>
  <c r="D415" i="2"/>
  <c r="D419" i="2"/>
  <c r="D423" i="2"/>
  <c r="D427" i="2"/>
  <c r="F433" i="2"/>
  <c r="F437" i="2"/>
  <c r="F441" i="2"/>
  <c r="F445" i="2"/>
  <c r="F449" i="2"/>
  <c r="F453" i="2"/>
  <c r="F457" i="2"/>
  <c r="F461" i="2"/>
  <c r="F465" i="2"/>
  <c r="F469" i="2"/>
  <c r="F473" i="2"/>
  <c r="F477" i="2"/>
  <c r="F481" i="2"/>
  <c r="F485" i="2"/>
  <c r="F489" i="2"/>
  <c r="F493" i="2"/>
  <c r="F497" i="2"/>
  <c r="F501" i="2"/>
  <c r="F505" i="2"/>
  <c r="F509" i="2"/>
  <c r="F513" i="2"/>
  <c r="F517" i="2"/>
  <c r="F521" i="2"/>
  <c r="F525" i="2"/>
  <c r="F529" i="2"/>
  <c r="F533" i="2"/>
  <c r="D534" i="2"/>
  <c r="F537" i="2"/>
  <c r="D538" i="2"/>
  <c r="F541" i="2"/>
  <c r="D542" i="2"/>
  <c r="F545" i="2"/>
  <c r="D546" i="2"/>
  <c r="F549" i="2"/>
  <c r="D550" i="2"/>
  <c r="F553" i="2"/>
  <c r="D554" i="2"/>
  <c r="F557" i="2"/>
  <c r="D558" i="2"/>
  <c r="F561" i="2"/>
  <c r="D562" i="2"/>
  <c r="F565" i="2"/>
  <c r="D566" i="2"/>
  <c r="F569" i="2"/>
  <c r="D570" i="2"/>
  <c r="F573" i="2"/>
  <c r="D574" i="2"/>
  <c r="F577" i="2"/>
  <c r="D578" i="2"/>
  <c r="F581" i="2"/>
  <c r="D582" i="2"/>
  <c r="F585" i="2"/>
  <c r="D586" i="2"/>
  <c r="F589" i="2"/>
  <c r="F601" i="2"/>
  <c r="F605" i="2"/>
  <c r="F609" i="2"/>
  <c r="F613" i="2"/>
  <c r="F617" i="2"/>
  <c r="F621" i="2"/>
  <c r="F625" i="2"/>
  <c r="D603" i="2"/>
  <c r="D607" i="2"/>
  <c r="D611" i="2"/>
  <c r="D615" i="2"/>
  <c r="D619" i="2"/>
  <c r="D623" i="2"/>
  <c r="D627" i="2"/>
  <c r="D631" i="2"/>
  <c r="F637" i="2"/>
  <c r="F641" i="2"/>
  <c r="F645" i="2"/>
  <c r="F649" i="2"/>
  <c r="F653" i="2"/>
  <c r="F657" i="2"/>
  <c r="F661" i="2"/>
  <c r="F665" i="2"/>
  <c r="F669" i="2"/>
  <c r="F673" i="2"/>
  <c r="F677" i="2"/>
  <c r="F681" i="2"/>
  <c r="F685" i="2"/>
  <c r="F689" i="2"/>
  <c r="F693" i="2"/>
  <c r="F697" i="2"/>
  <c r="F701" i="2"/>
  <c r="F705" i="2"/>
  <c r="F709" i="2"/>
  <c r="F713" i="2"/>
  <c r="F717" i="2"/>
  <c r="F721" i="2"/>
  <c r="F725" i="2"/>
  <c r="F729" i="2"/>
  <c r="F733" i="2"/>
  <c r="F737" i="2"/>
  <c r="F741" i="2"/>
  <c r="F745" i="2"/>
  <c r="F749" i="2"/>
  <c r="F753" i="2"/>
  <c r="F757" i="2"/>
  <c r="F761" i="2"/>
  <c r="F765" i="2"/>
  <c r="F769" i="2"/>
  <c r="F773" i="2"/>
  <c r="F777" i="2"/>
  <c r="F781" i="2"/>
  <c r="F785" i="2"/>
  <c r="F789" i="2"/>
  <c r="F793" i="2"/>
  <c r="F797" i="2"/>
  <c r="D807" i="2"/>
  <c r="D823" i="2"/>
  <c r="D798" i="2"/>
  <c r="D803" i="2"/>
  <c r="F812" i="2"/>
  <c r="D819" i="2"/>
  <c r="F828" i="2"/>
  <c r="D599" i="2"/>
  <c r="F635" i="2"/>
  <c r="F639" i="2"/>
  <c r="F643" i="2"/>
  <c r="F647" i="2"/>
  <c r="F651" i="2"/>
  <c r="F655" i="2"/>
  <c r="F659" i="2"/>
  <c r="F663" i="2"/>
  <c r="F667" i="2"/>
  <c r="F671" i="2"/>
  <c r="F675" i="2"/>
  <c r="F679" i="2"/>
  <c r="F683" i="2"/>
  <c r="F687" i="2"/>
  <c r="F691" i="2"/>
  <c r="F695" i="2"/>
  <c r="F699" i="2"/>
  <c r="F703" i="2"/>
  <c r="F707" i="2"/>
  <c r="F711" i="2"/>
  <c r="F715" i="2"/>
  <c r="F719" i="2"/>
  <c r="F723" i="2"/>
  <c r="F727" i="2"/>
  <c r="F731" i="2"/>
  <c r="F735" i="2"/>
  <c r="F739" i="2"/>
  <c r="F743" i="2"/>
  <c r="F747" i="2"/>
  <c r="F751" i="2"/>
  <c r="F755" i="2"/>
  <c r="F759" i="2"/>
  <c r="F763" i="2"/>
  <c r="F767" i="2"/>
  <c r="F771" i="2"/>
  <c r="F775" i="2"/>
  <c r="F779" i="2"/>
  <c r="F783" i="2"/>
  <c r="F787" i="2"/>
  <c r="F791" i="2"/>
  <c r="F795" i="2"/>
  <c r="F799" i="2"/>
  <c r="F808" i="2"/>
  <c r="D815" i="2"/>
  <c r="F824" i="2"/>
  <c r="D831" i="2"/>
  <c r="D802" i="2"/>
  <c r="D806" i="2"/>
  <c r="D810" i="2"/>
  <c r="D814" i="2"/>
  <c r="D818" i="2"/>
  <c r="D822" i="2"/>
  <c r="D826" i="2"/>
  <c r="D830" i="2"/>
  <c r="F836" i="2"/>
  <c r="F840" i="2"/>
  <c r="F844" i="2"/>
  <c r="F848" i="2"/>
  <c r="F852" i="2"/>
  <c r="F856" i="2"/>
  <c r="F860" i="2"/>
  <c r="F864" i="2"/>
  <c r="F868" i="2"/>
  <c r="F872" i="2"/>
  <c r="F876" i="2"/>
  <c r="F880" i="2"/>
  <c r="F884" i="2"/>
  <c r="F888" i="2"/>
  <c r="F892" i="2"/>
  <c r="F896" i="2"/>
  <c r="F900" i="2"/>
  <c r="F904" i="2"/>
  <c r="F908" i="2"/>
  <c r="F912" i="2"/>
  <c r="F916" i="2"/>
  <c r="F920" i="2"/>
  <c r="D922" i="2"/>
  <c r="D930" i="2"/>
  <c r="D946" i="2"/>
  <c r="F935" i="2"/>
  <c r="F951" i="2"/>
  <c r="F834" i="2"/>
  <c r="F838" i="2"/>
  <c r="F842" i="2"/>
  <c r="F846" i="2"/>
  <c r="F850" i="2"/>
  <c r="F854" i="2"/>
  <c r="F858" i="2"/>
  <c r="F862" i="2"/>
  <c r="F866" i="2"/>
  <c r="F870" i="2"/>
  <c r="F874" i="2"/>
  <c r="F878" i="2"/>
  <c r="F882" i="2"/>
  <c r="F886" i="2"/>
  <c r="F890" i="2"/>
  <c r="F894" i="2"/>
  <c r="F898" i="2"/>
  <c r="F902" i="2"/>
  <c r="F906" i="2"/>
  <c r="F910" i="2"/>
  <c r="F914" i="2"/>
  <c r="F918" i="2"/>
  <c r="F922" i="2"/>
  <c r="F931" i="2"/>
  <c r="D938" i="2"/>
  <c r="F947" i="2"/>
  <c r="D954" i="2"/>
  <c r="D958" i="2"/>
  <c r="D962" i="2"/>
  <c r="D966" i="2"/>
  <c r="D970" i="2"/>
  <c r="D974" i="2"/>
  <c r="D978" i="2"/>
  <c r="D982" i="2"/>
  <c r="D986" i="2"/>
  <c r="D990" i="2"/>
  <c r="D994" i="2"/>
  <c r="D998" i="2"/>
  <c r="D1002" i="2"/>
  <c r="D1006" i="2"/>
  <c r="D1010" i="2"/>
  <c r="D1014" i="2"/>
  <c r="D1018" i="2"/>
  <c r="D1022" i="2"/>
  <c r="D1026" i="2"/>
  <c r="D1030" i="2"/>
  <c r="D1034" i="2"/>
  <c r="D1038" i="2"/>
  <c r="D1042" i="2"/>
  <c r="D1046" i="2"/>
  <c r="D1050" i="2"/>
  <c r="D1054" i="2"/>
  <c r="D1058" i="2"/>
  <c r="D1062" i="2"/>
  <c r="D1066" i="2"/>
  <c r="D1070" i="2"/>
  <c r="D1074" i="2"/>
  <c r="D1078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150" i="2"/>
  <c r="D1154" i="2"/>
  <c r="D1158" i="2"/>
  <c r="D1162" i="2"/>
  <c r="D1166" i="2"/>
  <c r="D1170" i="2"/>
  <c r="D1174" i="2"/>
  <c r="D1178" i="2"/>
  <c r="D1182" i="2"/>
  <c r="D1186" i="2"/>
  <c r="D1190" i="2"/>
  <c r="D1194" i="2"/>
  <c r="D1198" i="2"/>
  <c r="D1202" i="2"/>
  <c r="D1206" i="2"/>
  <c r="D1210" i="2"/>
  <c r="D1214" i="2"/>
  <c r="D1218" i="2"/>
  <c r="D1222" i="2"/>
  <c r="D1226" i="2"/>
  <c r="D1230" i="2"/>
  <c r="D1234" i="2"/>
  <c r="D1238" i="2"/>
  <c r="D1242" i="2"/>
  <c r="D1246" i="2"/>
  <c r="D1250" i="2"/>
  <c r="D1254" i="2"/>
  <c r="D1258" i="2"/>
  <c r="D1262" i="2"/>
  <c r="D1265" i="2"/>
  <c r="F1268" i="2"/>
  <c r="D1269" i="2"/>
  <c r="F1272" i="2"/>
  <c r="D1273" i="2"/>
  <c r="F1276" i="2"/>
  <c r="F1280" i="2"/>
  <c r="F1284" i="2"/>
  <c r="F1288" i="2"/>
  <c r="F1292" i="2"/>
  <c r="F1296" i="2"/>
  <c r="F1300" i="2"/>
  <c r="F1304" i="2"/>
  <c r="F1308" i="2"/>
  <c r="F1312" i="2"/>
  <c r="F1316" i="2"/>
  <c r="F1320" i="2"/>
  <c r="F1324" i="2"/>
  <c r="F1328" i="2"/>
  <c r="D925" i="2"/>
  <c r="D929" i="2"/>
  <c r="D933" i="2"/>
  <c r="D937" i="2"/>
  <c r="D941" i="2"/>
  <c r="D945" i="2"/>
  <c r="D949" i="2"/>
  <c r="D1332" i="2"/>
  <c r="D1330" i="2"/>
  <c r="D1336" i="2"/>
  <c r="D1334" i="2"/>
  <c r="D1340" i="2"/>
  <c r="D1338" i="2"/>
  <c r="D1344" i="2"/>
  <c r="D1342" i="2"/>
  <c r="D1348" i="2"/>
  <c r="D1346" i="2"/>
  <c r="D1352" i="2"/>
  <c r="D1350" i="2"/>
  <c r="F1279" i="2"/>
  <c r="F1283" i="2"/>
  <c r="F1287" i="2"/>
  <c r="F1291" i="2"/>
  <c r="F1295" i="2"/>
  <c r="F1299" i="2"/>
  <c r="F1303" i="2"/>
  <c r="F1307" i="2"/>
  <c r="F1311" i="2"/>
  <c r="F1315" i="2"/>
  <c r="F1319" i="2"/>
  <c r="F1323" i="2"/>
  <c r="F1327" i="2"/>
  <c r="F1371" i="2"/>
  <c r="D1372" i="2"/>
  <c r="F1375" i="2"/>
  <c r="D1376" i="2"/>
  <c r="F1379" i="2"/>
  <c r="D1380" i="2"/>
  <c r="F1383" i="2"/>
  <c r="D1384" i="2"/>
  <c r="F1387" i="2"/>
  <c r="D1388" i="2"/>
  <c r="F1391" i="2"/>
  <c r="D1392" i="2"/>
  <c r="F1395" i="2"/>
  <c r="D1396" i="2"/>
  <c r="F1399" i="2"/>
  <c r="D1400" i="2"/>
  <c r="F1403" i="2"/>
  <c r="D1404" i="2"/>
  <c r="F1407" i="2"/>
  <c r="D1408" i="2"/>
  <c r="F1411" i="2"/>
  <c r="D1412" i="2"/>
  <c r="F1415" i="2"/>
  <c r="D1416" i="2"/>
  <c r="F1419" i="2"/>
  <c r="D1420" i="2"/>
  <c r="F1423" i="2"/>
  <c r="D1424" i="2"/>
  <c r="F1427" i="2"/>
  <c r="D1428" i="2"/>
  <c r="F1431" i="2"/>
  <c r="D1432" i="2"/>
  <c r="F1435" i="2"/>
  <c r="D1436" i="2"/>
  <c r="F1439" i="2"/>
  <c r="D1440" i="2"/>
  <c r="F1443" i="2"/>
  <c r="D1444" i="2"/>
  <c r="F1447" i="2"/>
  <c r="D1448" i="2"/>
  <c r="F1451" i="2"/>
  <c r="D1452" i="2"/>
  <c r="F1455" i="2"/>
  <c r="D1456" i="2"/>
  <c r="F1459" i="2"/>
  <c r="D1460" i="2"/>
  <c r="F1463" i="2"/>
  <c r="D1464" i="2"/>
  <c r="F1467" i="2"/>
  <c r="D1468" i="2"/>
  <c r="F1471" i="2"/>
  <c r="D1472" i="2"/>
  <c r="F1475" i="2"/>
  <c r="D1476" i="2"/>
  <c r="F1479" i="2"/>
  <c r="D1480" i="2"/>
  <c r="F1492" i="2"/>
  <c r="F1505" i="2"/>
  <c r="F1521" i="2"/>
  <c r="F1537" i="2"/>
  <c r="F1553" i="2"/>
  <c r="F1569" i="2"/>
  <c r="F1585" i="2"/>
  <c r="D1281" i="2"/>
  <c r="D1285" i="2"/>
  <c r="D1289" i="2"/>
  <c r="D1293" i="2"/>
  <c r="D1297" i="2"/>
  <c r="D1301" i="2"/>
  <c r="D1305" i="2"/>
  <c r="D1309" i="2"/>
  <c r="D1313" i="2"/>
  <c r="D1317" i="2"/>
  <c r="D1321" i="2"/>
  <c r="D1325" i="2"/>
  <c r="F1331" i="2"/>
  <c r="F1335" i="2"/>
  <c r="F1339" i="2"/>
  <c r="F1343" i="2"/>
  <c r="F1347" i="2"/>
  <c r="F1351" i="2"/>
  <c r="F1496" i="2"/>
  <c r="F1483" i="2"/>
  <c r="F1487" i="2"/>
  <c r="F1491" i="2"/>
  <c r="F1495" i="2"/>
  <c r="F1499" i="2"/>
  <c r="D1737" i="2"/>
  <c r="D1739" i="2"/>
  <c r="D1741" i="2"/>
  <c r="D1743" i="2"/>
  <c r="F1589" i="2"/>
  <c r="D1590" i="2"/>
  <c r="F1593" i="2"/>
  <c r="D1594" i="2"/>
  <c r="F1597" i="2"/>
  <c r="D1598" i="2"/>
  <c r="F1601" i="2"/>
  <c r="D1602" i="2"/>
  <c r="F1605" i="2"/>
  <c r="D1606" i="2"/>
  <c r="F1609" i="2"/>
  <c r="D1610" i="2"/>
  <c r="F1613" i="2"/>
  <c r="D1614" i="2"/>
  <c r="F1617" i="2"/>
  <c r="D1618" i="2"/>
  <c r="F1621" i="2"/>
  <c r="D1622" i="2"/>
  <c r="F1625" i="2"/>
  <c r="D1626" i="2"/>
  <c r="F1629" i="2"/>
  <c r="D1630" i="2"/>
  <c r="F1633" i="2"/>
  <c r="D1634" i="2"/>
  <c r="F1637" i="2"/>
  <c r="D1638" i="2"/>
  <c r="F1641" i="2"/>
  <c r="D1642" i="2"/>
  <c r="F1645" i="2"/>
  <c r="D1646" i="2"/>
  <c r="F1649" i="2"/>
  <c r="D1650" i="2"/>
  <c r="F1653" i="2"/>
  <c r="D1654" i="2"/>
  <c r="F1657" i="2"/>
  <c r="D1658" i="2"/>
  <c r="F1661" i="2"/>
  <c r="D1662" i="2"/>
  <c r="F1665" i="2"/>
  <c r="D1666" i="2"/>
  <c r="F1669" i="2"/>
  <c r="D1670" i="2"/>
  <c r="F1673" i="2"/>
  <c r="D1674" i="2"/>
  <c r="F1677" i="2"/>
  <c r="D1678" i="2"/>
  <c r="F1681" i="2"/>
  <c r="D1682" i="2"/>
  <c r="F1685" i="2"/>
  <c r="D1686" i="2"/>
  <c r="F1689" i="2"/>
  <c r="D1690" i="2"/>
  <c r="F1693" i="2"/>
  <c r="D1694" i="2"/>
  <c r="F1697" i="2"/>
  <c r="D1698" i="2"/>
  <c r="F1701" i="2"/>
  <c r="D1702" i="2"/>
  <c r="F1705" i="2"/>
  <c r="D1706" i="2"/>
  <c r="F1709" i="2"/>
  <c r="D1710" i="2"/>
  <c r="F1713" i="2"/>
  <c r="D1714" i="2"/>
  <c r="F1717" i="2"/>
  <c r="D1718" i="2"/>
  <c r="F1721" i="2"/>
  <c r="D1502" i="2"/>
  <c r="D1506" i="2"/>
  <c r="D1510" i="2"/>
  <c r="D1514" i="2"/>
  <c r="D1518" i="2"/>
  <c r="D1522" i="2"/>
  <c r="D1526" i="2"/>
  <c r="D1530" i="2"/>
  <c r="D1534" i="2"/>
  <c r="D1538" i="2"/>
  <c r="D1542" i="2"/>
  <c r="D1546" i="2"/>
  <c r="D1550" i="2"/>
  <c r="D1554" i="2"/>
  <c r="D1558" i="2"/>
  <c r="D1562" i="2"/>
  <c r="D1566" i="2"/>
  <c r="D1570" i="2"/>
  <c r="D1574" i="2"/>
  <c r="D1578" i="2"/>
  <c r="D1582" i="2"/>
  <c r="D1586" i="2"/>
  <c r="F1880" i="2"/>
  <c r="F1879" i="2"/>
  <c r="D1749" i="2"/>
  <c r="D1753" i="2"/>
  <c r="D1757" i="2"/>
  <c r="D1761" i="2"/>
  <c r="D1748" i="2"/>
  <c r="D1752" i="2"/>
  <c r="D1756" i="2"/>
  <c r="D1760" i="2"/>
  <c r="D1764" i="2"/>
  <c r="F1767" i="2"/>
  <c r="D1768" i="2"/>
  <c r="F1771" i="2"/>
  <c r="D1772" i="2"/>
  <c r="F1775" i="2"/>
  <c r="D1776" i="2"/>
  <c r="F1779" i="2"/>
  <c r="D1780" i="2"/>
  <c r="F1783" i="2"/>
  <c r="D1784" i="2"/>
  <c r="F1787" i="2"/>
  <c r="D1788" i="2"/>
  <c r="F1791" i="2"/>
  <c r="D1792" i="2"/>
  <c r="F1795" i="2"/>
  <c r="D1796" i="2"/>
  <c r="F1799" i="2"/>
  <c r="D1800" i="2"/>
  <c r="F1803" i="2"/>
  <c r="D1804" i="2"/>
  <c r="F1807" i="2"/>
  <c r="D1808" i="2"/>
  <c r="F1811" i="2"/>
  <c r="D1812" i="2"/>
  <c r="F1815" i="2"/>
  <c r="D1816" i="2"/>
  <c r="F1819" i="2"/>
  <c r="D1820" i="2"/>
  <c r="F1823" i="2"/>
  <c r="D1824" i="2"/>
  <c r="F1827" i="2"/>
  <c r="D1828" i="2"/>
  <c r="F1831" i="2"/>
  <c r="D1832" i="2"/>
  <c r="F1835" i="2"/>
  <c r="D1836" i="2"/>
  <c r="F1839" i="2"/>
  <c r="D1840" i="2"/>
  <c r="F1843" i="2"/>
  <c r="D1844" i="2"/>
  <c r="F1847" i="2"/>
  <c r="D1848" i="2"/>
  <c r="F1851" i="2"/>
  <c r="D1852" i="2"/>
  <c r="F1855" i="2"/>
  <c r="D1856" i="2"/>
  <c r="F1859" i="2"/>
  <c r="D1860" i="2"/>
  <c r="F1863" i="2"/>
  <c r="D1883" i="2"/>
  <c r="D1881" i="2"/>
  <c r="D1887" i="2"/>
  <c r="D1885" i="2"/>
  <c r="D1891" i="2"/>
  <c r="D1889" i="2"/>
  <c r="D1895" i="2"/>
  <c r="D1893" i="2"/>
  <c r="D1899" i="2"/>
  <c r="D1897" i="2"/>
  <c r="D1903" i="2"/>
  <c r="D1901" i="2"/>
  <c r="D1907" i="2"/>
  <c r="D1905" i="2"/>
  <c r="D1911" i="2"/>
  <c r="D1909" i="2"/>
  <c r="D1915" i="2"/>
  <c r="D1913" i="2"/>
  <c r="D1919" i="2"/>
  <c r="D1917" i="2"/>
  <c r="D1923" i="2"/>
  <c r="D1921" i="2"/>
  <c r="D1927" i="2"/>
  <c r="D1925" i="2"/>
  <c r="F1866" i="2"/>
  <c r="F1870" i="2"/>
  <c r="F1874" i="2"/>
  <c r="D1868" i="2"/>
  <c r="D1872" i="2"/>
  <c r="D1876" i="2"/>
  <c r="F1882" i="2"/>
  <c r="F1886" i="2"/>
  <c r="F1890" i="2"/>
  <c r="F1894" i="2"/>
  <c r="F1898" i="2"/>
  <c r="F1902" i="2"/>
  <c r="F1906" i="2"/>
  <c r="F1910" i="2"/>
  <c r="F1914" i="2"/>
  <c r="F1918" i="2"/>
  <c r="F1922" i="2"/>
  <c r="F1926" i="2"/>
  <c r="F1941" i="2"/>
  <c r="D2083" i="2"/>
  <c r="D2081" i="2"/>
  <c r="D2087" i="2"/>
  <c r="D2085" i="2"/>
  <c r="D2091" i="2"/>
  <c r="D2089" i="2"/>
  <c r="D2095" i="2"/>
  <c r="D2093" i="2"/>
  <c r="F1939" i="2"/>
  <c r="F1943" i="2"/>
  <c r="D1945" i="2"/>
  <c r="D1949" i="2"/>
  <c r="D1953" i="2"/>
  <c r="D1957" i="2"/>
  <c r="F2078" i="2"/>
  <c r="F2131" i="2"/>
  <c r="F2147" i="2"/>
  <c r="F2082" i="2"/>
  <c r="F2086" i="2"/>
  <c r="F2090" i="2"/>
  <c r="F2094" i="2"/>
  <c r="F2114" i="2"/>
  <c r="F2122" i="2"/>
  <c r="F2143" i="2"/>
  <c r="F2159" i="2"/>
  <c r="F2112" i="2"/>
  <c r="F2111" i="2"/>
  <c r="D2170" i="2"/>
  <c r="D2116" i="2"/>
  <c r="D2120" i="2"/>
  <c r="D2124" i="2"/>
  <c r="D2128" i="2"/>
  <c r="D2132" i="2"/>
  <c r="D2136" i="2"/>
  <c r="D2140" i="2"/>
  <c r="D2144" i="2"/>
  <c r="D2148" i="2"/>
  <c r="D2152" i="2"/>
  <c r="D2156" i="2"/>
  <c r="F2178" i="2"/>
  <c r="D2179" i="2"/>
  <c r="F2182" i="2"/>
  <c r="D2183" i="2"/>
  <c r="F2186" i="2"/>
  <c r="D2187" i="2"/>
  <c r="F2190" i="2"/>
  <c r="D2191" i="2"/>
  <c r="F2194" i="2"/>
  <c r="D2195" i="2"/>
  <c r="F2198" i="2"/>
  <c r="D2199" i="2"/>
  <c r="F2202" i="2"/>
  <c r="D2203" i="2"/>
  <c r="F2206" i="2"/>
  <c r="D2207" i="2"/>
  <c r="F2210" i="2"/>
  <c r="D2211" i="2"/>
  <c r="F2214" i="2"/>
  <c r="D2215" i="2"/>
  <c r="F2218" i="2"/>
  <c r="D2219" i="2"/>
  <c r="F2222" i="2"/>
  <c r="D2223" i="2"/>
  <c r="D2233" i="2"/>
  <c r="D2231" i="2"/>
  <c r="D2237" i="2"/>
  <c r="D2235" i="2"/>
  <c r="D2241" i="2"/>
  <c r="D2239" i="2"/>
  <c r="D2245" i="2"/>
  <c r="D2243" i="2"/>
  <c r="F2161" i="2"/>
  <c r="F2165" i="2"/>
  <c r="F2169" i="2"/>
  <c r="D2175" i="2"/>
  <c r="D2163" i="2"/>
  <c r="D2167" i="2"/>
  <c r="D2174" i="2"/>
  <c r="D2248" i="2"/>
  <c r="F2256" i="2"/>
  <c r="F2272" i="2"/>
  <c r="F2228" i="2"/>
  <c r="F2232" i="2"/>
  <c r="F2236" i="2"/>
  <c r="F2240" i="2"/>
  <c r="F2244" i="2"/>
  <c r="F2264" i="2"/>
  <c r="D2249" i="2"/>
  <c r="D2253" i="2"/>
  <c r="D2257" i="2"/>
  <c r="D2261" i="2"/>
  <c r="D2265" i="2"/>
  <c r="D2269" i="2"/>
  <c r="D2273" i="2"/>
  <c r="D2277" i="2"/>
  <c r="F2283" i="2"/>
  <c r="D2284" i="2"/>
  <c r="F2287" i="2"/>
  <c r="D2288" i="2"/>
  <c r="F2291" i="2"/>
  <c r="D2292" i="2"/>
  <c r="F2295" i="2"/>
  <c r="D2296" i="2"/>
  <c r="F2299" i="2"/>
  <c r="D2300" i="2"/>
  <c r="F2303" i="2"/>
  <c r="D2304" i="2"/>
  <c r="F2307" i="2"/>
  <c r="D2308" i="2"/>
  <c r="F2311" i="2"/>
  <c r="D2312" i="2"/>
  <c r="F2315" i="2"/>
  <c r="D2316" i="2"/>
  <c r="F2319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P19" i="2" l="1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 l="1"/>
  <c r="L8" i="2" s="1"/>
  <c r="L7" i="2"/>
  <c r="J10" i="2"/>
  <c r="M10" i="2" s="1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J24" i="2"/>
  <c r="L22" i="2"/>
  <c r="K49" i="2" l="1"/>
  <c r="J25" i="2"/>
  <c r="M25" i="2" s="1"/>
  <c r="L23" i="2"/>
  <c r="M24" i="2"/>
  <c r="K50" i="2" l="1"/>
  <c r="J26" i="2"/>
  <c r="J27" i="2" s="1"/>
  <c r="L24" i="2"/>
  <c r="M27" i="2" l="1"/>
  <c r="J28" i="2"/>
  <c r="L26" i="2"/>
  <c r="K51" i="2"/>
  <c r="M26" i="2"/>
  <c r="L25" i="2"/>
  <c r="K52" i="2" l="1"/>
  <c r="L27" i="2"/>
  <c r="J29" i="2"/>
  <c r="M28" i="2"/>
  <c r="K53" i="2" l="1"/>
  <c r="J30" i="2"/>
  <c r="L28" i="2"/>
  <c r="M29" i="2"/>
  <c r="J31" i="2" l="1"/>
  <c r="L29" i="2"/>
  <c r="M30" i="2"/>
  <c r="K54" i="2"/>
  <c r="K55" i="2" l="1"/>
  <c r="J32" i="2"/>
  <c r="L30" i="2"/>
  <c r="M31" i="2"/>
  <c r="K56" i="2" l="1"/>
  <c r="J33" i="2"/>
  <c r="L31" i="2"/>
  <c r="M32" i="2"/>
  <c r="K57" i="2" l="1"/>
  <c r="J34" i="2"/>
  <c r="L32" i="2"/>
  <c r="M33" i="2"/>
  <c r="K58" i="2" l="1"/>
  <c r="J35" i="2"/>
  <c r="L33" i="2"/>
  <c r="M34" i="2"/>
  <c r="K59" i="2" l="1"/>
  <c r="J36" i="2"/>
  <c r="L34" i="2"/>
  <c r="M35" i="2"/>
  <c r="J37" i="2" l="1"/>
  <c r="L35" i="2"/>
  <c r="M36" i="2"/>
  <c r="K60" i="2"/>
  <c r="K61" i="2" l="1"/>
  <c r="J38" i="2"/>
  <c r="L36" i="2"/>
  <c r="M37" i="2"/>
  <c r="J39" i="2" l="1"/>
  <c r="L37" i="2"/>
  <c r="M38" i="2"/>
  <c r="K62" i="2"/>
  <c r="K63" i="2" l="1"/>
  <c r="J40" i="2"/>
  <c r="L38" i="2"/>
  <c r="M39" i="2"/>
  <c r="J41" i="2" l="1"/>
  <c r="L39" i="2"/>
  <c r="M40" i="2"/>
  <c r="K64" i="2"/>
  <c r="K65" i="2" l="1"/>
  <c r="J42" i="2"/>
  <c r="L40" i="2"/>
  <c r="M41" i="2"/>
  <c r="J43" i="2" l="1"/>
  <c r="L41" i="2"/>
  <c r="M42" i="2"/>
  <c r="K66" i="2"/>
  <c r="K67" i="2" l="1"/>
  <c r="J44" i="2"/>
  <c r="L42" i="2"/>
  <c r="M43" i="2"/>
  <c r="J45" i="2" l="1"/>
  <c r="L43" i="2"/>
  <c r="M44" i="2"/>
  <c r="K68" i="2"/>
  <c r="K69" i="2" l="1"/>
  <c r="J46" i="2"/>
  <c r="L44" i="2"/>
  <c r="M45" i="2"/>
  <c r="J47" i="2" l="1"/>
  <c r="L45" i="2"/>
  <c r="M46" i="2"/>
  <c r="K70" i="2"/>
  <c r="K71" i="2" l="1"/>
  <c r="J48" i="2"/>
  <c r="L46" i="2"/>
  <c r="M47" i="2"/>
  <c r="J49" i="2" l="1"/>
  <c r="L47" i="2"/>
  <c r="M48" i="2"/>
  <c r="K72" i="2"/>
  <c r="K73" i="2" l="1"/>
  <c r="J50" i="2"/>
  <c r="L48" i="2"/>
  <c r="M49" i="2"/>
  <c r="J51" i="2" l="1"/>
  <c r="L49" i="2"/>
  <c r="M50" i="2"/>
  <c r="K74" i="2"/>
  <c r="K75" i="2" l="1"/>
  <c r="J52" i="2"/>
  <c r="L50" i="2"/>
  <c r="M51" i="2"/>
  <c r="J53" i="2" l="1"/>
  <c r="L51" i="2"/>
  <c r="M52" i="2"/>
  <c r="K76" i="2"/>
  <c r="K77" i="2" l="1"/>
  <c r="J54" i="2"/>
  <c r="L52" i="2"/>
  <c r="M53" i="2"/>
  <c r="J55" i="2" l="1"/>
  <c r="L53" i="2"/>
  <c r="M54" i="2"/>
  <c r="K78" i="2"/>
  <c r="K79" i="2" l="1"/>
  <c r="J56" i="2"/>
  <c r="L54" i="2"/>
  <c r="M55" i="2"/>
  <c r="J57" i="2" l="1"/>
  <c r="L55" i="2"/>
  <c r="M56" i="2"/>
  <c r="K80" i="2"/>
  <c r="K81" i="2" l="1"/>
  <c r="J58" i="2"/>
  <c r="L56" i="2"/>
  <c r="M57" i="2"/>
  <c r="J59" i="2" l="1"/>
  <c r="L57" i="2"/>
  <c r="M58" i="2"/>
  <c r="K82" i="2"/>
  <c r="K83" i="2" l="1"/>
  <c r="J60" i="2"/>
  <c r="L58" i="2"/>
  <c r="M59" i="2"/>
  <c r="J61" i="2" l="1"/>
  <c r="L59" i="2"/>
  <c r="M60" i="2"/>
  <c r="K84" i="2"/>
  <c r="K85" i="2" l="1"/>
  <c r="J62" i="2"/>
  <c r="L60" i="2"/>
  <c r="M61" i="2"/>
  <c r="J63" i="2" l="1"/>
  <c r="L61" i="2"/>
  <c r="M62" i="2"/>
  <c r="K86" i="2"/>
  <c r="K87" i="2" l="1"/>
  <c r="J64" i="2"/>
  <c r="L62" i="2"/>
  <c r="M63" i="2"/>
  <c r="J65" i="2" l="1"/>
  <c r="L63" i="2"/>
  <c r="M64" i="2"/>
  <c r="K88" i="2"/>
  <c r="K89" i="2" l="1"/>
  <c r="J66" i="2"/>
  <c r="L64" i="2"/>
  <c r="M65" i="2"/>
  <c r="J67" i="2" l="1"/>
  <c r="L65" i="2"/>
  <c r="M66" i="2"/>
  <c r="K90" i="2"/>
  <c r="K91" i="2" l="1"/>
  <c r="J68" i="2"/>
  <c r="L66" i="2"/>
  <c r="M67" i="2"/>
  <c r="J69" i="2" l="1"/>
  <c r="L67" i="2"/>
  <c r="M68" i="2"/>
  <c r="K92" i="2"/>
  <c r="K93" i="2" l="1"/>
  <c r="J70" i="2"/>
  <c r="L68" i="2"/>
  <c r="M69" i="2"/>
  <c r="K94" i="2" l="1"/>
  <c r="J71" i="2"/>
  <c r="L69" i="2"/>
  <c r="M70" i="2"/>
  <c r="J72" i="2" l="1"/>
  <c r="L70" i="2"/>
  <c r="M71" i="2"/>
  <c r="K95" i="2"/>
  <c r="K96" i="2" l="1"/>
  <c r="J73" i="2"/>
  <c r="L71" i="2"/>
  <c r="M72" i="2"/>
  <c r="J74" i="2" l="1"/>
  <c r="L72" i="2"/>
  <c r="M73" i="2"/>
  <c r="K97" i="2"/>
  <c r="K98" i="2" l="1"/>
  <c r="J75" i="2"/>
  <c r="L73" i="2"/>
  <c r="M74" i="2"/>
  <c r="J76" i="2" l="1"/>
  <c r="L74" i="2"/>
  <c r="M75" i="2"/>
  <c r="K99" i="2"/>
  <c r="K100" i="2" l="1"/>
  <c r="J77" i="2"/>
  <c r="L75" i="2"/>
  <c r="M76" i="2"/>
  <c r="J78" i="2" l="1"/>
  <c r="L76" i="2"/>
  <c r="M77" i="2"/>
  <c r="K101" i="2"/>
  <c r="K102" i="2" l="1"/>
  <c r="J79" i="2"/>
  <c r="L77" i="2"/>
  <c r="M78" i="2"/>
  <c r="J80" i="2" l="1"/>
  <c r="L78" i="2"/>
  <c r="M79" i="2"/>
  <c r="K103" i="2"/>
  <c r="K104" i="2" l="1"/>
  <c r="J81" i="2"/>
  <c r="L79" i="2"/>
  <c r="M80" i="2"/>
  <c r="K105" i="2" l="1"/>
  <c r="J82" i="2"/>
  <c r="L80" i="2"/>
  <c r="M81" i="2"/>
  <c r="J83" i="2" l="1"/>
  <c r="L81" i="2"/>
  <c r="M82" i="2"/>
  <c r="K106" i="2"/>
  <c r="K107" i="2" l="1"/>
  <c r="J84" i="2"/>
  <c r="L82" i="2"/>
  <c r="M83" i="2"/>
  <c r="J85" i="2" l="1"/>
  <c r="L83" i="2"/>
  <c r="M84" i="2"/>
  <c r="K108" i="2"/>
  <c r="K109" i="2" l="1"/>
  <c r="J86" i="2"/>
  <c r="L84" i="2"/>
  <c r="M85" i="2"/>
  <c r="J87" i="2" l="1"/>
  <c r="L85" i="2"/>
  <c r="M86" i="2"/>
  <c r="K110" i="2"/>
  <c r="K111" i="2" l="1"/>
  <c r="J88" i="2"/>
  <c r="L86" i="2"/>
  <c r="M87" i="2"/>
  <c r="J89" i="2" l="1"/>
  <c r="L87" i="2"/>
  <c r="M88" i="2"/>
  <c r="K112" i="2"/>
  <c r="K113" i="2" l="1"/>
  <c r="J90" i="2"/>
  <c r="L88" i="2"/>
  <c r="M89" i="2"/>
  <c r="J91" i="2" l="1"/>
  <c r="L89" i="2"/>
  <c r="M90" i="2"/>
  <c r="K114" i="2"/>
  <c r="K115" i="2" l="1"/>
  <c r="J92" i="2"/>
  <c r="L90" i="2"/>
  <c r="M91" i="2"/>
  <c r="J93" i="2" l="1"/>
  <c r="L91" i="2"/>
  <c r="M92" i="2"/>
  <c r="K116" i="2"/>
  <c r="K117" i="2" l="1"/>
  <c r="J94" i="2"/>
  <c r="L92" i="2"/>
  <c r="M93" i="2"/>
  <c r="J95" i="2" l="1"/>
  <c r="L93" i="2"/>
  <c r="M94" i="2"/>
  <c r="K118" i="2"/>
  <c r="K119" i="2" l="1"/>
  <c r="J96" i="2"/>
  <c r="L94" i="2"/>
  <c r="M95" i="2"/>
  <c r="J97" i="2" l="1"/>
  <c r="L95" i="2"/>
  <c r="M96" i="2"/>
  <c r="K120" i="2"/>
  <c r="K121" i="2" l="1"/>
  <c r="J98" i="2"/>
  <c r="L96" i="2"/>
  <c r="M97" i="2"/>
  <c r="J99" i="2" l="1"/>
  <c r="L97" i="2"/>
  <c r="M98" i="2"/>
  <c r="K122" i="2"/>
  <c r="K123" i="2" l="1"/>
  <c r="J100" i="2"/>
  <c r="L98" i="2"/>
  <c r="M99" i="2"/>
  <c r="J101" i="2" l="1"/>
  <c r="L99" i="2"/>
  <c r="M100" i="2"/>
  <c r="K124" i="2"/>
  <c r="K125" i="2" l="1"/>
  <c r="J102" i="2"/>
  <c r="L100" i="2"/>
  <c r="M101" i="2"/>
  <c r="K126" i="2" l="1"/>
  <c r="J103" i="2"/>
  <c r="L101" i="2"/>
  <c r="M102" i="2"/>
  <c r="J104" i="2" l="1"/>
  <c r="L102" i="2"/>
  <c r="M103" i="2"/>
  <c r="K127" i="2"/>
  <c r="K128" i="2" l="1"/>
  <c r="J105" i="2"/>
  <c r="L103" i="2"/>
  <c r="M104" i="2"/>
  <c r="J106" i="2" l="1"/>
  <c r="L104" i="2"/>
  <c r="M105" i="2"/>
  <c r="K129" i="2"/>
  <c r="K130" i="2" l="1"/>
  <c r="J107" i="2"/>
  <c r="L105" i="2"/>
  <c r="M106" i="2"/>
  <c r="J108" i="2" l="1"/>
  <c r="L106" i="2"/>
  <c r="M107" i="2"/>
  <c r="K131" i="2"/>
  <c r="K132" i="2" l="1"/>
  <c r="J109" i="2"/>
  <c r="L107" i="2"/>
  <c r="M108" i="2"/>
  <c r="J110" i="2" l="1"/>
  <c r="L108" i="2"/>
  <c r="M109" i="2"/>
  <c r="K133" i="2"/>
  <c r="K134" i="2" l="1"/>
  <c r="J111" i="2"/>
  <c r="L109" i="2"/>
  <c r="M110" i="2"/>
  <c r="J112" i="2" l="1"/>
  <c r="L110" i="2"/>
  <c r="M111" i="2"/>
  <c r="K135" i="2"/>
  <c r="J113" i="2" l="1"/>
  <c r="L111" i="2"/>
  <c r="M112" i="2"/>
  <c r="K136" i="2"/>
  <c r="J114" i="2" l="1"/>
  <c r="L112" i="2"/>
  <c r="M113" i="2"/>
  <c r="K137" i="2"/>
  <c r="K138" i="2" l="1"/>
  <c r="J115" i="2"/>
  <c r="L113" i="2"/>
  <c r="M114" i="2"/>
  <c r="J116" i="2" l="1"/>
  <c r="L114" i="2"/>
  <c r="M115" i="2"/>
  <c r="K139" i="2"/>
  <c r="K140" i="2" l="1"/>
  <c r="J117" i="2"/>
  <c r="L115" i="2"/>
  <c r="M116" i="2"/>
  <c r="J118" i="2" l="1"/>
  <c r="L116" i="2"/>
  <c r="M117" i="2"/>
  <c r="K141" i="2"/>
  <c r="K142" i="2" l="1"/>
  <c r="J119" i="2"/>
  <c r="L117" i="2"/>
  <c r="M118" i="2"/>
  <c r="J120" i="2" l="1"/>
  <c r="L118" i="2"/>
  <c r="M119" i="2"/>
  <c r="K143" i="2"/>
  <c r="K144" i="2" l="1"/>
  <c r="J121" i="2"/>
  <c r="L119" i="2"/>
  <c r="M120" i="2"/>
  <c r="J122" i="2" l="1"/>
  <c r="L120" i="2"/>
  <c r="M121" i="2"/>
  <c r="K145" i="2"/>
  <c r="K146" i="2" l="1"/>
  <c r="J123" i="2"/>
  <c r="L121" i="2"/>
  <c r="M122" i="2"/>
  <c r="K147" i="2" l="1"/>
  <c r="J124" i="2"/>
  <c r="L122" i="2"/>
  <c r="M123" i="2"/>
  <c r="J125" i="2" l="1"/>
  <c r="L123" i="2"/>
  <c r="M124" i="2"/>
  <c r="K148" i="2"/>
  <c r="K149" i="2" l="1"/>
  <c r="J126" i="2"/>
  <c r="L124" i="2"/>
  <c r="M125" i="2"/>
  <c r="J127" i="2" l="1"/>
  <c r="L125" i="2"/>
  <c r="M126" i="2"/>
  <c r="K150" i="2"/>
  <c r="K151" i="2" l="1"/>
  <c r="J128" i="2"/>
  <c r="L126" i="2"/>
  <c r="M127" i="2"/>
  <c r="J129" i="2" l="1"/>
  <c r="L127" i="2"/>
  <c r="M128" i="2"/>
  <c r="K152" i="2"/>
  <c r="K153" i="2" l="1"/>
  <c r="J130" i="2"/>
  <c r="L128" i="2"/>
  <c r="M129" i="2"/>
  <c r="K154" i="2" l="1"/>
  <c r="J131" i="2"/>
  <c r="L129" i="2"/>
  <c r="M130" i="2"/>
  <c r="J132" i="2" l="1"/>
  <c r="L130" i="2"/>
  <c r="M131" i="2"/>
  <c r="K155" i="2"/>
  <c r="K156" i="2" l="1"/>
  <c r="J133" i="2"/>
  <c r="L131" i="2"/>
  <c r="M132" i="2"/>
  <c r="J134" i="2" l="1"/>
  <c r="L132" i="2"/>
  <c r="M133" i="2"/>
  <c r="K157" i="2"/>
  <c r="K158" i="2" l="1"/>
  <c r="J135" i="2"/>
  <c r="L133" i="2"/>
  <c r="M134" i="2"/>
  <c r="J136" i="2" l="1"/>
  <c r="L134" i="2"/>
  <c r="M135" i="2"/>
  <c r="K159" i="2"/>
  <c r="K160" i="2" l="1"/>
  <c r="J137" i="2"/>
  <c r="L135" i="2"/>
  <c r="M136" i="2"/>
  <c r="J138" i="2" l="1"/>
  <c r="L136" i="2"/>
  <c r="M137" i="2"/>
  <c r="K161" i="2"/>
  <c r="K162" i="2" l="1"/>
  <c r="J139" i="2"/>
  <c r="L137" i="2"/>
  <c r="M138" i="2"/>
  <c r="J140" i="2" l="1"/>
  <c r="L138" i="2"/>
  <c r="M139" i="2"/>
  <c r="K163" i="2"/>
  <c r="K164" i="2" l="1"/>
  <c r="J141" i="2"/>
  <c r="L139" i="2"/>
  <c r="M140" i="2"/>
  <c r="K165" i="2" l="1"/>
  <c r="J142" i="2"/>
  <c r="L140" i="2"/>
  <c r="M141" i="2"/>
  <c r="J143" i="2" l="1"/>
  <c r="L141" i="2"/>
  <c r="M142" i="2"/>
  <c r="K166" i="2"/>
  <c r="K167" i="2" l="1"/>
  <c r="J144" i="2"/>
  <c r="L142" i="2"/>
  <c r="M143" i="2"/>
  <c r="J145" i="2" l="1"/>
  <c r="L143" i="2"/>
  <c r="M144" i="2"/>
  <c r="K168" i="2"/>
  <c r="K169" i="2" l="1"/>
  <c r="J146" i="2"/>
  <c r="L144" i="2"/>
  <c r="M145" i="2"/>
  <c r="J147" i="2" l="1"/>
  <c r="L145" i="2"/>
  <c r="M146" i="2"/>
  <c r="K170" i="2"/>
  <c r="K171" i="2" l="1"/>
  <c r="J148" i="2"/>
  <c r="L146" i="2"/>
  <c r="M147" i="2"/>
  <c r="J149" i="2" l="1"/>
  <c r="L147" i="2"/>
  <c r="M148" i="2"/>
  <c r="K172" i="2"/>
  <c r="K173" i="2" l="1"/>
  <c r="J150" i="2"/>
  <c r="L148" i="2"/>
  <c r="M149" i="2"/>
  <c r="K174" i="2" l="1"/>
  <c r="J151" i="2"/>
  <c r="L149" i="2"/>
  <c r="M150" i="2"/>
  <c r="J152" i="2" l="1"/>
  <c r="L150" i="2"/>
  <c r="M151" i="2"/>
  <c r="K175" i="2"/>
  <c r="K176" i="2" l="1"/>
  <c r="J153" i="2"/>
  <c r="L151" i="2"/>
  <c r="M152" i="2"/>
  <c r="J154" i="2" l="1"/>
  <c r="L152" i="2"/>
  <c r="M153" i="2"/>
  <c r="K177" i="2"/>
  <c r="K178" i="2" l="1"/>
  <c r="J155" i="2"/>
  <c r="L153" i="2"/>
  <c r="M154" i="2"/>
  <c r="J156" i="2" l="1"/>
  <c r="L154" i="2"/>
  <c r="M155" i="2"/>
  <c r="K179" i="2"/>
  <c r="J157" i="2" l="1"/>
  <c r="L155" i="2"/>
  <c r="M156" i="2"/>
  <c r="K180" i="2"/>
  <c r="K181" i="2" l="1"/>
  <c r="J158" i="2"/>
  <c r="L156" i="2"/>
  <c r="M157" i="2"/>
  <c r="K182" i="2" l="1"/>
  <c r="J159" i="2"/>
  <c r="L157" i="2"/>
  <c r="M158" i="2"/>
  <c r="J160" i="2" l="1"/>
  <c r="L158" i="2"/>
  <c r="M159" i="2"/>
  <c r="K183" i="2"/>
  <c r="K184" i="2" l="1"/>
  <c r="J161" i="2"/>
  <c r="L159" i="2"/>
  <c r="M160" i="2"/>
  <c r="J162" i="2" l="1"/>
  <c r="L160" i="2"/>
  <c r="M161" i="2"/>
  <c r="K185" i="2"/>
  <c r="K186" i="2" l="1"/>
  <c r="J163" i="2"/>
  <c r="L161" i="2"/>
  <c r="M162" i="2"/>
  <c r="J164" i="2" l="1"/>
  <c r="L162" i="2"/>
  <c r="M163" i="2"/>
  <c r="K187" i="2"/>
  <c r="K188" i="2" l="1"/>
  <c r="J165" i="2"/>
  <c r="L163" i="2"/>
  <c r="M164" i="2"/>
  <c r="J166" i="2" l="1"/>
  <c r="L164" i="2"/>
  <c r="M165" i="2"/>
  <c r="K189" i="2"/>
  <c r="K190" i="2" l="1"/>
  <c r="J167" i="2"/>
  <c r="L165" i="2"/>
  <c r="M166" i="2"/>
  <c r="J168" i="2" l="1"/>
  <c r="L166" i="2"/>
  <c r="M167" i="2"/>
  <c r="K191" i="2"/>
  <c r="K192" i="2" l="1"/>
  <c r="J169" i="2"/>
  <c r="L167" i="2"/>
  <c r="M168" i="2"/>
  <c r="J170" i="2" l="1"/>
  <c r="L168" i="2"/>
  <c r="M169" i="2"/>
  <c r="K193" i="2"/>
  <c r="K194" i="2" l="1"/>
  <c r="J171" i="2"/>
  <c r="L169" i="2"/>
  <c r="M170" i="2"/>
  <c r="J172" i="2" l="1"/>
  <c r="L170" i="2"/>
  <c r="M171" i="2"/>
  <c r="K195" i="2"/>
  <c r="J173" i="2" l="1"/>
  <c r="L171" i="2"/>
  <c r="M172" i="2"/>
  <c r="K196" i="2"/>
  <c r="K197" i="2" l="1"/>
  <c r="J174" i="2"/>
  <c r="L172" i="2"/>
  <c r="M173" i="2"/>
  <c r="J175" i="2" l="1"/>
  <c r="L173" i="2"/>
  <c r="M174" i="2"/>
  <c r="K198" i="2"/>
  <c r="K199" i="2" l="1"/>
  <c r="J176" i="2"/>
  <c r="L174" i="2"/>
  <c r="M175" i="2"/>
  <c r="J177" i="2" l="1"/>
  <c r="L175" i="2"/>
  <c r="M176" i="2"/>
  <c r="K200" i="2"/>
  <c r="K201" i="2" l="1"/>
  <c r="J178" i="2"/>
  <c r="L176" i="2"/>
  <c r="M177" i="2"/>
  <c r="J179" i="2" l="1"/>
  <c r="L177" i="2"/>
  <c r="M178" i="2"/>
  <c r="K202" i="2"/>
  <c r="K203" i="2" l="1"/>
  <c r="J180" i="2"/>
  <c r="L178" i="2"/>
  <c r="M179" i="2"/>
  <c r="J181" i="2" l="1"/>
  <c r="L179" i="2"/>
  <c r="M180" i="2"/>
  <c r="K204" i="2"/>
  <c r="K205" i="2" l="1"/>
  <c r="J182" i="2"/>
  <c r="L180" i="2"/>
  <c r="M181" i="2"/>
  <c r="K206" i="2" l="1"/>
  <c r="J183" i="2"/>
  <c r="L181" i="2"/>
  <c r="M182" i="2"/>
  <c r="J184" i="2" l="1"/>
  <c r="L182" i="2"/>
  <c r="M183" i="2"/>
  <c r="K207" i="2"/>
  <c r="K208" i="2" l="1"/>
  <c r="J185" i="2"/>
  <c r="L183" i="2"/>
  <c r="M184" i="2"/>
  <c r="J186" i="2" l="1"/>
  <c r="L184" i="2"/>
  <c r="M185" i="2"/>
  <c r="K209" i="2"/>
  <c r="K210" i="2" l="1"/>
  <c r="J187" i="2"/>
  <c r="L185" i="2"/>
  <c r="M186" i="2"/>
  <c r="J188" i="2" l="1"/>
  <c r="L186" i="2"/>
  <c r="M187" i="2"/>
  <c r="K211" i="2"/>
  <c r="K212" i="2" l="1"/>
  <c r="J189" i="2"/>
  <c r="L187" i="2"/>
  <c r="M188" i="2"/>
  <c r="J190" i="2" l="1"/>
  <c r="L188" i="2"/>
  <c r="M189" i="2"/>
  <c r="K213" i="2"/>
  <c r="J191" i="2" l="1"/>
  <c r="L189" i="2"/>
  <c r="M190" i="2"/>
  <c r="K214" i="2"/>
  <c r="K215" i="2" l="1"/>
  <c r="J192" i="2"/>
  <c r="L190" i="2"/>
  <c r="M191" i="2"/>
  <c r="J193" i="2" l="1"/>
  <c r="L191" i="2"/>
  <c r="M192" i="2"/>
  <c r="K216" i="2"/>
  <c r="K217" i="2" l="1"/>
  <c r="J194" i="2"/>
  <c r="L192" i="2"/>
  <c r="M193" i="2"/>
  <c r="J195" i="2" l="1"/>
  <c r="L193" i="2"/>
  <c r="M194" i="2"/>
  <c r="K218" i="2"/>
  <c r="K219" i="2" l="1"/>
  <c r="J196" i="2"/>
  <c r="L194" i="2"/>
  <c r="M195" i="2"/>
  <c r="J197" i="2" l="1"/>
  <c r="L195" i="2"/>
  <c r="M196" i="2"/>
  <c r="K220" i="2"/>
  <c r="J198" i="2" l="1"/>
  <c r="L196" i="2"/>
  <c r="M197" i="2"/>
  <c r="K221" i="2"/>
  <c r="K222" i="2" l="1"/>
  <c r="J199" i="2"/>
  <c r="L197" i="2"/>
  <c r="M198" i="2"/>
  <c r="J200" i="2" l="1"/>
  <c r="L198" i="2"/>
  <c r="M199" i="2"/>
  <c r="K223" i="2"/>
  <c r="K224" i="2" l="1"/>
  <c r="J201" i="2"/>
  <c r="L199" i="2"/>
  <c r="M200" i="2"/>
  <c r="J202" i="2" l="1"/>
  <c r="L200" i="2"/>
  <c r="M201" i="2"/>
  <c r="K225" i="2"/>
  <c r="K226" i="2" l="1"/>
  <c r="J203" i="2"/>
  <c r="L201" i="2"/>
  <c r="M202" i="2"/>
  <c r="J204" i="2" l="1"/>
  <c r="L202" i="2"/>
  <c r="M203" i="2"/>
  <c r="K227" i="2"/>
  <c r="J205" i="2" l="1"/>
  <c r="L203" i="2"/>
  <c r="M204" i="2"/>
  <c r="K228" i="2"/>
  <c r="K229" i="2" l="1"/>
  <c r="J206" i="2"/>
  <c r="L204" i="2"/>
  <c r="M205" i="2"/>
  <c r="J207" i="2" l="1"/>
  <c r="L205" i="2"/>
  <c r="M206" i="2"/>
  <c r="K230" i="2"/>
  <c r="K231" i="2" l="1"/>
  <c r="J208" i="2"/>
  <c r="L206" i="2"/>
  <c r="M207" i="2"/>
  <c r="J209" i="2" l="1"/>
  <c r="L207" i="2"/>
  <c r="M208" i="2"/>
  <c r="K232" i="2"/>
  <c r="K233" i="2" l="1"/>
  <c r="J210" i="2"/>
  <c r="L208" i="2"/>
  <c r="M209" i="2"/>
  <c r="J211" i="2" l="1"/>
  <c r="L209" i="2"/>
  <c r="M210" i="2"/>
  <c r="K234" i="2"/>
  <c r="K235" i="2" l="1"/>
  <c r="J212" i="2"/>
  <c r="L210" i="2"/>
  <c r="M211" i="2"/>
  <c r="J213" i="2" l="1"/>
  <c r="L211" i="2"/>
  <c r="M212" i="2"/>
  <c r="K236" i="2"/>
  <c r="K237" i="2" l="1"/>
  <c r="J214" i="2"/>
  <c r="L212" i="2"/>
  <c r="M213" i="2"/>
  <c r="J215" i="2" l="1"/>
  <c r="L213" i="2"/>
  <c r="M214" i="2"/>
  <c r="K238" i="2"/>
  <c r="K239" i="2" l="1"/>
  <c r="J216" i="2"/>
  <c r="L214" i="2"/>
  <c r="M215" i="2"/>
  <c r="J217" i="2" l="1"/>
  <c r="L215" i="2"/>
  <c r="M216" i="2"/>
  <c r="K240" i="2"/>
  <c r="K241" i="2" l="1"/>
  <c r="J218" i="2"/>
  <c r="L216" i="2"/>
  <c r="M217" i="2"/>
  <c r="J219" i="2" l="1"/>
  <c r="L217" i="2"/>
  <c r="M218" i="2"/>
  <c r="K242" i="2"/>
  <c r="K243" i="2" l="1"/>
  <c r="J220" i="2"/>
  <c r="L218" i="2"/>
  <c r="M219" i="2"/>
  <c r="J221" i="2" l="1"/>
  <c r="L219" i="2"/>
  <c r="M220" i="2"/>
  <c r="K244" i="2"/>
  <c r="K245" i="2" l="1"/>
  <c r="J222" i="2"/>
  <c r="L220" i="2"/>
  <c r="M221" i="2"/>
  <c r="J223" i="2" l="1"/>
  <c r="L221" i="2"/>
  <c r="M222" i="2"/>
  <c r="K246" i="2"/>
  <c r="K247" i="2" l="1"/>
  <c r="J224" i="2"/>
  <c r="L222" i="2"/>
  <c r="M223" i="2"/>
  <c r="J225" i="2" l="1"/>
  <c r="L223" i="2"/>
  <c r="M224" i="2"/>
  <c r="K248" i="2"/>
  <c r="K249" i="2" l="1"/>
  <c r="J226" i="2"/>
  <c r="L224" i="2"/>
  <c r="M225" i="2"/>
  <c r="J227" i="2" l="1"/>
  <c r="L225" i="2"/>
  <c r="M226" i="2"/>
  <c r="K250" i="2"/>
  <c r="K251" i="2" l="1"/>
  <c r="J228" i="2"/>
  <c r="L226" i="2"/>
  <c r="M227" i="2"/>
  <c r="J229" i="2" l="1"/>
  <c r="L227" i="2"/>
  <c r="M228" i="2"/>
  <c r="K252" i="2"/>
  <c r="K253" i="2" l="1"/>
  <c r="J230" i="2"/>
  <c r="L228" i="2"/>
  <c r="M229" i="2"/>
  <c r="J231" i="2" l="1"/>
  <c r="L229" i="2"/>
  <c r="M230" i="2"/>
  <c r="K254" i="2"/>
  <c r="K255" i="2" l="1"/>
  <c r="J232" i="2"/>
  <c r="L230" i="2"/>
  <c r="M231" i="2"/>
  <c r="J233" i="2" l="1"/>
  <c r="L231" i="2"/>
  <c r="M232" i="2"/>
  <c r="K256" i="2"/>
  <c r="K257" i="2" l="1"/>
  <c r="J234" i="2"/>
  <c r="L232" i="2"/>
  <c r="M233" i="2"/>
  <c r="K258" i="2" l="1"/>
  <c r="J235" i="2"/>
  <c r="L233" i="2"/>
  <c r="M234" i="2"/>
  <c r="J236" i="2" l="1"/>
  <c r="L234" i="2"/>
  <c r="M235" i="2"/>
  <c r="K259" i="2"/>
  <c r="J237" i="2" l="1"/>
  <c r="L235" i="2"/>
  <c r="M236" i="2"/>
  <c r="K260" i="2"/>
  <c r="K261" i="2" l="1"/>
  <c r="J238" i="2"/>
  <c r="L236" i="2"/>
  <c r="M237" i="2"/>
  <c r="J239" i="2" l="1"/>
  <c r="L237" i="2"/>
  <c r="M238" i="2"/>
  <c r="K262" i="2"/>
  <c r="K263" i="2" l="1"/>
  <c r="J240" i="2"/>
  <c r="L238" i="2"/>
  <c r="M239" i="2"/>
  <c r="J241" i="2" l="1"/>
  <c r="L239" i="2"/>
  <c r="M240" i="2"/>
  <c r="K264" i="2"/>
  <c r="K265" i="2" l="1"/>
  <c r="J242" i="2"/>
  <c r="L240" i="2"/>
  <c r="M241" i="2"/>
  <c r="J243" i="2" l="1"/>
  <c r="L241" i="2"/>
  <c r="M242" i="2"/>
  <c r="K266" i="2"/>
  <c r="K267" i="2" l="1"/>
  <c r="J244" i="2"/>
  <c r="L242" i="2"/>
  <c r="M243" i="2"/>
  <c r="J245" i="2" l="1"/>
  <c r="L243" i="2"/>
  <c r="M244" i="2"/>
  <c r="K268" i="2"/>
  <c r="K269" i="2" l="1"/>
  <c r="J246" i="2"/>
  <c r="L244" i="2"/>
  <c r="M245" i="2"/>
  <c r="J247" i="2" l="1"/>
  <c r="L245" i="2"/>
  <c r="M246" i="2"/>
  <c r="K270" i="2"/>
  <c r="K271" i="2" l="1"/>
  <c r="J248" i="2"/>
  <c r="L246" i="2"/>
  <c r="M247" i="2"/>
  <c r="J249" i="2" l="1"/>
  <c r="L247" i="2"/>
  <c r="M248" i="2"/>
  <c r="K272" i="2"/>
  <c r="K273" i="2" l="1"/>
  <c r="J250" i="2"/>
  <c r="L248" i="2"/>
  <c r="M249" i="2"/>
  <c r="J251" i="2" l="1"/>
  <c r="L249" i="2"/>
  <c r="M250" i="2"/>
  <c r="K274" i="2"/>
  <c r="K275" i="2" l="1"/>
  <c r="J252" i="2"/>
  <c r="L250" i="2"/>
  <c r="M251" i="2"/>
  <c r="J253" i="2" l="1"/>
  <c r="L251" i="2"/>
  <c r="M252" i="2"/>
  <c r="K276" i="2"/>
  <c r="K277" i="2" l="1"/>
  <c r="J254" i="2"/>
  <c r="L252" i="2"/>
  <c r="M253" i="2"/>
  <c r="J255" i="2" l="1"/>
  <c r="L253" i="2"/>
  <c r="M254" i="2"/>
  <c r="K278" i="2"/>
  <c r="K279" i="2" l="1"/>
  <c r="J256" i="2"/>
  <c r="L254" i="2"/>
  <c r="M255" i="2"/>
  <c r="J257" i="2" l="1"/>
  <c r="L255" i="2"/>
  <c r="M256" i="2"/>
  <c r="K280" i="2"/>
  <c r="K281" i="2" l="1"/>
  <c r="J258" i="2"/>
  <c r="L256" i="2"/>
  <c r="M257" i="2"/>
  <c r="J259" i="2" l="1"/>
  <c r="L257" i="2"/>
  <c r="M258" i="2"/>
  <c r="K282" i="2"/>
  <c r="K283" i="2" l="1"/>
  <c r="J260" i="2"/>
  <c r="L258" i="2"/>
  <c r="M259" i="2"/>
  <c r="K284" i="2" l="1"/>
  <c r="J261" i="2"/>
  <c r="L259" i="2"/>
  <c r="M260" i="2"/>
  <c r="K285" i="2" l="1"/>
  <c r="J262" i="2"/>
  <c r="L260" i="2"/>
  <c r="M261" i="2"/>
  <c r="K286" i="2" l="1"/>
  <c r="J263" i="2"/>
  <c r="L261" i="2"/>
  <c r="M262" i="2"/>
  <c r="J264" i="2" l="1"/>
  <c r="L262" i="2"/>
  <c r="M263" i="2"/>
  <c r="K287" i="2"/>
  <c r="K288" i="2" l="1"/>
  <c r="J265" i="2"/>
  <c r="L263" i="2"/>
  <c r="M264" i="2"/>
  <c r="J266" i="2" l="1"/>
  <c r="L264" i="2"/>
  <c r="M265" i="2"/>
  <c r="K289" i="2"/>
  <c r="K290" i="2" l="1"/>
  <c r="J267" i="2"/>
  <c r="L265" i="2"/>
  <c r="M266" i="2"/>
  <c r="J268" i="2" l="1"/>
  <c r="L266" i="2"/>
  <c r="M267" i="2"/>
  <c r="K291" i="2"/>
  <c r="K292" i="2" l="1"/>
  <c r="J269" i="2"/>
  <c r="L267" i="2"/>
  <c r="M268" i="2"/>
  <c r="J270" i="2" l="1"/>
  <c r="L268" i="2"/>
  <c r="M269" i="2"/>
  <c r="K293" i="2"/>
  <c r="K294" i="2" l="1"/>
  <c r="J271" i="2"/>
  <c r="L269" i="2"/>
  <c r="M270" i="2"/>
  <c r="J272" i="2" l="1"/>
  <c r="L270" i="2"/>
  <c r="M271" i="2"/>
  <c r="K295" i="2"/>
  <c r="K296" i="2" l="1"/>
  <c r="J273" i="2"/>
  <c r="L271" i="2"/>
  <c r="M272" i="2"/>
  <c r="J274" i="2" l="1"/>
  <c r="L272" i="2"/>
  <c r="M273" i="2"/>
  <c r="K297" i="2"/>
  <c r="K298" i="2" l="1"/>
  <c r="J275" i="2"/>
  <c r="L273" i="2"/>
  <c r="M274" i="2"/>
  <c r="J276" i="2" l="1"/>
  <c r="L274" i="2"/>
  <c r="M275" i="2"/>
  <c r="K299" i="2"/>
  <c r="K300" i="2" l="1"/>
  <c r="J277" i="2"/>
  <c r="L275" i="2"/>
  <c r="M276" i="2"/>
  <c r="J278" i="2" l="1"/>
  <c r="L276" i="2"/>
  <c r="M277" i="2"/>
  <c r="K301" i="2"/>
  <c r="J279" i="2" l="1"/>
  <c r="L277" i="2"/>
  <c r="M278" i="2"/>
  <c r="K302" i="2"/>
  <c r="K303" i="2" l="1"/>
  <c r="J280" i="2"/>
  <c r="L278" i="2"/>
  <c r="M279" i="2"/>
  <c r="J281" i="2" l="1"/>
  <c r="L279" i="2"/>
  <c r="M280" i="2"/>
  <c r="K304" i="2"/>
  <c r="J282" i="2" l="1"/>
  <c r="L280" i="2"/>
  <c r="M281" i="2"/>
  <c r="K305" i="2"/>
  <c r="K306" i="2" l="1"/>
  <c r="J283" i="2"/>
  <c r="L281" i="2"/>
  <c r="M282" i="2"/>
  <c r="J284" i="2" l="1"/>
  <c r="L282" i="2"/>
  <c r="M283" i="2"/>
  <c r="K307" i="2"/>
  <c r="K308" i="2" l="1"/>
  <c r="J285" i="2"/>
  <c r="L283" i="2"/>
  <c r="M284" i="2"/>
  <c r="J286" i="2" l="1"/>
  <c r="L284" i="2"/>
  <c r="M285" i="2"/>
  <c r="K309" i="2"/>
  <c r="K310" i="2" l="1"/>
  <c r="J287" i="2"/>
  <c r="L285" i="2"/>
  <c r="M286" i="2"/>
  <c r="J288" i="2" l="1"/>
  <c r="L286" i="2"/>
  <c r="M287" i="2"/>
  <c r="K311" i="2"/>
  <c r="K312" i="2" l="1"/>
  <c r="J289" i="2"/>
  <c r="L287" i="2"/>
  <c r="M288" i="2"/>
  <c r="J290" i="2" l="1"/>
  <c r="L288" i="2"/>
  <c r="M289" i="2"/>
  <c r="K313" i="2"/>
  <c r="K314" i="2" l="1"/>
  <c r="J291" i="2"/>
  <c r="L289" i="2"/>
  <c r="M290" i="2"/>
  <c r="J292" i="2" l="1"/>
  <c r="L290" i="2"/>
  <c r="M291" i="2"/>
  <c r="K315" i="2"/>
  <c r="K316" i="2" l="1"/>
  <c r="J293" i="2"/>
  <c r="L291" i="2"/>
  <c r="M292" i="2"/>
  <c r="J294" i="2" l="1"/>
  <c r="L292" i="2"/>
  <c r="M293" i="2"/>
  <c r="K317" i="2"/>
  <c r="K318" i="2" l="1"/>
  <c r="J295" i="2"/>
  <c r="L293" i="2"/>
  <c r="M294" i="2"/>
  <c r="J296" i="2" l="1"/>
  <c r="L294" i="2"/>
  <c r="M295" i="2"/>
  <c r="K319" i="2"/>
  <c r="K320" i="2" l="1"/>
  <c r="J297" i="2"/>
  <c r="L295" i="2"/>
  <c r="M296" i="2"/>
  <c r="J298" i="2" l="1"/>
  <c r="L296" i="2"/>
  <c r="M297" i="2"/>
  <c r="K321" i="2"/>
  <c r="K322" i="2" l="1"/>
  <c r="J299" i="2"/>
  <c r="L297" i="2"/>
  <c r="M298" i="2"/>
  <c r="J300" i="2" l="1"/>
  <c r="L298" i="2"/>
  <c r="M299" i="2"/>
  <c r="K323" i="2"/>
  <c r="K324" i="2" l="1"/>
  <c r="J301" i="2"/>
  <c r="L299" i="2"/>
  <c r="M300" i="2"/>
  <c r="J302" i="2" l="1"/>
  <c r="L300" i="2"/>
  <c r="M301" i="2"/>
  <c r="K325" i="2"/>
  <c r="J303" i="2" l="1"/>
  <c r="L301" i="2"/>
  <c r="M302" i="2"/>
  <c r="K326" i="2"/>
  <c r="K327" i="2" l="1"/>
  <c r="J304" i="2"/>
  <c r="L302" i="2"/>
  <c r="M303" i="2"/>
  <c r="J305" i="2" l="1"/>
  <c r="L303" i="2"/>
  <c r="M304" i="2"/>
  <c r="K328" i="2"/>
  <c r="K329" i="2" l="1"/>
  <c r="J306" i="2"/>
  <c r="L304" i="2"/>
  <c r="M305" i="2"/>
  <c r="J307" i="2" l="1"/>
  <c r="L305" i="2"/>
  <c r="M306" i="2"/>
  <c r="K330" i="2"/>
  <c r="K331" i="2" l="1"/>
  <c r="J308" i="2"/>
  <c r="L306" i="2"/>
  <c r="M307" i="2"/>
  <c r="J309" i="2" l="1"/>
  <c r="L307" i="2"/>
  <c r="M308" i="2"/>
  <c r="K332" i="2"/>
  <c r="K333" i="2" l="1"/>
  <c r="J310" i="2"/>
  <c r="L308" i="2"/>
  <c r="M309" i="2"/>
  <c r="J311" i="2" l="1"/>
  <c r="L309" i="2"/>
  <c r="M310" i="2"/>
  <c r="K334" i="2"/>
  <c r="K335" i="2" l="1"/>
  <c r="J312" i="2"/>
  <c r="L310" i="2"/>
  <c r="M311" i="2"/>
  <c r="J313" i="2" l="1"/>
  <c r="L311" i="2"/>
  <c r="M312" i="2"/>
  <c r="K336" i="2"/>
  <c r="K337" i="2" l="1"/>
  <c r="J314" i="2"/>
  <c r="L312" i="2"/>
  <c r="M313" i="2"/>
  <c r="J315" i="2" l="1"/>
  <c r="L313" i="2"/>
  <c r="M314" i="2"/>
  <c r="K338" i="2"/>
  <c r="K339" i="2" l="1"/>
  <c r="J316" i="2"/>
  <c r="L314" i="2"/>
  <c r="M315" i="2"/>
  <c r="J317" i="2" l="1"/>
  <c r="L315" i="2"/>
  <c r="M316" i="2"/>
  <c r="K340" i="2"/>
  <c r="K341" i="2" l="1"/>
  <c r="J318" i="2"/>
  <c r="L316" i="2"/>
  <c r="M317" i="2"/>
  <c r="J319" i="2" l="1"/>
  <c r="L317" i="2"/>
  <c r="M318" i="2"/>
  <c r="K342" i="2"/>
  <c r="J320" i="2" l="1"/>
  <c r="L318" i="2"/>
  <c r="M319" i="2"/>
  <c r="K343" i="2"/>
  <c r="K344" i="2" l="1"/>
  <c r="J321" i="2"/>
  <c r="L319" i="2"/>
  <c r="M320" i="2"/>
  <c r="K345" i="2" l="1"/>
  <c r="J322" i="2"/>
  <c r="L320" i="2"/>
  <c r="M321" i="2"/>
  <c r="J323" i="2" l="1"/>
  <c r="L321" i="2"/>
  <c r="M322" i="2"/>
  <c r="K346" i="2"/>
  <c r="J324" i="2" l="1"/>
  <c r="L322" i="2"/>
  <c r="M323" i="2"/>
  <c r="K347" i="2"/>
  <c r="K348" i="2" l="1"/>
  <c r="J325" i="2"/>
  <c r="L323" i="2"/>
  <c r="M324" i="2"/>
  <c r="J326" i="2" l="1"/>
  <c r="L324" i="2"/>
  <c r="M325" i="2"/>
  <c r="K349" i="2"/>
  <c r="K350" i="2" l="1"/>
  <c r="J327" i="2"/>
  <c r="L325" i="2"/>
  <c r="M326" i="2"/>
  <c r="J328" i="2" l="1"/>
  <c r="L326" i="2"/>
  <c r="M327" i="2"/>
  <c r="K351" i="2"/>
  <c r="K352" i="2" l="1"/>
  <c r="J329" i="2"/>
  <c r="L327" i="2"/>
  <c r="M328" i="2"/>
  <c r="J330" i="2" l="1"/>
  <c r="L328" i="2"/>
  <c r="M329" i="2"/>
  <c r="K353" i="2"/>
  <c r="K354" i="2" l="1"/>
  <c r="J331" i="2"/>
  <c r="L329" i="2"/>
  <c r="M330" i="2"/>
  <c r="J332" i="2" l="1"/>
  <c r="L330" i="2"/>
  <c r="M331" i="2"/>
  <c r="K355" i="2"/>
  <c r="K356" i="2" l="1"/>
  <c r="J333" i="2"/>
  <c r="L331" i="2"/>
  <c r="M332" i="2"/>
  <c r="J334" i="2" l="1"/>
  <c r="L332" i="2"/>
  <c r="M333" i="2"/>
  <c r="K357" i="2"/>
  <c r="K358" i="2" l="1"/>
  <c r="J335" i="2"/>
  <c r="L333" i="2"/>
  <c r="M334" i="2"/>
  <c r="J336" i="2" l="1"/>
  <c r="L334" i="2"/>
  <c r="M335" i="2"/>
  <c r="K359" i="2"/>
  <c r="K360" i="2" l="1"/>
  <c r="J337" i="2"/>
  <c r="L335" i="2"/>
  <c r="M336" i="2"/>
  <c r="J338" i="2" l="1"/>
  <c r="L336" i="2"/>
  <c r="M337" i="2"/>
  <c r="K361" i="2"/>
  <c r="K362" i="2" l="1"/>
  <c r="J339" i="2"/>
  <c r="L337" i="2"/>
  <c r="M338" i="2"/>
  <c r="J340" i="2" l="1"/>
  <c r="L338" i="2"/>
  <c r="M339" i="2"/>
  <c r="K363" i="2"/>
  <c r="K364" i="2" l="1"/>
  <c r="J341" i="2"/>
  <c r="L339" i="2"/>
  <c r="M340" i="2"/>
  <c r="J342" i="2" l="1"/>
  <c r="L340" i="2"/>
  <c r="M341" i="2"/>
  <c r="K365" i="2"/>
  <c r="K366" i="2" l="1"/>
  <c r="J343" i="2"/>
  <c r="L341" i="2"/>
  <c r="M342" i="2"/>
  <c r="J344" i="2" l="1"/>
  <c r="L342" i="2"/>
  <c r="M343" i="2"/>
  <c r="K367" i="2"/>
  <c r="K368" i="2" l="1"/>
  <c r="J345" i="2"/>
  <c r="L343" i="2"/>
  <c r="M344" i="2"/>
  <c r="J346" i="2" l="1"/>
  <c r="L344" i="2"/>
  <c r="M345" i="2"/>
  <c r="K369" i="2"/>
  <c r="K370" i="2" l="1"/>
  <c r="J347" i="2"/>
  <c r="L345" i="2"/>
  <c r="M346" i="2"/>
  <c r="J348" i="2" l="1"/>
  <c r="L346" i="2"/>
  <c r="M347" i="2"/>
  <c r="K371" i="2"/>
  <c r="K372" i="2" l="1"/>
  <c r="J349" i="2"/>
  <c r="L347" i="2"/>
  <c r="M348" i="2"/>
  <c r="K373" i="2" l="1"/>
  <c r="J350" i="2"/>
  <c r="L348" i="2"/>
  <c r="M349" i="2"/>
  <c r="J351" i="2" l="1"/>
  <c r="L349" i="2"/>
  <c r="M350" i="2"/>
  <c r="K374" i="2"/>
  <c r="K375" i="2" l="1"/>
  <c r="J352" i="2"/>
  <c r="L350" i="2"/>
  <c r="M351" i="2"/>
  <c r="J353" i="2" l="1"/>
  <c r="L351" i="2"/>
  <c r="M352" i="2"/>
  <c r="K376" i="2"/>
  <c r="K377" i="2" l="1"/>
  <c r="J354" i="2"/>
  <c r="L352" i="2"/>
  <c r="M353" i="2"/>
  <c r="K378" i="2" l="1"/>
  <c r="J355" i="2"/>
  <c r="L353" i="2"/>
  <c r="M354" i="2"/>
  <c r="J356" i="2" l="1"/>
  <c r="L354" i="2"/>
  <c r="M355" i="2"/>
  <c r="K379" i="2"/>
  <c r="K380" i="2" l="1"/>
  <c r="J357" i="2"/>
  <c r="L355" i="2"/>
  <c r="M356" i="2"/>
  <c r="J358" i="2" l="1"/>
  <c r="L356" i="2"/>
  <c r="M357" i="2"/>
  <c r="K381" i="2"/>
  <c r="J359" i="2" l="1"/>
  <c r="L357" i="2"/>
  <c r="M358" i="2"/>
  <c r="K382" i="2"/>
  <c r="K383" i="2" l="1"/>
  <c r="J360" i="2"/>
  <c r="L358" i="2"/>
  <c r="M359" i="2"/>
  <c r="J361" i="2" l="1"/>
  <c r="L359" i="2"/>
  <c r="M360" i="2"/>
  <c r="K384" i="2"/>
  <c r="J362" i="2" l="1"/>
  <c r="L360" i="2"/>
  <c r="M361" i="2"/>
  <c r="K385" i="2"/>
  <c r="K386" i="2" l="1"/>
  <c r="J363" i="2"/>
  <c r="L361" i="2"/>
  <c r="M362" i="2"/>
  <c r="J364" i="2" l="1"/>
  <c r="L362" i="2"/>
  <c r="M363" i="2"/>
  <c r="K387" i="2"/>
  <c r="K388" i="2" l="1"/>
  <c r="J365" i="2"/>
  <c r="L363" i="2"/>
  <c r="M364" i="2"/>
  <c r="J366" i="2" l="1"/>
  <c r="L364" i="2"/>
  <c r="M365" i="2"/>
  <c r="K389" i="2"/>
  <c r="K390" i="2" l="1"/>
  <c r="J367" i="2"/>
  <c r="L365" i="2"/>
  <c r="M366" i="2"/>
  <c r="J368" i="2" l="1"/>
  <c r="L366" i="2"/>
  <c r="M367" i="2"/>
  <c r="K391" i="2"/>
  <c r="K392" i="2" l="1"/>
  <c r="J369" i="2"/>
  <c r="L367" i="2"/>
  <c r="M368" i="2"/>
  <c r="J370" i="2" l="1"/>
  <c r="L368" i="2"/>
  <c r="M369" i="2"/>
  <c r="K393" i="2"/>
  <c r="K394" i="2" l="1"/>
  <c r="J371" i="2"/>
  <c r="L369" i="2"/>
  <c r="M370" i="2"/>
  <c r="J372" i="2" l="1"/>
  <c r="L370" i="2"/>
  <c r="M371" i="2"/>
  <c r="K395" i="2"/>
  <c r="K396" i="2" l="1"/>
  <c r="J373" i="2"/>
  <c r="L371" i="2"/>
  <c r="M372" i="2"/>
  <c r="J374" i="2" l="1"/>
  <c r="L372" i="2"/>
  <c r="M373" i="2"/>
  <c r="K397" i="2"/>
  <c r="K398" i="2" l="1"/>
  <c r="J375" i="2"/>
  <c r="L373" i="2"/>
  <c r="M374" i="2"/>
  <c r="J376" i="2" l="1"/>
  <c r="L374" i="2"/>
  <c r="M375" i="2"/>
  <c r="K399" i="2"/>
  <c r="J377" i="2" l="1"/>
  <c r="L375" i="2"/>
  <c r="M376" i="2"/>
  <c r="K400" i="2"/>
  <c r="K401" i="2" l="1"/>
  <c r="J378" i="2"/>
  <c r="L376" i="2"/>
  <c r="M377" i="2"/>
  <c r="J379" i="2" l="1"/>
  <c r="L377" i="2"/>
  <c r="M378" i="2"/>
  <c r="K402" i="2"/>
  <c r="K403" i="2" l="1"/>
  <c r="J380" i="2"/>
  <c r="L378" i="2"/>
  <c r="M379" i="2"/>
  <c r="J381" i="2" l="1"/>
  <c r="L379" i="2"/>
  <c r="M380" i="2"/>
  <c r="K404" i="2"/>
  <c r="K405" i="2" l="1"/>
  <c r="J382" i="2"/>
  <c r="L380" i="2"/>
  <c r="M381" i="2"/>
  <c r="K406" i="2" l="1"/>
  <c r="J383" i="2"/>
  <c r="L381" i="2"/>
  <c r="M382" i="2"/>
  <c r="J384" i="2" l="1"/>
  <c r="L382" i="2"/>
  <c r="M383" i="2"/>
  <c r="K407" i="2"/>
  <c r="K408" i="2" l="1"/>
  <c r="J385" i="2"/>
  <c r="L383" i="2"/>
  <c r="M384" i="2"/>
  <c r="J386" i="2" l="1"/>
  <c r="L384" i="2"/>
  <c r="M385" i="2"/>
  <c r="K409" i="2"/>
  <c r="K410" i="2" l="1"/>
  <c r="J387" i="2"/>
  <c r="L385" i="2"/>
  <c r="M386" i="2"/>
  <c r="J388" i="2" l="1"/>
  <c r="L386" i="2"/>
  <c r="M387" i="2"/>
  <c r="K411" i="2"/>
  <c r="K412" i="2" l="1"/>
  <c r="J389" i="2"/>
  <c r="L387" i="2"/>
  <c r="M388" i="2"/>
  <c r="J390" i="2" l="1"/>
  <c r="L388" i="2"/>
  <c r="M389" i="2"/>
  <c r="K413" i="2"/>
  <c r="K414" i="2" l="1"/>
  <c r="J391" i="2"/>
  <c r="L389" i="2"/>
  <c r="M390" i="2"/>
  <c r="J392" i="2" l="1"/>
  <c r="L390" i="2"/>
  <c r="M391" i="2"/>
  <c r="K415" i="2"/>
  <c r="K416" i="2" l="1"/>
  <c r="J393" i="2"/>
  <c r="L391" i="2"/>
  <c r="M392" i="2"/>
  <c r="J394" i="2" l="1"/>
  <c r="L392" i="2"/>
  <c r="M393" i="2"/>
  <c r="K417" i="2"/>
  <c r="K418" i="2" l="1"/>
  <c r="J395" i="2"/>
  <c r="L393" i="2"/>
  <c r="M394" i="2"/>
  <c r="J396" i="2" l="1"/>
  <c r="L394" i="2"/>
  <c r="M395" i="2"/>
  <c r="K419" i="2"/>
  <c r="K420" i="2" l="1"/>
  <c r="J397" i="2"/>
  <c r="L395" i="2"/>
  <c r="M396" i="2"/>
  <c r="J398" i="2" l="1"/>
  <c r="L396" i="2"/>
  <c r="M397" i="2"/>
  <c r="K421" i="2"/>
  <c r="K422" i="2" l="1"/>
  <c r="J399" i="2"/>
  <c r="L397" i="2"/>
  <c r="M398" i="2"/>
  <c r="J400" i="2" l="1"/>
  <c r="L398" i="2"/>
  <c r="M399" i="2"/>
  <c r="K423" i="2"/>
  <c r="K424" i="2" l="1"/>
  <c r="J401" i="2"/>
  <c r="L399" i="2"/>
  <c r="M400" i="2"/>
  <c r="J402" i="2" l="1"/>
  <c r="L400" i="2"/>
  <c r="M401" i="2"/>
  <c r="K425" i="2"/>
  <c r="J403" i="2" l="1"/>
  <c r="L401" i="2"/>
  <c r="M402" i="2"/>
  <c r="K426" i="2"/>
  <c r="K427" i="2" l="1"/>
  <c r="J404" i="2"/>
  <c r="L402" i="2"/>
  <c r="M403" i="2"/>
  <c r="J405" i="2" l="1"/>
  <c r="L403" i="2"/>
  <c r="M404" i="2"/>
  <c r="K428" i="2"/>
  <c r="K429" i="2" l="1"/>
  <c r="J406" i="2"/>
  <c r="L404" i="2"/>
  <c r="M405" i="2"/>
  <c r="J407" i="2" l="1"/>
  <c r="L405" i="2"/>
  <c r="M406" i="2"/>
  <c r="K430" i="2"/>
  <c r="K431" i="2" l="1"/>
  <c r="J408" i="2"/>
  <c r="L406" i="2"/>
  <c r="M407" i="2"/>
  <c r="K432" i="2" l="1"/>
  <c r="J409" i="2"/>
  <c r="L407" i="2"/>
  <c r="M408" i="2"/>
  <c r="J410" i="2" l="1"/>
  <c r="L408" i="2"/>
  <c r="M409" i="2"/>
  <c r="K433" i="2"/>
  <c r="K434" i="2" l="1"/>
  <c r="J411" i="2"/>
  <c r="L409" i="2"/>
  <c r="M410" i="2"/>
  <c r="J412" i="2" l="1"/>
  <c r="L410" i="2"/>
  <c r="M411" i="2"/>
  <c r="K435" i="2"/>
  <c r="K436" i="2" l="1"/>
  <c r="J413" i="2"/>
  <c r="L411" i="2"/>
  <c r="M412" i="2"/>
  <c r="J414" i="2" l="1"/>
  <c r="L412" i="2"/>
  <c r="M413" i="2"/>
  <c r="K437" i="2"/>
  <c r="K438" i="2" l="1"/>
  <c r="J415" i="2"/>
  <c r="L413" i="2"/>
  <c r="M414" i="2"/>
  <c r="K439" i="2" l="1"/>
  <c r="J416" i="2"/>
  <c r="L414" i="2"/>
  <c r="M415" i="2"/>
  <c r="J417" i="2" l="1"/>
  <c r="L415" i="2"/>
  <c r="M416" i="2"/>
  <c r="K440" i="2"/>
  <c r="K441" i="2" l="1"/>
  <c r="J418" i="2"/>
  <c r="L416" i="2"/>
  <c r="M417" i="2"/>
  <c r="J419" i="2" l="1"/>
  <c r="L417" i="2"/>
  <c r="M418" i="2"/>
  <c r="K442" i="2"/>
  <c r="K443" i="2" l="1"/>
  <c r="J420" i="2"/>
  <c r="L418" i="2"/>
  <c r="M419" i="2"/>
  <c r="J421" i="2" l="1"/>
  <c r="L419" i="2"/>
  <c r="M420" i="2"/>
  <c r="K444" i="2"/>
  <c r="K445" i="2" l="1"/>
  <c r="J422" i="2"/>
  <c r="L420" i="2"/>
  <c r="M421" i="2"/>
  <c r="K446" i="2" l="1"/>
  <c r="J423" i="2"/>
  <c r="L421" i="2"/>
  <c r="M422" i="2"/>
  <c r="J424" i="2" l="1"/>
  <c r="L422" i="2"/>
  <c r="M423" i="2"/>
  <c r="K447" i="2"/>
  <c r="K448" i="2" l="1"/>
  <c r="J425" i="2"/>
  <c r="L423" i="2"/>
  <c r="M424" i="2"/>
  <c r="K449" i="2" l="1"/>
  <c r="J426" i="2"/>
  <c r="L424" i="2"/>
  <c r="M425" i="2"/>
  <c r="J427" i="2" l="1"/>
  <c r="L425" i="2"/>
  <c r="M426" i="2"/>
  <c r="K450" i="2"/>
  <c r="K451" i="2" l="1"/>
  <c r="J428" i="2"/>
  <c r="L426" i="2"/>
  <c r="M427" i="2"/>
  <c r="J429" i="2" l="1"/>
  <c r="L427" i="2"/>
  <c r="M428" i="2"/>
  <c r="K452" i="2"/>
  <c r="K453" i="2" l="1"/>
  <c r="J430" i="2"/>
  <c r="L428" i="2"/>
  <c r="M429" i="2"/>
  <c r="K454" i="2" l="1"/>
  <c r="J431" i="2"/>
  <c r="L429" i="2"/>
  <c r="M430" i="2"/>
  <c r="J432" i="2" l="1"/>
  <c r="L430" i="2"/>
  <c r="M431" i="2"/>
  <c r="K455" i="2"/>
  <c r="K456" i="2" l="1"/>
  <c r="J433" i="2"/>
  <c r="L431" i="2"/>
  <c r="M432" i="2"/>
  <c r="J434" i="2" l="1"/>
  <c r="L432" i="2"/>
  <c r="M433" i="2"/>
  <c r="K457" i="2"/>
  <c r="K458" i="2" l="1"/>
  <c r="J435" i="2"/>
  <c r="L433" i="2"/>
  <c r="M434" i="2"/>
  <c r="J436" i="2" l="1"/>
  <c r="L434" i="2"/>
  <c r="M435" i="2"/>
  <c r="K459" i="2"/>
  <c r="K460" i="2" l="1"/>
  <c r="J437" i="2"/>
  <c r="L435" i="2"/>
  <c r="M436" i="2"/>
  <c r="K461" i="2" l="1"/>
  <c r="J438" i="2"/>
  <c r="L436" i="2"/>
  <c r="M437" i="2"/>
  <c r="K462" i="2" l="1"/>
  <c r="J439" i="2"/>
  <c r="L437" i="2"/>
  <c r="M438" i="2"/>
  <c r="J440" i="2" l="1"/>
  <c r="L438" i="2"/>
  <c r="M439" i="2"/>
  <c r="K463" i="2"/>
  <c r="K464" i="2" l="1"/>
  <c r="J441" i="2"/>
  <c r="L439" i="2"/>
  <c r="M440" i="2"/>
  <c r="J442" i="2" l="1"/>
  <c r="L440" i="2"/>
  <c r="M441" i="2"/>
  <c r="K465" i="2"/>
  <c r="K466" i="2" l="1"/>
  <c r="J443" i="2"/>
  <c r="L441" i="2"/>
  <c r="M442" i="2"/>
  <c r="J444" i="2" l="1"/>
  <c r="L442" i="2"/>
  <c r="M443" i="2"/>
  <c r="K467" i="2"/>
  <c r="K468" i="2" l="1"/>
  <c r="J445" i="2"/>
  <c r="L443" i="2"/>
  <c r="M444" i="2"/>
  <c r="J446" i="2" l="1"/>
  <c r="L444" i="2"/>
  <c r="M445" i="2"/>
  <c r="K469" i="2"/>
  <c r="K470" i="2" l="1"/>
  <c r="J447" i="2"/>
  <c r="L445" i="2"/>
  <c r="M446" i="2"/>
  <c r="J448" i="2" l="1"/>
  <c r="L446" i="2"/>
  <c r="M447" i="2"/>
  <c r="K471" i="2"/>
  <c r="K472" i="2" l="1"/>
  <c r="J449" i="2"/>
  <c r="L447" i="2"/>
  <c r="M448" i="2"/>
  <c r="J450" i="2" l="1"/>
  <c r="L448" i="2"/>
  <c r="M449" i="2"/>
  <c r="K473" i="2"/>
  <c r="K474" i="2" l="1"/>
  <c r="J451" i="2"/>
  <c r="L449" i="2"/>
  <c r="M450" i="2"/>
  <c r="J452" i="2" l="1"/>
  <c r="L450" i="2"/>
  <c r="M451" i="2"/>
  <c r="K475" i="2"/>
  <c r="K476" i="2" l="1"/>
  <c r="J453" i="2"/>
  <c r="L451" i="2"/>
  <c r="M452" i="2"/>
  <c r="J454" i="2" l="1"/>
  <c r="L452" i="2"/>
  <c r="M453" i="2"/>
  <c r="K477" i="2"/>
  <c r="J455" i="2" l="1"/>
  <c r="L453" i="2"/>
  <c r="M454" i="2"/>
  <c r="K478" i="2"/>
  <c r="K479" i="2" l="1"/>
  <c r="J456" i="2"/>
  <c r="L454" i="2"/>
  <c r="M455" i="2"/>
  <c r="J457" i="2" l="1"/>
  <c r="L455" i="2"/>
  <c r="M456" i="2"/>
  <c r="K480" i="2"/>
  <c r="K481" i="2" l="1"/>
  <c r="J458" i="2"/>
  <c r="L456" i="2"/>
  <c r="M457" i="2"/>
  <c r="K482" i="2" l="1"/>
  <c r="J459" i="2"/>
  <c r="L457" i="2"/>
  <c r="M458" i="2"/>
  <c r="J460" i="2" l="1"/>
  <c r="L458" i="2"/>
  <c r="M459" i="2"/>
  <c r="K483" i="2"/>
  <c r="K484" i="2" l="1"/>
  <c r="J461" i="2"/>
  <c r="L459" i="2"/>
  <c r="M460" i="2"/>
  <c r="J462" i="2" l="1"/>
  <c r="L460" i="2"/>
  <c r="M461" i="2"/>
  <c r="K485" i="2"/>
  <c r="K486" i="2" l="1"/>
  <c r="J463" i="2"/>
  <c r="L461" i="2"/>
  <c r="M462" i="2"/>
  <c r="J464" i="2" l="1"/>
  <c r="L462" i="2"/>
  <c r="M463" i="2"/>
  <c r="K487" i="2"/>
  <c r="K488" i="2" l="1"/>
  <c r="J465" i="2"/>
  <c r="L463" i="2"/>
  <c r="M464" i="2"/>
  <c r="K489" i="2" l="1"/>
  <c r="J466" i="2"/>
  <c r="L464" i="2"/>
  <c r="M465" i="2"/>
  <c r="J467" i="2" l="1"/>
  <c r="L465" i="2"/>
  <c r="M466" i="2"/>
  <c r="K490" i="2"/>
  <c r="K491" i="2" l="1"/>
  <c r="J468" i="2"/>
  <c r="L466" i="2"/>
  <c r="M467" i="2"/>
  <c r="J469" i="2" l="1"/>
  <c r="L467" i="2"/>
  <c r="M468" i="2"/>
  <c r="K492" i="2"/>
  <c r="K493" i="2" l="1"/>
  <c r="J470" i="2"/>
  <c r="L468" i="2"/>
  <c r="M469" i="2"/>
  <c r="J471" i="2" l="1"/>
  <c r="L469" i="2"/>
  <c r="M470" i="2"/>
  <c r="K494" i="2"/>
  <c r="K495" i="2" l="1"/>
  <c r="J472" i="2"/>
  <c r="L470" i="2"/>
  <c r="M471" i="2"/>
  <c r="J473" i="2" l="1"/>
  <c r="L471" i="2"/>
  <c r="M472" i="2"/>
  <c r="K496" i="2"/>
  <c r="K497" i="2" l="1"/>
  <c r="J474" i="2"/>
  <c r="L472" i="2"/>
  <c r="M473" i="2"/>
  <c r="J475" i="2" l="1"/>
  <c r="L473" i="2"/>
  <c r="M474" i="2"/>
  <c r="K498" i="2"/>
  <c r="K499" i="2" l="1"/>
  <c r="J476" i="2"/>
  <c r="L474" i="2"/>
  <c r="M475" i="2"/>
  <c r="J477" i="2" l="1"/>
  <c r="L475" i="2"/>
  <c r="M476" i="2"/>
  <c r="K500" i="2"/>
  <c r="K501" i="2" l="1"/>
  <c r="J478" i="2"/>
  <c r="L476" i="2"/>
  <c r="M477" i="2"/>
  <c r="K502" i="2" l="1"/>
  <c r="J479" i="2"/>
  <c r="L477" i="2"/>
  <c r="M478" i="2"/>
  <c r="K503" i="2" l="1"/>
  <c r="J480" i="2"/>
  <c r="L478" i="2"/>
  <c r="M479" i="2"/>
  <c r="K504" i="2" l="1"/>
  <c r="J481" i="2"/>
  <c r="L479" i="2"/>
  <c r="M480" i="2"/>
  <c r="J482" i="2" l="1"/>
  <c r="L480" i="2"/>
  <c r="M481" i="2"/>
  <c r="K505" i="2"/>
  <c r="J483" i="2" l="1"/>
  <c r="L481" i="2"/>
  <c r="M482" i="2"/>
  <c r="K506" i="2"/>
  <c r="K507" i="2" l="1"/>
  <c r="J484" i="2"/>
  <c r="L482" i="2"/>
  <c r="M483" i="2"/>
  <c r="J485" i="2" l="1"/>
  <c r="L483" i="2"/>
  <c r="M484" i="2"/>
  <c r="K508" i="2"/>
  <c r="K509" i="2" l="1"/>
  <c r="J486" i="2"/>
  <c r="L484" i="2"/>
  <c r="M485" i="2"/>
  <c r="J487" i="2" l="1"/>
  <c r="L485" i="2"/>
  <c r="M486" i="2"/>
  <c r="K510" i="2"/>
  <c r="K511" i="2" l="1"/>
  <c r="J488" i="2"/>
  <c r="L486" i="2"/>
  <c r="M487" i="2"/>
  <c r="J489" i="2" l="1"/>
  <c r="L487" i="2"/>
  <c r="M488" i="2"/>
  <c r="K512" i="2"/>
  <c r="K513" i="2" l="1"/>
  <c r="J490" i="2"/>
  <c r="L488" i="2"/>
  <c r="M489" i="2"/>
  <c r="K514" i="2" l="1"/>
  <c r="J491" i="2"/>
  <c r="L489" i="2"/>
  <c r="M490" i="2"/>
  <c r="J492" i="2" l="1"/>
  <c r="L490" i="2"/>
  <c r="M491" i="2"/>
  <c r="K515" i="2"/>
  <c r="K516" i="2" l="1"/>
  <c r="J493" i="2"/>
  <c r="L491" i="2"/>
  <c r="M492" i="2"/>
  <c r="J494" i="2" l="1"/>
  <c r="L492" i="2"/>
  <c r="M493" i="2"/>
  <c r="K517" i="2"/>
  <c r="K518" i="2" l="1"/>
  <c r="J495" i="2"/>
  <c r="L493" i="2"/>
  <c r="M494" i="2"/>
  <c r="J496" i="2" l="1"/>
  <c r="L494" i="2"/>
  <c r="M495" i="2"/>
  <c r="K519" i="2"/>
  <c r="K520" i="2" l="1"/>
  <c r="J497" i="2"/>
  <c r="L495" i="2"/>
  <c r="M496" i="2"/>
  <c r="J498" i="2" l="1"/>
  <c r="L496" i="2"/>
  <c r="M497" i="2"/>
  <c r="K521" i="2"/>
  <c r="J499" i="2" l="1"/>
  <c r="L497" i="2"/>
  <c r="M498" i="2"/>
  <c r="K522" i="2"/>
  <c r="K523" i="2" l="1"/>
  <c r="J500" i="2"/>
  <c r="L498" i="2"/>
  <c r="M499" i="2"/>
  <c r="J501" i="2" l="1"/>
  <c r="L499" i="2"/>
  <c r="M500" i="2"/>
  <c r="K524" i="2"/>
  <c r="K525" i="2" l="1"/>
  <c r="J502" i="2"/>
  <c r="L500" i="2"/>
  <c r="M501" i="2"/>
  <c r="J503" i="2" l="1"/>
  <c r="L501" i="2"/>
  <c r="M502" i="2"/>
  <c r="K526" i="2"/>
  <c r="K527" i="2" l="1"/>
  <c r="J504" i="2"/>
  <c r="L502" i="2"/>
  <c r="M503" i="2"/>
  <c r="J505" i="2" l="1"/>
  <c r="L503" i="2"/>
  <c r="M504" i="2"/>
  <c r="K528" i="2"/>
  <c r="K529" i="2" l="1"/>
  <c r="J506" i="2"/>
  <c r="L504" i="2"/>
  <c r="M505" i="2"/>
  <c r="K530" i="2" l="1"/>
  <c r="J507" i="2"/>
  <c r="L505" i="2"/>
  <c r="M506" i="2"/>
  <c r="J508" i="2" l="1"/>
  <c r="L506" i="2"/>
  <c r="M507" i="2"/>
  <c r="K531" i="2"/>
  <c r="K532" i="2" l="1"/>
  <c r="J509" i="2"/>
  <c r="L507" i="2"/>
  <c r="M508" i="2"/>
  <c r="J510" i="2" l="1"/>
  <c r="L508" i="2"/>
  <c r="M509" i="2"/>
  <c r="K533" i="2"/>
  <c r="K534" i="2" l="1"/>
  <c r="J511" i="2"/>
  <c r="L509" i="2"/>
  <c r="M510" i="2"/>
  <c r="J512" i="2" l="1"/>
  <c r="L510" i="2"/>
  <c r="M511" i="2"/>
  <c r="K535" i="2"/>
  <c r="K536" i="2" l="1"/>
  <c r="J513" i="2"/>
  <c r="L511" i="2"/>
  <c r="M512" i="2"/>
  <c r="J514" i="2" l="1"/>
  <c r="L512" i="2"/>
  <c r="M513" i="2"/>
  <c r="K537" i="2"/>
  <c r="K538" i="2" l="1"/>
  <c r="J515" i="2"/>
  <c r="L513" i="2"/>
  <c r="M514" i="2"/>
  <c r="J516" i="2" l="1"/>
  <c r="L514" i="2"/>
  <c r="M515" i="2"/>
  <c r="K539" i="2"/>
  <c r="K540" i="2" l="1"/>
  <c r="J517" i="2"/>
  <c r="L515" i="2"/>
  <c r="M516" i="2"/>
  <c r="J518" i="2" l="1"/>
  <c r="L516" i="2"/>
  <c r="M517" i="2"/>
  <c r="K541" i="2"/>
  <c r="K542" i="2" l="1"/>
  <c r="J519" i="2"/>
  <c r="L517" i="2"/>
  <c r="M518" i="2"/>
  <c r="J520" i="2" l="1"/>
  <c r="L518" i="2"/>
  <c r="M519" i="2"/>
  <c r="K543" i="2"/>
  <c r="K544" i="2" l="1"/>
  <c r="J521" i="2"/>
  <c r="L519" i="2"/>
  <c r="M520" i="2"/>
  <c r="J522" i="2" l="1"/>
  <c r="L520" i="2"/>
  <c r="M521" i="2"/>
  <c r="K545" i="2"/>
  <c r="K546" i="2" l="1"/>
  <c r="J523" i="2"/>
  <c r="L521" i="2"/>
  <c r="M522" i="2"/>
  <c r="J524" i="2" l="1"/>
  <c r="L522" i="2"/>
  <c r="M523" i="2"/>
  <c r="K547" i="2"/>
  <c r="K548" i="2" l="1"/>
  <c r="J525" i="2"/>
  <c r="L523" i="2"/>
  <c r="M524" i="2"/>
  <c r="J526" i="2" l="1"/>
  <c r="L524" i="2"/>
  <c r="M525" i="2"/>
  <c r="K549" i="2"/>
  <c r="K550" i="2" l="1"/>
  <c r="J527" i="2"/>
  <c r="L525" i="2"/>
  <c r="M526" i="2"/>
  <c r="J528" i="2" l="1"/>
  <c r="L526" i="2"/>
  <c r="M527" i="2"/>
  <c r="K551" i="2"/>
  <c r="K552" i="2" l="1"/>
  <c r="J529" i="2"/>
  <c r="L527" i="2"/>
  <c r="M528" i="2"/>
  <c r="J530" i="2" l="1"/>
  <c r="L528" i="2"/>
  <c r="M529" i="2"/>
  <c r="K553" i="2"/>
  <c r="K554" i="2" l="1"/>
  <c r="J531" i="2"/>
  <c r="L529" i="2"/>
  <c r="M530" i="2"/>
  <c r="J532" i="2" l="1"/>
  <c r="L530" i="2"/>
  <c r="M531" i="2"/>
  <c r="K555" i="2"/>
  <c r="K556" i="2" l="1"/>
  <c r="J533" i="2"/>
  <c r="L531" i="2"/>
  <c r="M532" i="2"/>
  <c r="J534" i="2" l="1"/>
  <c r="L532" i="2"/>
  <c r="M533" i="2"/>
  <c r="K557" i="2"/>
  <c r="K558" i="2" l="1"/>
  <c r="J535" i="2"/>
  <c r="L533" i="2"/>
  <c r="M534" i="2"/>
  <c r="J536" i="2" l="1"/>
  <c r="L534" i="2"/>
  <c r="M535" i="2"/>
  <c r="K559" i="2"/>
  <c r="K560" i="2" l="1"/>
  <c r="J537" i="2"/>
  <c r="L535" i="2"/>
  <c r="M536" i="2"/>
  <c r="J538" i="2" l="1"/>
  <c r="L536" i="2"/>
  <c r="M537" i="2"/>
  <c r="K561" i="2"/>
  <c r="K562" i="2" l="1"/>
  <c r="J539" i="2"/>
  <c r="L537" i="2"/>
  <c r="M538" i="2"/>
  <c r="K563" i="2" l="1"/>
  <c r="J540" i="2"/>
  <c r="L538" i="2"/>
  <c r="M539" i="2"/>
  <c r="J541" i="2" l="1"/>
  <c r="L539" i="2"/>
  <c r="M540" i="2"/>
  <c r="K564" i="2"/>
  <c r="K565" i="2" l="1"/>
  <c r="J542" i="2"/>
  <c r="L540" i="2"/>
  <c r="M541" i="2"/>
  <c r="J543" i="2" l="1"/>
  <c r="L541" i="2"/>
  <c r="M542" i="2"/>
  <c r="K566" i="2"/>
  <c r="K567" i="2" l="1"/>
  <c r="J544" i="2"/>
  <c r="L542" i="2"/>
  <c r="M543" i="2"/>
  <c r="J545" i="2" l="1"/>
  <c r="L543" i="2"/>
  <c r="M544" i="2"/>
  <c r="K568" i="2"/>
  <c r="K569" i="2" l="1"/>
  <c r="J546" i="2"/>
  <c r="L544" i="2"/>
  <c r="M545" i="2"/>
  <c r="K570" i="2" l="1"/>
  <c r="J547" i="2"/>
  <c r="L545" i="2"/>
  <c r="M546" i="2"/>
  <c r="J548" i="2" l="1"/>
  <c r="L546" i="2"/>
  <c r="M547" i="2"/>
  <c r="K571" i="2"/>
  <c r="K572" i="2" l="1"/>
  <c r="J549" i="2"/>
  <c r="L547" i="2"/>
  <c r="M548" i="2"/>
  <c r="J550" i="2" l="1"/>
  <c r="L548" i="2"/>
  <c r="M549" i="2"/>
  <c r="K573" i="2"/>
  <c r="K574" i="2" l="1"/>
  <c r="J551" i="2"/>
  <c r="L549" i="2"/>
  <c r="M550" i="2"/>
  <c r="J552" i="2" l="1"/>
  <c r="L550" i="2"/>
  <c r="M551" i="2"/>
  <c r="K575" i="2"/>
  <c r="K576" i="2" l="1"/>
  <c r="J553" i="2"/>
  <c r="L551" i="2"/>
  <c r="M552" i="2"/>
  <c r="J554" i="2" l="1"/>
  <c r="L552" i="2"/>
  <c r="M553" i="2"/>
  <c r="K577" i="2"/>
  <c r="K578" i="2" l="1"/>
  <c r="J555" i="2"/>
  <c r="L553" i="2"/>
  <c r="M554" i="2"/>
  <c r="J556" i="2" l="1"/>
  <c r="L554" i="2"/>
  <c r="M555" i="2"/>
  <c r="K579" i="2"/>
  <c r="K580" i="2" l="1"/>
  <c r="J557" i="2"/>
  <c r="L555" i="2"/>
  <c r="M556" i="2"/>
  <c r="J558" i="2" l="1"/>
  <c r="L556" i="2"/>
  <c r="M557" i="2"/>
  <c r="K581" i="2"/>
  <c r="K582" i="2" l="1"/>
  <c r="J559" i="2"/>
  <c r="L557" i="2"/>
  <c r="M558" i="2"/>
  <c r="J560" i="2" l="1"/>
  <c r="L558" i="2"/>
  <c r="M559" i="2"/>
  <c r="K583" i="2"/>
  <c r="K584" i="2" l="1"/>
  <c r="J561" i="2"/>
  <c r="L559" i="2"/>
  <c r="M560" i="2"/>
  <c r="K585" i="2" l="1"/>
  <c r="J562" i="2"/>
  <c r="L560" i="2"/>
  <c r="M561" i="2"/>
  <c r="K586" i="2" l="1"/>
  <c r="J563" i="2"/>
  <c r="L561" i="2"/>
  <c r="M562" i="2"/>
  <c r="J564" i="2" l="1"/>
  <c r="L562" i="2"/>
  <c r="M563" i="2"/>
  <c r="K587" i="2"/>
  <c r="K588" i="2" l="1"/>
  <c r="J565" i="2"/>
  <c r="L563" i="2"/>
  <c r="M564" i="2"/>
  <c r="J566" i="2" l="1"/>
  <c r="L564" i="2"/>
  <c r="M565" i="2"/>
  <c r="K589" i="2"/>
  <c r="K590" i="2" l="1"/>
  <c r="J567" i="2"/>
  <c r="L565" i="2"/>
  <c r="M566" i="2"/>
  <c r="J568" i="2" l="1"/>
  <c r="L566" i="2"/>
  <c r="M567" i="2"/>
  <c r="K591" i="2"/>
  <c r="K592" i="2" l="1"/>
  <c r="J569" i="2"/>
  <c r="L567" i="2"/>
  <c r="M568" i="2"/>
  <c r="K593" i="2" l="1"/>
  <c r="J570" i="2"/>
  <c r="L568" i="2"/>
  <c r="M569" i="2"/>
  <c r="K594" i="2" l="1"/>
  <c r="J571" i="2"/>
  <c r="L569" i="2"/>
  <c r="M570" i="2"/>
  <c r="J572" i="2" l="1"/>
  <c r="L570" i="2"/>
  <c r="M571" i="2"/>
  <c r="K595" i="2"/>
  <c r="K596" i="2" l="1"/>
  <c r="J573" i="2"/>
  <c r="L571" i="2"/>
  <c r="M572" i="2"/>
  <c r="J574" i="2" l="1"/>
  <c r="L572" i="2"/>
  <c r="M573" i="2"/>
  <c r="K597" i="2"/>
  <c r="K598" i="2" l="1"/>
  <c r="J575" i="2"/>
  <c r="L573" i="2"/>
  <c r="M574" i="2"/>
  <c r="J576" i="2" l="1"/>
  <c r="L574" i="2"/>
  <c r="M575" i="2"/>
  <c r="K599" i="2"/>
  <c r="K600" i="2" l="1"/>
  <c r="J577" i="2"/>
  <c r="L575" i="2"/>
  <c r="M576" i="2"/>
  <c r="J578" i="2" l="1"/>
  <c r="L576" i="2"/>
  <c r="M577" i="2"/>
  <c r="K601" i="2"/>
  <c r="K602" i="2" l="1"/>
  <c r="J579" i="2"/>
  <c r="L577" i="2"/>
  <c r="M578" i="2"/>
  <c r="J580" i="2" l="1"/>
  <c r="L578" i="2"/>
  <c r="M579" i="2"/>
  <c r="K603" i="2"/>
  <c r="K604" i="2" l="1"/>
  <c r="J581" i="2"/>
  <c r="L579" i="2"/>
  <c r="M580" i="2"/>
  <c r="J582" i="2" l="1"/>
  <c r="L580" i="2"/>
  <c r="M581" i="2"/>
  <c r="K605" i="2"/>
  <c r="K606" i="2" l="1"/>
  <c r="J583" i="2"/>
  <c r="L581" i="2"/>
  <c r="M582" i="2"/>
  <c r="J584" i="2" l="1"/>
  <c r="L582" i="2"/>
  <c r="M583" i="2"/>
  <c r="K607" i="2"/>
  <c r="K608" i="2" l="1"/>
  <c r="J585" i="2"/>
  <c r="L583" i="2"/>
  <c r="M584" i="2"/>
  <c r="J586" i="2" l="1"/>
  <c r="L584" i="2"/>
  <c r="M585" i="2"/>
  <c r="K609" i="2"/>
  <c r="K610" i="2" l="1"/>
  <c r="J587" i="2"/>
  <c r="L585" i="2"/>
  <c r="M586" i="2"/>
  <c r="J588" i="2" l="1"/>
  <c r="L586" i="2"/>
  <c r="M587" i="2"/>
  <c r="K611" i="2"/>
  <c r="J589" i="2" l="1"/>
  <c r="L587" i="2"/>
  <c r="M588" i="2"/>
  <c r="K612" i="2"/>
  <c r="K613" i="2" l="1"/>
  <c r="J590" i="2"/>
  <c r="L588" i="2"/>
  <c r="M589" i="2"/>
  <c r="J591" i="2" l="1"/>
  <c r="L589" i="2"/>
  <c r="M590" i="2"/>
  <c r="K614" i="2"/>
  <c r="K615" i="2" l="1"/>
  <c r="J592" i="2"/>
  <c r="L590" i="2"/>
  <c r="M591" i="2"/>
  <c r="K616" i="2" l="1"/>
  <c r="J593" i="2"/>
  <c r="L591" i="2"/>
  <c r="M592" i="2"/>
  <c r="J594" i="2" l="1"/>
  <c r="L592" i="2"/>
  <c r="M593" i="2"/>
  <c r="K617" i="2"/>
  <c r="K618" i="2" l="1"/>
  <c r="J595" i="2"/>
  <c r="L593" i="2"/>
  <c r="M594" i="2"/>
  <c r="K619" i="2" l="1"/>
  <c r="J596" i="2"/>
  <c r="L594" i="2"/>
  <c r="M595" i="2"/>
  <c r="J597" i="2" l="1"/>
  <c r="L595" i="2"/>
  <c r="M596" i="2"/>
  <c r="K620" i="2"/>
  <c r="K621" i="2" l="1"/>
  <c r="J598" i="2"/>
  <c r="L596" i="2"/>
  <c r="M597" i="2"/>
  <c r="J599" i="2" l="1"/>
  <c r="L597" i="2"/>
  <c r="M598" i="2"/>
  <c r="K622" i="2"/>
  <c r="J600" i="2" l="1"/>
  <c r="L598" i="2"/>
  <c r="M599" i="2"/>
  <c r="K623" i="2"/>
  <c r="J601" i="2" l="1"/>
  <c r="L599" i="2"/>
  <c r="M600" i="2"/>
  <c r="K624" i="2"/>
  <c r="K625" i="2" l="1"/>
  <c r="J602" i="2"/>
  <c r="L600" i="2"/>
  <c r="M601" i="2"/>
  <c r="J603" i="2" l="1"/>
  <c r="L601" i="2"/>
  <c r="M602" i="2"/>
  <c r="K626" i="2"/>
  <c r="K627" i="2" l="1"/>
  <c r="J604" i="2"/>
  <c r="L602" i="2"/>
  <c r="M603" i="2"/>
  <c r="J605" i="2" l="1"/>
  <c r="L603" i="2"/>
  <c r="M604" i="2"/>
  <c r="K628" i="2"/>
  <c r="K629" i="2" l="1"/>
  <c r="J606" i="2"/>
  <c r="L604" i="2"/>
  <c r="M605" i="2"/>
  <c r="J607" i="2" l="1"/>
  <c r="L605" i="2"/>
  <c r="M606" i="2"/>
  <c r="K630" i="2"/>
  <c r="K631" i="2" l="1"/>
  <c r="J608" i="2"/>
  <c r="L606" i="2"/>
  <c r="M607" i="2"/>
  <c r="J609" i="2" l="1"/>
  <c r="L607" i="2"/>
  <c r="M608" i="2"/>
  <c r="K632" i="2"/>
  <c r="K633" i="2" l="1"/>
  <c r="J610" i="2"/>
  <c r="L608" i="2"/>
  <c r="M609" i="2"/>
  <c r="K634" i="2" l="1"/>
  <c r="J611" i="2"/>
  <c r="L609" i="2"/>
  <c r="M610" i="2"/>
  <c r="J612" i="2" l="1"/>
  <c r="L610" i="2"/>
  <c r="M611" i="2"/>
  <c r="K635" i="2"/>
  <c r="K636" i="2" l="1"/>
  <c r="J613" i="2"/>
  <c r="L611" i="2"/>
  <c r="M612" i="2"/>
  <c r="J614" i="2" l="1"/>
  <c r="L612" i="2"/>
  <c r="M613" i="2"/>
  <c r="K637" i="2"/>
  <c r="K638" i="2" l="1"/>
  <c r="J615" i="2"/>
  <c r="L613" i="2"/>
  <c r="M614" i="2"/>
  <c r="J616" i="2" l="1"/>
  <c r="L614" i="2"/>
  <c r="M615" i="2"/>
  <c r="K639" i="2"/>
  <c r="J617" i="2" l="1"/>
  <c r="L615" i="2"/>
  <c r="M616" i="2"/>
  <c r="K640" i="2"/>
  <c r="K641" i="2" l="1"/>
  <c r="J618" i="2"/>
  <c r="L616" i="2"/>
  <c r="M617" i="2"/>
  <c r="J619" i="2" l="1"/>
  <c r="L617" i="2"/>
  <c r="M618" i="2"/>
  <c r="K642" i="2"/>
  <c r="K643" i="2" l="1"/>
  <c r="J620" i="2"/>
  <c r="L618" i="2"/>
  <c r="M619" i="2"/>
  <c r="K644" i="2" l="1"/>
  <c r="J621" i="2"/>
  <c r="L619" i="2"/>
  <c r="M620" i="2"/>
  <c r="J622" i="2" l="1"/>
  <c r="L620" i="2"/>
  <c r="M621" i="2"/>
  <c r="K645" i="2"/>
  <c r="K646" i="2" l="1"/>
  <c r="J623" i="2"/>
  <c r="L621" i="2"/>
  <c r="M622" i="2"/>
  <c r="J624" i="2" l="1"/>
  <c r="L622" i="2"/>
  <c r="M623" i="2"/>
  <c r="K647" i="2"/>
  <c r="K648" i="2" l="1"/>
  <c r="J625" i="2"/>
  <c r="L623" i="2"/>
  <c r="M624" i="2"/>
  <c r="J626" i="2" l="1"/>
  <c r="L624" i="2"/>
  <c r="M625" i="2"/>
  <c r="K649" i="2"/>
  <c r="K650" i="2" l="1"/>
  <c r="J627" i="2"/>
  <c r="L625" i="2"/>
  <c r="M626" i="2"/>
  <c r="J628" i="2" l="1"/>
  <c r="L626" i="2"/>
  <c r="M627" i="2"/>
  <c r="K651" i="2"/>
  <c r="K652" i="2" l="1"/>
  <c r="J629" i="2"/>
  <c r="L627" i="2"/>
  <c r="M628" i="2"/>
  <c r="J630" i="2" l="1"/>
  <c r="L628" i="2"/>
  <c r="M629" i="2"/>
  <c r="K653" i="2"/>
  <c r="K654" i="2" l="1"/>
  <c r="J631" i="2"/>
  <c r="L629" i="2"/>
  <c r="M630" i="2"/>
  <c r="J632" i="2" l="1"/>
  <c r="L630" i="2"/>
  <c r="M631" i="2"/>
  <c r="K655" i="2"/>
  <c r="K656" i="2" l="1"/>
  <c r="J633" i="2"/>
  <c r="L631" i="2"/>
  <c r="M632" i="2"/>
  <c r="J634" i="2" l="1"/>
  <c r="L632" i="2"/>
  <c r="M633" i="2"/>
  <c r="K657" i="2"/>
  <c r="K658" i="2" l="1"/>
  <c r="J635" i="2"/>
  <c r="L633" i="2"/>
  <c r="M634" i="2"/>
  <c r="J636" i="2" l="1"/>
  <c r="L634" i="2"/>
  <c r="M635" i="2"/>
  <c r="K659" i="2"/>
  <c r="K660" i="2" l="1"/>
  <c r="J637" i="2"/>
  <c r="L635" i="2"/>
  <c r="M636" i="2"/>
  <c r="J638" i="2" l="1"/>
  <c r="L636" i="2"/>
  <c r="M637" i="2"/>
  <c r="K661" i="2"/>
  <c r="K662" i="2" l="1"/>
  <c r="J639" i="2"/>
  <c r="L637" i="2"/>
  <c r="M638" i="2"/>
  <c r="J640" i="2" l="1"/>
  <c r="L638" i="2"/>
  <c r="M639" i="2"/>
  <c r="K663" i="2"/>
  <c r="K664" i="2" l="1"/>
  <c r="J641" i="2"/>
  <c r="L639" i="2"/>
  <c r="M640" i="2"/>
  <c r="K665" i="2" l="1"/>
  <c r="J642" i="2"/>
  <c r="L640" i="2"/>
  <c r="M641" i="2"/>
  <c r="K666" i="2" l="1"/>
  <c r="J643" i="2"/>
  <c r="L641" i="2"/>
  <c r="M642" i="2"/>
  <c r="J644" i="2" l="1"/>
  <c r="L642" i="2"/>
  <c r="M643" i="2"/>
  <c r="K667" i="2"/>
  <c r="K668" i="2" l="1"/>
  <c r="J645" i="2"/>
  <c r="L643" i="2"/>
  <c r="M644" i="2"/>
  <c r="K669" i="2" l="1"/>
  <c r="J646" i="2"/>
  <c r="L644" i="2"/>
  <c r="M645" i="2"/>
  <c r="J647" i="2" l="1"/>
  <c r="L645" i="2"/>
  <c r="M646" i="2"/>
  <c r="K670" i="2"/>
  <c r="K671" i="2" l="1"/>
  <c r="J648" i="2"/>
  <c r="L646" i="2"/>
  <c r="M647" i="2"/>
  <c r="J649" i="2" l="1"/>
  <c r="L647" i="2"/>
  <c r="M648" i="2"/>
  <c r="K672" i="2"/>
  <c r="K673" i="2" l="1"/>
  <c r="J650" i="2"/>
  <c r="L648" i="2"/>
  <c r="M649" i="2"/>
  <c r="J651" i="2" l="1"/>
  <c r="L649" i="2"/>
  <c r="M650" i="2"/>
  <c r="K674" i="2"/>
  <c r="K675" i="2" l="1"/>
  <c r="J652" i="2"/>
  <c r="L650" i="2"/>
  <c r="M651" i="2"/>
  <c r="J653" i="2" l="1"/>
  <c r="L651" i="2"/>
  <c r="M652" i="2"/>
  <c r="K676" i="2"/>
  <c r="K677" i="2" l="1"/>
  <c r="J654" i="2"/>
  <c r="L652" i="2"/>
  <c r="M653" i="2"/>
  <c r="K678" i="2" l="1"/>
  <c r="J655" i="2"/>
  <c r="L653" i="2"/>
  <c r="M654" i="2"/>
  <c r="K679" i="2" l="1"/>
  <c r="J656" i="2"/>
  <c r="L654" i="2"/>
  <c r="M655" i="2"/>
  <c r="J657" i="2" l="1"/>
  <c r="L655" i="2"/>
  <c r="M656" i="2"/>
  <c r="K680" i="2"/>
  <c r="K681" i="2" l="1"/>
  <c r="J658" i="2"/>
  <c r="L656" i="2"/>
  <c r="M657" i="2"/>
  <c r="J659" i="2" l="1"/>
  <c r="L657" i="2"/>
  <c r="M658" i="2"/>
  <c r="K682" i="2"/>
  <c r="J660" i="2" l="1"/>
  <c r="L658" i="2"/>
  <c r="M659" i="2"/>
  <c r="K683" i="2"/>
  <c r="K684" i="2" l="1"/>
  <c r="J661" i="2"/>
  <c r="L659" i="2"/>
  <c r="M660" i="2"/>
  <c r="J662" i="2" l="1"/>
  <c r="L660" i="2"/>
  <c r="M661" i="2"/>
  <c r="K685" i="2"/>
  <c r="K686" i="2" l="1"/>
  <c r="J663" i="2"/>
  <c r="L661" i="2"/>
  <c r="M662" i="2"/>
  <c r="J664" i="2" l="1"/>
  <c r="L662" i="2"/>
  <c r="M663" i="2"/>
  <c r="K687" i="2"/>
  <c r="K688" i="2" l="1"/>
  <c r="J665" i="2"/>
  <c r="L663" i="2"/>
  <c r="M664" i="2"/>
  <c r="J666" i="2" l="1"/>
  <c r="L664" i="2"/>
  <c r="M665" i="2"/>
  <c r="K689" i="2"/>
  <c r="K690" i="2" l="1"/>
  <c r="J667" i="2"/>
  <c r="L665" i="2"/>
  <c r="M666" i="2"/>
  <c r="K691" i="2" l="1"/>
  <c r="J668" i="2"/>
  <c r="L666" i="2"/>
  <c r="M667" i="2"/>
  <c r="J669" i="2" l="1"/>
  <c r="L667" i="2"/>
  <c r="M668" i="2"/>
  <c r="K692" i="2"/>
  <c r="K693" i="2" l="1"/>
  <c r="J670" i="2"/>
  <c r="L668" i="2"/>
  <c r="M669" i="2"/>
  <c r="K694" i="2" l="1"/>
  <c r="J671" i="2"/>
  <c r="L669" i="2"/>
  <c r="M670" i="2"/>
  <c r="J672" i="2" l="1"/>
  <c r="L670" i="2"/>
  <c r="M671" i="2"/>
  <c r="K695" i="2"/>
  <c r="K696" i="2" l="1"/>
  <c r="J673" i="2"/>
  <c r="L671" i="2"/>
  <c r="M672" i="2"/>
  <c r="K697" i="2" l="1"/>
  <c r="J674" i="2"/>
  <c r="L672" i="2"/>
  <c r="M673" i="2"/>
  <c r="J675" i="2" l="1"/>
  <c r="L673" i="2"/>
  <c r="M674" i="2"/>
  <c r="K698" i="2"/>
  <c r="K699" i="2" l="1"/>
  <c r="J676" i="2"/>
  <c r="L674" i="2"/>
  <c r="M675" i="2"/>
  <c r="J677" i="2" l="1"/>
  <c r="L675" i="2"/>
  <c r="M676" i="2"/>
  <c r="K700" i="2"/>
  <c r="K701" i="2" l="1"/>
  <c r="J678" i="2"/>
  <c r="L676" i="2"/>
  <c r="M677" i="2"/>
  <c r="K702" i="2" l="1"/>
  <c r="J679" i="2"/>
  <c r="L677" i="2"/>
  <c r="M678" i="2"/>
  <c r="K703" i="2" l="1"/>
  <c r="J680" i="2"/>
  <c r="L678" i="2"/>
  <c r="M679" i="2"/>
  <c r="K704" i="2" l="1"/>
  <c r="J681" i="2"/>
  <c r="L679" i="2"/>
  <c r="M680" i="2"/>
  <c r="J682" i="2" l="1"/>
  <c r="L680" i="2"/>
  <c r="M681" i="2"/>
  <c r="K705" i="2"/>
  <c r="K706" i="2" l="1"/>
  <c r="J683" i="2"/>
  <c r="L681" i="2"/>
  <c r="M682" i="2"/>
  <c r="K707" i="2" l="1"/>
  <c r="J684" i="2"/>
  <c r="L682" i="2"/>
  <c r="M683" i="2"/>
  <c r="J685" i="2" l="1"/>
  <c r="L683" i="2"/>
  <c r="M684" i="2"/>
  <c r="K708" i="2"/>
  <c r="K709" i="2" l="1"/>
  <c r="J686" i="2"/>
  <c r="L684" i="2"/>
  <c r="M685" i="2"/>
  <c r="K710" i="2" l="1"/>
  <c r="J687" i="2"/>
  <c r="L685" i="2"/>
  <c r="M686" i="2"/>
  <c r="K711" i="2" l="1"/>
  <c r="J688" i="2"/>
  <c r="L686" i="2"/>
  <c r="M687" i="2"/>
  <c r="J689" i="2" l="1"/>
  <c r="L687" i="2"/>
  <c r="M688" i="2"/>
  <c r="K712" i="2"/>
  <c r="K713" i="2" l="1"/>
  <c r="J690" i="2"/>
  <c r="L688" i="2"/>
  <c r="M689" i="2"/>
  <c r="J691" i="2" l="1"/>
  <c r="L689" i="2"/>
  <c r="M690" i="2"/>
  <c r="K714" i="2"/>
  <c r="K715" i="2" l="1"/>
  <c r="J692" i="2"/>
  <c r="L690" i="2"/>
  <c r="M691" i="2"/>
  <c r="J693" i="2" l="1"/>
  <c r="L691" i="2"/>
  <c r="M692" i="2"/>
  <c r="K716" i="2"/>
  <c r="K717" i="2" l="1"/>
  <c r="J694" i="2"/>
  <c r="L692" i="2"/>
  <c r="M693" i="2"/>
  <c r="J695" i="2" l="1"/>
  <c r="L693" i="2"/>
  <c r="M694" i="2"/>
  <c r="K718" i="2"/>
  <c r="K719" i="2" l="1"/>
  <c r="J696" i="2"/>
  <c r="L694" i="2"/>
  <c r="M695" i="2"/>
  <c r="J697" i="2" l="1"/>
  <c r="L695" i="2"/>
  <c r="M696" i="2"/>
  <c r="K720" i="2"/>
  <c r="K721" i="2" l="1"/>
  <c r="J698" i="2"/>
  <c r="L696" i="2"/>
  <c r="M697" i="2"/>
  <c r="J699" i="2" l="1"/>
  <c r="L697" i="2"/>
  <c r="M698" i="2"/>
  <c r="K722" i="2"/>
  <c r="K723" i="2" l="1"/>
  <c r="J700" i="2"/>
  <c r="L698" i="2"/>
  <c r="M699" i="2"/>
  <c r="J701" i="2" l="1"/>
  <c r="L699" i="2"/>
  <c r="M700" i="2"/>
  <c r="K724" i="2"/>
  <c r="K725" i="2" l="1"/>
  <c r="J702" i="2"/>
  <c r="L700" i="2"/>
  <c r="M701" i="2"/>
  <c r="J703" i="2" l="1"/>
  <c r="L701" i="2"/>
  <c r="M702" i="2"/>
  <c r="K726" i="2"/>
  <c r="K727" i="2" l="1"/>
  <c r="J704" i="2"/>
  <c r="L702" i="2"/>
  <c r="M703" i="2"/>
  <c r="J705" i="2" l="1"/>
  <c r="L703" i="2"/>
  <c r="M704" i="2"/>
  <c r="K728" i="2"/>
  <c r="K729" i="2" l="1"/>
  <c r="J706" i="2"/>
  <c r="L704" i="2"/>
  <c r="M705" i="2"/>
  <c r="J707" i="2" l="1"/>
  <c r="L705" i="2"/>
  <c r="M706" i="2"/>
  <c r="K730" i="2"/>
  <c r="K731" i="2" l="1"/>
  <c r="J708" i="2"/>
  <c r="L706" i="2"/>
  <c r="M707" i="2"/>
  <c r="J709" i="2" l="1"/>
  <c r="L707" i="2"/>
  <c r="M708" i="2"/>
  <c r="K732" i="2"/>
  <c r="K733" i="2" l="1"/>
  <c r="J710" i="2"/>
  <c r="L708" i="2"/>
  <c r="M709" i="2"/>
  <c r="J711" i="2" l="1"/>
  <c r="L709" i="2"/>
  <c r="M710" i="2"/>
  <c r="K734" i="2"/>
  <c r="K735" i="2" l="1"/>
  <c r="J712" i="2"/>
  <c r="L710" i="2"/>
  <c r="M711" i="2"/>
  <c r="J713" i="2" l="1"/>
  <c r="L711" i="2"/>
  <c r="M712" i="2"/>
  <c r="K736" i="2"/>
  <c r="K737" i="2" l="1"/>
  <c r="J714" i="2"/>
  <c r="L712" i="2"/>
  <c r="M713" i="2"/>
  <c r="J715" i="2" l="1"/>
  <c r="L713" i="2"/>
  <c r="M714" i="2"/>
  <c r="K738" i="2"/>
  <c r="J716" i="2" l="1"/>
  <c r="L714" i="2"/>
  <c r="M715" i="2"/>
  <c r="K739" i="2"/>
  <c r="K740" i="2" l="1"/>
  <c r="J717" i="2"/>
  <c r="L715" i="2"/>
  <c r="M716" i="2"/>
  <c r="J718" i="2" l="1"/>
  <c r="L716" i="2"/>
  <c r="M717" i="2"/>
  <c r="K741" i="2"/>
  <c r="K742" i="2" l="1"/>
  <c r="J719" i="2"/>
  <c r="L717" i="2"/>
  <c r="M718" i="2"/>
  <c r="J720" i="2" l="1"/>
  <c r="L718" i="2"/>
  <c r="M719" i="2"/>
  <c r="K743" i="2"/>
  <c r="K744" i="2" l="1"/>
  <c r="J721" i="2"/>
  <c r="L719" i="2"/>
  <c r="M720" i="2"/>
  <c r="J722" i="2" l="1"/>
  <c r="L720" i="2"/>
  <c r="M721" i="2"/>
  <c r="K745" i="2"/>
  <c r="K746" i="2" l="1"/>
  <c r="J723" i="2"/>
  <c r="L721" i="2"/>
  <c r="M722" i="2"/>
  <c r="J724" i="2" l="1"/>
  <c r="L722" i="2"/>
  <c r="M723" i="2"/>
  <c r="K747" i="2"/>
  <c r="K748" i="2" l="1"/>
  <c r="J725" i="2"/>
  <c r="L723" i="2"/>
  <c r="M724" i="2"/>
  <c r="J726" i="2" l="1"/>
  <c r="L724" i="2"/>
  <c r="M725" i="2"/>
  <c r="K749" i="2"/>
  <c r="K750" i="2" l="1"/>
  <c r="J727" i="2"/>
  <c r="L725" i="2"/>
  <c r="M726" i="2"/>
  <c r="J728" i="2" l="1"/>
  <c r="L726" i="2"/>
  <c r="M727" i="2"/>
  <c r="K751" i="2"/>
  <c r="K752" i="2" l="1"/>
  <c r="J729" i="2"/>
  <c r="L727" i="2"/>
  <c r="M728" i="2"/>
  <c r="J730" i="2" l="1"/>
  <c r="L728" i="2"/>
  <c r="M729" i="2"/>
  <c r="K753" i="2"/>
  <c r="K754" i="2" l="1"/>
  <c r="J731" i="2"/>
  <c r="L729" i="2"/>
  <c r="M730" i="2"/>
  <c r="J732" i="2" l="1"/>
  <c r="L730" i="2"/>
  <c r="M731" i="2"/>
  <c r="K755" i="2"/>
  <c r="K756" i="2" l="1"/>
  <c r="J733" i="2"/>
  <c r="L731" i="2"/>
  <c r="M732" i="2"/>
  <c r="J734" i="2" l="1"/>
  <c r="L732" i="2"/>
  <c r="M733" i="2"/>
  <c r="K757" i="2"/>
  <c r="K758" i="2" l="1"/>
  <c r="J735" i="2"/>
  <c r="L733" i="2"/>
  <c r="M734" i="2"/>
  <c r="J736" i="2" l="1"/>
  <c r="L734" i="2"/>
  <c r="M735" i="2"/>
  <c r="K759" i="2"/>
  <c r="K760" i="2" l="1"/>
  <c r="J737" i="2"/>
  <c r="L735" i="2"/>
  <c r="M736" i="2"/>
  <c r="J738" i="2" l="1"/>
  <c r="L736" i="2"/>
  <c r="M737" i="2"/>
  <c r="K761" i="2"/>
  <c r="K762" i="2" l="1"/>
  <c r="J739" i="2"/>
  <c r="L737" i="2"/>
  <c r="M738" i="2"/>
  <c r="J740" i="2" l="1"/>
  <c r="L738" i="2"/>
  <c r="M739" i="2"/>
  <c r="K763" i="2"/>
  <c r="K764" i="2" l="1"/>
  <c r="J741" i="2"/>
  <c r="L739" i="2"/>
  <c r="M740" i="2"/>
  <c r="J742" i="2" l="1"/>
  <c r="L740" i="2"/>
  <c r="M741" i="2"/>
  <c r="K765" i="2"/>
  <c r="K766" i="2" l="1"/>
  <c r="J743" i="2"/>
  <c r="L741" i="2"/>
  <c r="M742" i="2"/>
  <c r="J744" i="2" l="1"/>
  <c r="L742" i="2"/>
  <c r="M743" i="2"/>
  <c r="K767" i="2"/>
  <c r="K768" i="2" l="1"/>
  <c r="J745" i="2"/>
  <c r="L743" i="2"/>
  <c r="M744" i="2"/>
  <c r="K769" i="2" l="1"/>
  <c r="J746" i="2"/>
  <c r="L744" i="2"/>
  <c r="M745" i="2"/>
  <c r="K770" i="2" l="1"/>
  <c r="J747" i="2"/>
  <c r="L745" i="2"/>
  <c r="M746" i="2"/>
  <c r="J748" i="2" l="1"/>
  <c r="L746" i="2"/>
  <c r="M747" i="2"/>
  <c r="K771" i="2"/>
  <c r="K772" i="2" l="1"/>
  <c r="J749" i="2"/>
  <c r="L747" i="2"/>
  <c r="M748" i="2"/>
  <c r="K773" i="2" l="1"/>
  <c r="J750" i="2"/>
  <c r="L748" i="2"/>
  <c r="M749" i="2"/>
  <c r="K774" i="2" l="1"/>
  <c r="J751" i="2"/>
  <c r="L749" i="2"/>
  <c r="M750" i="2"/>
  <c r="J752" i="2" l="1"/>
  <c r="L750" i="2"/>
  <c r="M751" i="2"/>
  <c r="K775" i="2"/>
  <c r="K776" i="2" l="1"/>
  <c r="J753" i="2"/>
  <c r="L751" i="2"/>
  <c r="M752" i="2"/>
  <c r="J754" i="2" l="1"/>
  <c r="L752" i="2"/>
  <c r="M753" i="2"/>
  <c r="K777" i="2"/>
  <c r="K778" i="2" l="1"/>
  <c r="J755" i="2"/>
  <c r="L753" i="2"/>
  <c r="M754" i="2"/>
  <c r="J756" i="2" l="1"/>
  <c r="L754" i="2"/>
  <c r="M755" i="2"/>
  <c r="K779" i="2"/>
  <c r="K780" i="2" l="1"/>
  <c r="J757" i="2"/>
  <c r="L755" i="2"/>
  <c r="M756" i="2"/>
  <c r="K781" i="2" l="1"/>
  <c r="J758" i="2"/>
  <c r="L756" i="2"/>
  <c r="M757" i="2"/>
  <c r="J759" i="2" l="1"/>
  <c r="L757" i="2"/>
  <c r="M758" i="2"/>
  <c r="K782" i="2"/>
  <c r="K783" i="2" l="1"/>
  <c r="J760" i="2"/>
  <c r="L758" i="2"/>
  <c r="M759" i="2"/>
  <c r="J761" i="2" l="1"/>
  <c r="L759" i="2"/>
  <c r="M760" i="2"/>
  <c r="K784" i="2"/>
  <c r="K785" i="2" l="1"/>
  <c r="J762" i="2"/>
  <c r="L760" i="2"/>
  <c r="M761" i="2"/>
  <c r="J763" i="2" l="1"/>
  <c r="L761" i="2"/>
  <c r="M762" i="2"/>
  <c r="K786" i="2"/>
  <c r="K787" i="2" l="1"/>
  <c r="J764" i="2"/>
  <c r="L762" i="2"/>
  <c r="M763" i="2"/>
  <c r="J765" i="2" l="1"/>
  <c r="L763" i="2"/>
  <c r="M764" i="2"/>
  <c r="K788" i="2"/>
  <c r="K789" i="2" l="1"/>
  <c r="J766" i="2"/>
  <c r="L764" i="2"/>
  <c r="M765" i="2"/>
  <c r="K790" i="2" l="1"/>
  <c r="J767" i="2"/>
  <c r="L765" i="2"/>
  <c r="M766" i="2"/>
  <c r="J768" i="2" l="1"/>
  <c r="L766" i="2"/>
  <c r="M767" i="2"/>
  <c r="K791" i="2"/>
  <c r="K792" i="2" l="1"/>
  <c r="J769" i="2"/>
  <c r="L767" i="2"/>
  <c r="M768" i="2"/>
  <c r="K793" i="2" l="1"/>
  <c r="J770" i="2"/>
  <c r="L768" i="2"/>
  <c r="M769" i="2"/>
  <c r="J771" i="2" l="1"/>
  <c r="L769" i="2"/>
  <c r="M770" i="2"/>
  <c r="K794" i="2"/>
  <c r="K795" i="2" l="1"/>
  <c r="J772" i="2"/>
  <c r="L770" i="2"/>
  <c r="M771" i="2"/>
  <c r="J773" i="2" l="1"/>
  <c r="L771" i="2"/>
  <c r="M772" i="2"/>
  <c r="K796" i="2"/>
  <c r="K797" i="2" l="1"/>
  <c r="J774" i="2"/>
  <c r="L772" i="2"/>
  <c r="M773" i="2"/>
  <c r="J775" i="2" l="1"/>
  <c r="L773" i="2"/>
  <c r="M774" i="2"/>
  <c r="K798" i="2"/>
  <c r="K799" i="2" l="1"/>
  <c r="J776" i="2"/>
  <c r="L774" i="2"/>
  <c r="M775" i="2"/>
  <c r="J777" i="2" l="1"/>
  <c r="L775" i="2"/>
  <c r="M776" i="2"/>
  <c r="K800" i="2"/>
  <c r="K801" i="2" l="1"/>
  <c r="J778" i="2"/>
  <c r="L776" i="2"/>
  <c r="M777" i="2"/>
  <c r="J779" i="2" l="1"/>
  <c r="L777" i="2"/>
  <c r="M778" i="2"/>
  <c r="K802" i="2"/>
  <c r="K803" i="2" l="1"/>
  <c r="J780" i="2"/>
  <c r="L778" i="2"/>
  <c r="M779" i="2"/>
  <c r="K804" i="2" l="1"/>
  <c r="J781" i="2"/>
  <c r="L779" i="2"/>
  <c r="M780" i="2"/>
  <c r="J782" i="2" l="1"/>
  <c r="L780" i="2"/>
  <c r="M781" i="2"/>
  <c r="K805" i="2"/>
  <c r="K806" i="2" l="1"/>
  <c r="J783" i="2"/>
  <c r="L781" i="2"/>
  <c r="M782" i="2"/>
  <c r="K807" i="2" l="1"/>
  <c r="J784" i="2"/>
  <c r="L782" i="2"/>
  <c r="M783" i="2"/>
  <c r="J785" i="2" l="1"/>
  <c r="L783" i="2"/>
  <c r="M784" i="2"/>
  <c r="K808" i="2"/>
  <c r="K809" i="2" l="1"/>
  <c r="J786" i="2"/>
  <c r="L784" i="2"/>
  <c r="M785" i="2"/>
  <c r="J787" i="2" l="1"/>
  <c r="L785" i="2"/>
  <c r="M786" i="2"/>
  <c r="K810" i="2"/>
  <c r="K811" i="2" l="1"/>
  <c r="J788" i="2"/>
  <c r="L786" i="2"/>
  <c r="M787" i="2"/>
  <c r="J789" i="2" l="1"/>
  <c r="L787" i="2"/>
  <c r="M788" i="2"/>
  <c r="K812" i="2"/>
  <c r="K813" i="2" l="1"/>
  <c r="J790" i="2"/>
  <c r="L788" i="2"/>
  <c r="M789" i="2"/>
  <c r="J791" i="2" l="1"/>
  <c r="L789" i="2"/>
  <c r="M790" i="2"/>
  <c r="K814" i="2"/>
  <c r="K815" i="2" l="1"/>
  <c r="J792" i="2"/>
  <c r="L790" i="2"/>
  <c r="M791" i="2"/>
  <c r="K816" i="2" l="1"/>
  <c r="J793" i="2"/>
  <c r="L791" i="2"/>
  <c r="M792" i="2"/>
  <c r="J794" i="2" l="1"/>
  <c r="L792" i="2"/>
  <c r="M793" i="2"/>
  <c r="K817" i="2"/>
  <c r="K818" i="2" l="1"/>
  <c r="J795" i="2"/>
  <c r="L793" i="2"/>
  <c r="M794" i="2"/>
  <c r="J796" i="2" l="1"/>
  <c r="L794" i="2"/>
  <c r="M795" i="2"/>
  <c r="K819" i="2"/>
  <c r="K820" i="2" l="1"/>
  <c r="J797" i="2"/>
  <c r="L795" i="2"/>
  <c r="M796" i="2"/>
  <c r="K821" i="2" l="1"/>
  <c r="J798" i="2"/>
  <c r="L796" i="2"/>
  <c r="M797" i="2"/>
  <c r="J799" i="2" l="1"/>
  <c r="L797" i="2"/>
  <c r="M798" i="2"/>
  <c r="K822" i="2"/>
  <c r="K823" i="2" l="1"/>
  <c r="J800" i="2"/>
  <c r="L798" i="2"/>
  <c r="M799" i="2"/>
  <c r="J801" i="2" l="1"/>
  <c r="L799" i="2"/>
  <c r="M800" i="2"/>
  <c r="K824" i="2"/>
  <c r="K825" i="2" l="1"/>
  <c r="J802" i="2"/>
  <c r="L800" i="2"/>
  <c r="M801" i="2"/>
  <c r="J803" i="2" l="1"/>
  <c r="L801" i="2"/>
  <c r="M802" i="2"/>
  <c r="K826" i="2"/>
  <c r="K827" i="2" l="1"/>
  <c r="J804" i="2"/>
  <c r="L802" i="2"/>
  <c r="M803" i="2"/>
  <c r="J805" i="2" l="1"/>
  <c r="L803" i="2"/>
  <c r="M804" i="2"/>
  <c r="K828" i="2"/>
  <c r="K829" i="2" l="1"/>
  <c r="J806" i="2"/>
  <c r="L804" i="2"/>
  <c r="M805" i="2"/>
  <c r="J807" i="2" l="1"/>
  <c r="L805" i="2"/>
  <c r="M806" i="2"/>
  <c r="K830" i="2"/>
  <c r="K831" i="2" l="1"/>
  <c r="J808" i="2"/>
  <c r="L806" i="2"/>
  <c r="M807" i="2"/>
  <c r="J809" i="2" l="1"/>
  <c r="L807" i="2"/>
  <c r="M808" i="2"/>
  <c r="K832" i="2"/>
  <c r="K833" i="2" l="1"/>
  <c r="J810" i="2"/>
  <c r="L808" i="2"/>
  <c r="M809" i="2"/>
  <c r="J811" i="2" l="1"/>
  <c r="L809" i="2"/>
  <c r="M810" i="2"/>
  <c r="K834" i="2"/>
  <c r="K835" i="2" l="1"/>
  <c r="J812" i="2"/>
  <c r="L810" i="2"/>
  <c r="M811" i="2"/>
  <c r="J813" i="2" l="1"/>
  <c r="L811" i="2"/>
  <c r="M812" i="2"/>
  <c r="K836" i="2"/>
  <c r="K837" i="2" l="1"/>
  <c r="J814" i="2"/>
  <c r="L812" i="2"/>
  <c r="M813" i="2"/>
  <c r="J815" i="2" l="1"/>
  <c r="L813" i="2"/>
  <c r="M814" i="2"/>
  <c r="K838" i="2"/>
  <c r="K839" i="2" l="1"/>
  <c r="J816" i="2"/>
  <c r="L814" i="2"/>
  <c r="M815" i="2"/>
  <c r="J817" i="2" l="1"/>
  <c r="L815" i="2"/>
  <c r="M816" i="2"/>
  <c r="K840" i="2"/>
  <c r="K841" i="2" l="1"/>
  <c r="J818" i="2"/>
  <c r="L816" i="2"/>
  <c r="M817" i="2"/>
  <c r="J819" i="2" l="1"/>
  <c r="L817" i="2"/>
  <c r="M818" i="2"/>
  <c r="K842" i="2"/>
  <c r="K843" i="2" l="1"/>
  <c r="J820" i="2"/>
  <c r="L818" i="2"/>
  <c r="M819" i="2"/>
  <c r="J821" i="2" l="1"/>
  <c r="L819" i="2"/>
  <c r="M820" i="2"/>
  <c r="K844" i="2"/>
  <c r="K845" i="2" l="1"/>
  <c r="J822" i="2"/>
  <c r="L820" i="2"/>
  <c r="M821" i="2"/>
  <c r="K846" i="2" l="1"/>
  <c r="J823" i="2"/>
  <c r="L821" i="2"/>
  <c r="M822" i="2"/>
  <c r="J824" i="2" l="1"/>
  <c r="L822" i="2"/>
  <c r="M823" i="2"/>
  <c r="K847" i="2"/>
  <c r="K848" i="2" l="1"/>
  <c r="J825" i="2"/>
  <c r="L823" i="2"/>
  <c r="M824" i="2"/>
  <c r="J826" i="2" l="1"/>
  <c r="L824" i="2"/>
  <c r="M825" i="2"/>
  <c r="K849" i="2"/>
  <c r="K850" i="2" l="1"/>
  <c r="J827" i="2"/>
  <c r="L825" i="2"/>
  <c r="M826" i="2"/>
  <c r="J828" i="2" l="1"/>
  <c r="L826" i="2"/>
  <c r="M827" i="2"/>
  <c r="K851" i="2"/>
  <c r="K852" i="2" l="1"/>
  <c r="J829" i="2"/>
  <c r="L827" i="2"/>
  <c r="M828" i="2"/>
  <c r="J830" i="2" l="1"/>
  <c r="L828" i="2"/>
  <c r="M829" i="2"/>
  <c r="K853" i="2"/>
  <c r="K854" i="2" l="1"/>
  <c r="J831" i="2"/>
  <c r="L829" i="2"/>
  <c r="M830" i="2"/>
  <c r="J832" i="2" l="1"/>
  <c r="L830" i="2"/>
  <c r="M831" i="2"/>
  <c r="K855" i="2"/>
  <c r="K856" i="2" l="1"/>
  <c r="J833" i="2"/>
  <c r="L831" i="2"/>
  <c r="M832" i="2"/>
  <c r="K857" i="2" l="1"/>
  <c r="J834" i="2"/>
  <c r="L832" i="2"/>
  <c r="M833" i="2"/>
  <c r="K858" i="2" l="1"/>
  <c r="J835" i="2"/>
  <c r="L833" i="2"/>
  <c r="M834" i="2"/>
  <c r="J836" i="2" l="1"/>
  <c r="L834" i="2"/>
  <c r="M835" i="2"/>
  <c r="K859" i="2"/>
  <c r="K860" i="2" l="1"/>
  <c r="J837" i="2"/>
  <c r="L835" i="2"/>
  <c r="M836" i="2"/>
  <c r="K861" i="2" l="1"/>
  <c r="J838" i="2"/>
  <c r="L836" i="2"/>
  <c r="M837" i="2"/>
  <c r="J839" i="2" l="1"/>
  <c r="L837" i="2"/>
  <c r="M838" i="2"/>
  <c r="K862" i="2"/>
  <c r="K863" i="2" l="1"/>
  <c r="J840" i="2"/>
  <c r="L838" i="2"/>
  <c r="M839" i="2"/>
  <c r="J841" i="2" l="1"/>
  <c r="L839" i="2"/>
  <c r="M840" i="2"/>
  <c r="K864" i="2"/>
  <c r="K865" i="2" l="1"/>
  <c r="J842" i="2"/>
  <c r="L840" i="2"/>
  <c r="M841" i="2"/>
  <c r="K866" i="2" l="1"/>
  <c r="J843" i="2"/>
  <c r="L841" i="2"/>
  <c r="M842" i="2"/>
  <c r="J844" i="2" l="1"/>
  <c r="L842" i="2"/>
  <c r="M843" i="2"/>
  <c r="K867" i="2"/>
  <c r="K868" i="2" l="1"/>
  <c r="J845" i="2"/>
  <c r="L843" i="2"/>
  <c r="M844" i="2"/>
  <c r="J846" i="2" l="1"/>
  <c r="L844" i="2"/>
  <c r="M845" i="2"/>
  <c r="K869" i="2"/>
  <c r="K870" i="2" l="1"/>
  <c r="J847" i="2"/>
  <c r="L845" i="2"/>
  <c r="M846" i="2"/>
  <c r="J848" i="2" l="1"/>
  <c r="L846" i="2"/>
  <c r="M847" i="2"/>
  <c r="K871" i="2"/>
  <c r="K872" i="2" l="1"/>
  <c r="J849" i="2"/>
  <c r="L847" i="2"/>
  <c r="M848" i="2"/>
  <c r="J850" i="2" l="1"/>
  <c r="L848" i="2"/>
  <c r="M849" i="2"/>
  <c r="K873" i="2"/>
  <c r="K874" i="2" l="1"/>
  <c r="J851" i="2"/>
  <c r="L849" i="2"/>
  <c r="M850" i="2"/>
  <c r="J852" i="2" l="1"/>
  <c r="L850" i="2"/>
  <c r="M851" i="2"/>
  <c r="K875" i="2"/>
  <c r="K876" i="2" l="1"/>
  <c r="J853" i="2"/>
  <c r="L851" i="2"/>
  <c r="M852" i="2"/>
  <c r="K877" i="2" l="1"/>
  <c r="J854" i="2"/>
  <c r="L852" i="2"/>
  <c r="M853" i="2"/>
  <c r="J855" i="2" l="1"/>
  <c r="L853" i="2"/>
  <c r="M854" i="2"/>
  <c r="K878" i="2"/>
  <c r="K879" i="2" l="1"/>
  <c r="J856" i="2"/>
  <c r="L854" i="2"/>
  <c r="M855" i="2"/>
  <c r="J857" i="2" l="1"/>
  <c r="L855" i="2"/>
  <c r="M856" i="2"/>
  <c r="K880" i="2"/>
  <c r="K881" i="2" l="1"/>
  <c r="J858" i="2"/>
  <c r="L856" i="2"/>
  <c r="M857" i="2"/>
  <c r="J859" i="2" l="1"/>
  <c r="L857" i="2"/>
  <c r="M858" i="2"/>
  <c r="K882" i="2"/>
  <c r="K883" i="2" l="1"/>
  <c r="J860" i="2"/>
  <c r="L858" i="2"/>
  <c r="M859" i="2"/>
  <c r="J861" i="2" l="1"/>
  <c r="L859" i="2"/>
  <c r="M860" i="2"/>
  <c r="K884" i="2"/>
  <c r="K885" i="2" l="1"/>
  <c r="J862" i="2"/>
  <c r="L860" i="2"/>
  <c r="M861" i="2"/>
  <c r="J863" i="2" l="1"/>
  <c r="L861" i="2"/>
  <c r="M862" i="2"/>
  <c r="K886" i="2"/>
  <c r="K887" i="2" l="1"/>
  <c r="J864" i="2"/>
  <c r="L862" i="2"/>
  <c r="M863" i="2"/>
  <c r="J865" i="2" l="1"/>
  <c r="L863" i="2"/>
  <c r="M864" i="2"/>
  <c r="K888" i="2"/>
  <c r="K889" i="2" l="1"/>
  <c r="J866" i="2"/>
  <c r="L864" i="2"/>
  <c r="M865" i="2"/>
  <c r="J867" i="2" l="1"/>
  <c r="L865" i="2"/>
  <c r="M866" i="2"/>
  <c r="K890" i="2"/>
  <c r="K891" i="2" l="1"/>
  <c r="J868" i="2"/>
  <c r="L866" i="2"/>
  <c r="M867" i="2"/>
  <c r="J869" i="2" l="1"/>
  <c r="L867" i="2"/>
  <c r="M868" i="2"/>
  <c r="K892" i="2"/>
  <c r="K893" i="2" l="1"/>
  <c r="J870" i="2"/>
  <c r="L868" i="2"/>
  <c r="M869" i="2"/>
  <c r="J871" i="2" l="1"/>
  <c r="L869" i="2"/>
  <c r="M870" i="2"/>
  <c r="K894" i="2"/>
  <c r="K895" i="2" l="1"/>
  <c r="J872" i="2"/>
  <c r="L870" i="2"/>
  <c r="M871" i="2"/>
  <c r="J873" i="2" l="1"/>
  <c r="L871" i="2"/>
  <c r="M872" i="2"/>
  <c r="K896" i="2"/>
  <c r="K897" i="2" l="1"/>
  <c r="J874" i="2"/>
  <c r="L872" i="2"/>
  <c r="M873" i="2"/>
  <c r="K898" i="2" l="1"/>
  <c r="J875" i="2"/>
  <c r="L873" i="2"/>
  <c r="M874" i="2"/>
  <c r="J876" i="2" l="1"/>
  <c r="L874" i="2"/>
  <c r="M875" i="2"/>
  <c r="K899" i="2"/>
  <c r="K900" i="2" l="1"/>
  <c r="J877" i="2"/>
  <c r="L875" i="2"/>
  <c r="M876" i="2"/>
  <c r="K901" i="2" l="1"/>
  <c r="J878" i="2"/>
  <c r="L876" i="2"/>
  <c r="M877" i="2"/>
  <c r="J879" i="2" l="1"/>
  <c r="L877" i="2"/>
  <c r="M878" i="2"/>
  <c r="K902" i="2"/>
  <c r="K903" i="2" l="1"/>
  <c r="J880" i="2"/>
  <c r="L878" i="2"/>
  <c r="M879" i="2"/>
  <c r="J881" i="2" l="1"/>
  <c r="L879" i="2"/>
  <c r="M880" i="2"/>
  <c r="K904" i="2"/>
  <c r="K905" i="2" l="1"/>
  <c r="J882" i="2"/>
  <c r="L880" i="2"/>
  <c r="M881" i="2"/>
  <c r="J883" i="2" l="1"/>
  <c r="L881" i="2"/>
  <c r="M882" i="2"/>
  <c r="K906" i="2"/>
  <c r="K907" i="2" l="1"/>
  <c r="J884" i="2"/>
  <c r="L882" i="2"/>
  <c r="M883" i="2"/>
  <c r="J885" i="2" l="1"/>
  <c r="L883" i="2"/>
  <c r="M884" i="2"/>
  <c r="K908" i="2"/>
  <c r="K909" i="2" l="1"/>
  <c r="J886" i="2"/>
  <c r="L884" i="2"/>
  <c r="M885" i="2"/>
  <c r="K910" i="2" l="1"/>
  <c r="J887" i="2"/>
  <c r="L885" i="2"/>
  <c r="M886" i="2"/>
  <c r="J888" i="2" l="1"/>
  <c r="L886" i="2"/>
  <c r="M887" i="2"/>
  <c r="K911" i="2"/>
  <c r="K912" i="2" l="1"/>
  <c r="J889" i="2"/>
  <c r="L887" i="2"/>
  <c r="M888" i="2"/>
  <c r="J890" i="2" l="1"/>
  <c r="L888" i="2"/>
  <c r="M889" i="2"/>
  <c r="K913" i="2"/>
  <c r="K914" i="2" l="1"/>
  <c r="J891" i="2"/>
  <c r="L889" i="2"/>
  <c r="M890" i="2"/>
  <c r="J892" i="2" l="1"/>
  <c r="L890" i="2"/>
  <c r="M891" i="2"/>
  <c r="K915" i="2"/>
  <c r="K916" i="2" l="1"/>
  <c r="J893" i="2"/>
  <c r="L891" i="2"/>
  <c r="M892" i="2"/>
  <c r="J894" i="2" l="1"/>
  <c r="L892" i="2"/>
  <c r="M893" i="2"/>
  <c r="K917" i="2"/>
  <c r="K918" i="2" l="1"/>
  <c r="J895" i="2"/>
  <c r="L893" i="2"/>
  <c r="M894" i="2"/>
  <c r="K919" i="2" l="1"/>
  <c r="J896" i="2"/>
  <c r="L894" i="2"/>
  <c r="M895" i="2"/>
  <c r="J897" i="2" l="1"/>
  <c r="L895" i="2"/>
  <c r="M896" i="2"/>
  <c r="K920" i="2"/>
  <c r="K921" i="2" l="1"/>
  <c r="J898" i="2"/>
  <c r="L896" i="2"/>
  <c r="M897" i="2"/>
  <c r="J899" i="2" l="1"/>
  <c r="L897" i="2"/>
  <c r="M898" i="2"/>
  <c r="K922" i="2"/>
  <c r="K923" i="2" l="1"/>
  <c r="J900" i="2"/>
  <c r="L898" i="2"/>
  <c r="M899" i="2"/>
  <c r="K924" i="2" l="1"/>
  <c r="J901" i="2"/>
  <c r="L899" i="2"/>
  <c r="M900" i="2"/>
  <c r="J902" i="2" l="1"/>
  <c r="L900" i="2"/>
  <c r="M901" i="2"/>
  <c r="K925" i="2"/>
  <c r="K926" i="2" l="1"/>
  <c r="J903" i="2"/>
  <c r="L901" i="2"/>
  <c r="M902" i="2"/>
  <c r="J904" i="2" l="1"/>
  <c r="L902" i="2"/>
  <c r="M903" i="2"/>
  <c r="K927" i="2"/>
  <c r="K928" i="2" l="1"/>
  <c r="J905" i="2"/>
  <c r="L903" i="2"/>
  <c r="M904" i="2"/>
  <c r="J906" i="2" l="1"/>
  <c r="L904" i="2"/>
  <c r="M905" i="2"/>
  <c r="K929" i="2"/>
  <c r="K930" i="2" l="1"/>
  <c r="J907" i="2"/>
  <c r="L905" i="2"/>
  <c r="M906" i="2"/>
  <c r="J908" i="2" l="1"/>
  <c r="L906" i="2"/>
  <c r="M907" i="2"/>
  <c r="K931" i="2"/>
  <c r="K932" i="2" l="1"/>
  <c r="J909" i="2"/>
  <c r="L907" i="2"/>
  <c r="M908" i="2"/>
  <c r="K933" i="2" l="1"/>
  <c r="J910" i="2"/>
  <c r="L908" i="2"/>
  <c r="M909" i="2"/>
  <c r="J911" i="2" l="1"/>
  <c r="L909" i="2"/>
  <c r="M910" i="2"/>
  <c r="K934" i="2"/>
  <c r="K935" i="2" l="1"/>
  <c r="J912" i="2"/>
  <c r="L910" i="2"/>
  <c r="M911" i="2"/>
  <c r="J913" i="2" l="1"/>
  <c r="L911" i="2"/>
  <c r="M912" i="2"/>
  <c r="K936" i="2"/>
  <c r="K937" i="2" l="1"/>
  <c r="J914" i="2"/>
  <c r="L912" i="2"/>
  <c r="M913" i="2"/>
  <c r="J915" i="2" l="1"/>
  <c r="L913" i="2"/>
  <c r="M914" i="2"/>
  <c r="K938" i="2"/>
  <c r="K939" i="2" l="1"/>
  <c r="J916" i="2"/>
  <c r="L914" i="2"/>
  <c r="M915" i="2"/>
  <c r="J917" i="2" l="1"/>
  <c r="L915" i="2"/>
  <c r="M916" i="2"/>
  <c r="K940" i="2"/>
  <c r="K941" i="2" l="1"/>
  <c r="J918" i="2"/>
  <c r="L916" i="2"/>
  <c r="M917" i="2"/>
  <c r="K942" i="2" l="1"/>
  <c r="J919" i="2"/>
  <c r="L917" i="2"/>
  <c r="M918" i="2"/>
  <c r="J920" i="2" l="1"/>
  <c r="L918" i="2"/>
  <c r="M919" i="2"/>
  <c r="K943" i="2"/>
  <c r="K944" i="2" l="1"/>
  <c r="J921" i="2"/>
  <c r="L919" i="2"/>
  <c r="M920" i="2"/>
  <c r="J922" i="2" l="1"/>
  <c r="L920" i="2"/>
  <c r="M921" i="2"/>
  <c r="K945" i="2"/>
  <c r="K946" i="2" l="1"/>
  <c r="J923" i="2"/>
  <c r="L921" i="2"/>
  <c r="M922" i="2"/>
  <c r="K947" i="2" l="1"/>
  <c r="J924" i="2"/>
  <c r="L922" i="2"/>
  <c r="M923" i="2"/>
  <c r="J925" i="2" l="1"/>
  <c r="L923" i="2"/>
  <c r="M924" i="2"/>
  <c r="K948" i="2"/>
  <c r="K949" i="2" l="1"/>
  <c r="J926" i="2"/>
  <c r="L924" i="2"/>
  <c r="M925" i="2"/>
  <c r="K950" i="2" l="1"/>
  <c r="J927" i="2"/>
  <c r="L925" i="2"/>
  <c r="M926" i="2"/>
  <c r="J928" i="2" l="1"/>
  <c r="L926" i="2"/>
  <c r="M927" i="2"/>
  <c r="K951" i="2"/>
  <c r="K952" i="2" l="1"/>
  <c r="J929" i="2"/>
  <c r="L927" i="2"/>
  <c r="M928" i="2"/>
  <c r="J930" i="2" l="1"/>
  <c r="L928" i="2"/>
  <c r="M929" i="2"/>
  <c r="K953" i="2"/>
  <c r="K954" i="2" l="1"/>
  <c r="J931" i="2"/>
  <c r="L929" i="2"/>
  <c r="M930" i="2"/>
  <c r="J932" i="2" l="1"/>
  <c r="L930" i="2"/>
  <c r="M931" i="2"/>
  <c r="K955" i="2"/>
  <c r="K956" i="2" l="1"/>
  <c r="J933" i="2"/>
  <c r="L931" i="2"/>
  <c r="M932" i="2"/>
  <c r="J934" i="2" l="1"/>
  <c r="L932" i="2"/>
  <c r="M933" i="2"/>
  <c r="K957" i="2"/>
  <c r="K958" i="2" l="1"/>
  <c r="J935" i="2"/>
  <c r="L933" i="2"/>
  <c r="M934" i="2"/>
  <c r="K959" i="2" l="1"/>
  <c r="J936" i="2"/>
  <c r="L934" i="2"/>
  <c r="M935" i="2"/>
  <c r="K960" i="2" l="1"/>
  <c r="J937" i="2"/>
  <c r="L935" i="2"/>
  <c r="M936" i="2"/>
  <c r="J938" i="2" l="1"/>
  <c r="L936" i="2"/>
  <c r="M937" i="2"/>
  <c r="K961" i="2"/>
  <c r="K962" i="2" l="1"/>
  <c r="J939" i="2"/>
  <c r="L937" i="2"/>
  <c r="M938" i="2"/>
  <c r="K963" i="2" l="1"/>
  <c r="J940" i="2"/>
  <c r="L938" i="2"/>
  <c r="M939" i="2"/>
  <c r="J941" i="2" l="1"/>
  <c r="L939" i="2"/>
  <c r="M940" i="2"/>
  <c r="K964" i="2"/>
  <c r="K965" i="2" l="1"/>
  <c r="J942" i="2"/>
  <c r="L940" i="2"/>
  <c r="M941" i="2"/>
  <c r="J943" i="2" l="1"/>
  <c r="L941" i="2"/>
  <c r="M942" i="2"/>
  <c r="K966" i="2"/>
  <c r="K967" i="2" l="1"/>
  <c r="J944" i="2"/>
  <c r="L942" i="2"/>
  <c r="M943" i="2"/>
  <c r="K968" i="2" l="1"/>
  <c r="J945" i="2"/>
  <c r="L943" i="2"/>
  <c r="M944" i="2"/>
  <c r="J946" i="2" l="1"/>
  <c r="L944" i="2"/>
  <c r="M945" i="2"/>
  <c r="K969" i="2"/>
  <c r="K970" i="2" l="1"/>
  <c r="J947" i="2"/>
  <c r="L945" i="2"/>
  <c r="M946" i="2"/>
  <c r="K971" i="2" l="1"/>
  <c r="J948" i="2"/>
  <c r="L946" i="2"/>
  <c r="M947" i="2"/>
  <c r="J949" i="2" l="1"/>
  <c r="L947" i="2"/>
  <c r="M948" i="2"/>
  <c r="K972" i="2"/>
  <c r="K973" i="2" l="1"/>
  <c r="J950" i="2"/>
  <c r="L948" i="2"/>
  <c r="M949" i="2"/>
  <c r="K974" i="2" l="1"/>
  <c r="J951" i="2"/>
  <c r="L949" i="2"/>
  <c r="M950" i="2"/>
  <c r="K975" i="2" l="1"/>
  <c r="J952" i="2"/>
  <c r="L950" i="2"/>
  <c r="M951" i="2"/>
  <c r="K976" i="2" l="1"/>
  <c r="J953" i="2"/>
  <c r="L951" i="2"/>
  <c r="M952" i="2"/>
  <c r="K977" i="2" l="1"/>
  <c r="J954" i="2"/>
  <c r="L952" i="2"/>
  <c r="M953" i="2"/>
  <c r="J955" i="2" l="1"/>
  <c r="L953" i="2"/>
  <c r="M954" i="2"/>
  <c r="K978" i="2"/>
  <c r="K979" i="2" l="1"/>
  <c r="J956" i="2"/>
  <c r="L954" i="2"/>
  <c r="M955" i="2"/>
  <c r="J957" i="2" l="1"/>
  <c r="L955" i="2"/>
  <c r="M956" i="2"/>
  <c r="K980" i="2"/>
  <c r="K981" i="2" l="1"/>
  <c r="J958" i="2"/>
  <c r="L956" i="2"/>
  <c r="M957" i="2"/>
  <c r="J959" i="2" l="1"/>
  <c r="L957" i="2"/>
  <c r="M958" i="2"/>
  <c r="K982" i="2"/>
  <c r="K983" i="2" l="1"/>
  <c r="J960" i="2"/>
  <c r="L958" i="2"/>
  <c r="M959" i="2"/>
  <c r="J961" i="2" l="1"/>
  <c r="L959" i="2"/>
  <c r="M960" i="2"/>
  <c r="K984" i="2"/>
  <c r="K985" i="2" l="1"/>
  <c r="J962" i="2"/>
  <c r="L960" i="2"/>
  <c r="M961" i="2"/>
  <c r="J963" i="2" l="1"/>
  <c r="L961" i="2"/>
  <c r="M962" i="2"/>
  <c r="K986" i="2"/>
  <c r="K987" i="2" l="1"/>
  <c r="J964" i="2"/>
  <c r="L962" i="2"/>
  <c r="M963" i="2"/>
  <c r="J965" i="2" l="1"/>
  <c r="L963" i="2"/>
  <c r="M964" i="2"/>
  <c r="K988" i="2"/>
  <c r="K989" i="2" l="1"/>
  <c r="J966" i="2"/>
  <c r="L964" i="2"/>
  <c r="M965" i="2"/>
  <c r="J967" i="2" l="1"/>
  <c r="L965" i="2"/>
  <c r="M966" i="2"/>
  <c r="K990" i="2"/>
  <c r="K991" i="2" l="1"/>
  <c r="J968" i="2"/>
  <c r="L966" i="2"/>
  <c r="M967" i="2"/>
  <c r="K992" i="2" l="1"/>
  <c r="J969" i="2"/>
  <c r="L967" i="2"/>
  <c r="M968" i="2"/>
  <c r="J970" i="2" l="1"/>
  <c r="L968" i="2"/>
  <c r="M969" i="2"/>
  <c r="K993" i="2"/>
  <c r="K994" i="2" l="1"/>
  <c r="J971" i="2"/>
  <c r="L969" i="2"/>
  <c r="M970" i="2"/>
  <c r="J972" i="2" l="1"/>
  <c r="L970" i="2"/>
  <c r="M971" i="2"/>
  <c r="K995" i="2"/>
  <c r="K996" i="2" l="1"/>
  <c r="J973" i="2"/>
  <c r="L971" i="2"/>
  <c r="M972" i="2"/>
  <c r="J974" i="2" l="1"/>
  <c r="L972" i="2"/>
  <c r="M973" i="2"/>
  <c r="K997" i="2"/>
  <c r="K998" i="2" l="1"/>
  <c r="J975" i="2"/>
  <c r="L973" i="2"/>
  <c r="M974" i="2"/>
  <c r="J976" i="2" l="1"/>
  <c r="L974" i="2"/>
  <c r="M975" i="2"/>
  <c r="K999" i="2"/>
  <c r="K1000" i="2" l="1"/>
  <c r="J977" i="2"/>
  <c r="L975" i="2"/>
  <c r="M976" i="2"/>
  <c r="J978" i="2" l="1"/>
  <c r="L976" i="2"/>
  <c r="M977" i="2"/>
  <c r="K1001" i="2"/>
  <c r="K1002" i="2" l="1"/>
  <c r="J979" i="2"/>
  <c r="L977" i="2"/>
  <c r="M978" i="2"/>
  <c r="J980" i="2" l="1"/>
  <c r="L978" i="2"/>
  <c r="M979" i="2"/>
  <c r="K1003" i="2"/>
  <c r="K1004" i="2" l="1"/>
  <c r="J981" i="2"/>
  <c r="L979" i="2"/>
  <c r="M980" i="2"/>
  <c r="J982" i="2" l="1"/>
  <c r="L980" i="2"/>
  <c r="M981" i="2"/>
  <c r="K1005" i="2"/>
  <c r="K1006" i="2" l="1"/>
  <c r="J983" i="2"/>
  <c r="L981" i="2"/>
  <c r="M982" i="2"/>
  <c r="J984" i="2" l="1"/>
  <c r="L982" i="2"/>
  <c r="M983" i="2"/>
  <c r="K1007" i="2"/>
  <c r="K1008" i="2" l="1"/>
  <c r="J985" i="2"/>
  <c r="L983" i="2"/>
  <c r="M984" i="2"/>
  <c r="J986" i="2" l="1"/>
  <c r="L984" i="2"/>
  <c r="M985" i="2"/>
  <c r="K1009" i="2"/>
  <c r="K1010" i="2" l="1"/>
  <c r="J987" i="2"/>
  <c r="L985" i="2"/>
  <c r="M986" i="2"/>
  <c r="J988" i="2" l="1"/>
  <c r="L986" i="2"/>
  <c r="M987" i="2"/>
  <c r="K1011" i="2"/>
  <c r="K1012" i="2" l="1"/>
  <c r="J989" i="2"/>
  <c r="L987" i="2"/>
  <c r="M988" i="2"/>
  <c r="J990" i="2" l="1"/>
  <c r="L988" i="2"/>
  <c r="M989" i="2"/>
  <c r="K1013" i="2"/>
  <c r="K1014" i="2" l="1"/>
  <c r="J991" i="2"/>
  <c r="L989" i="2"/>
  <c r="M990" i="2"/>
  <c r="K1015" i="2" l="1"/>
  <c r="J992" i="2"/>
  <c r="L990" i="2"/>
  <c r="M991" i="2"/>
  <c r="K1016" i="2" l="1"/>
  <c r="J993" i="2"/>
  <c r="L991" i="2"/>
  <c r="M992" i="2"/>
  <c r="K1017" i="2" l="1"/>
  <c r="J994" i="2"/>
  <c r="L992" i="2"/>
  <c r="M993" i="2"/>
  <c r="J995" i="2" l="1"/>
  <c r="L993" i="2"/>
  <c r="M994" i="2"/>
  <c r="K1018" i="2"/>
  <c r="K1019" i="2" l="1"/>
  <c r="J996" i="2"/>
  <c r="L994" i="2"/>
  <c r="M995" i="2"/>
  <c r="K1020" i="2" l="1"/>
  <c r="J997" i="2"/>
  <c r="L995" i="2"/>
  <c r="M996" i="2"/>
  <c r="J998" i="2" l="1"/>
  <c r="L996" i="2"/>
  <c r="M997" i="2"/>
  <c r="K1021" i="2"/>
  <c r="K1022" i="2" l="1"/>
  <c r="J999" i="2"/>
  <c r="L997" i="2"/>
  <c r="M998" i="2"/>
  <c r="K1023" i="2" l="1"/>
  <c r="J1000" i="2"/>
  <c r="L998" i="2"/>
  <c r="M999" i="2"/>
  <c r="K1024" i="2" l="1"/>
  <c r="J1001" i="2"/>
  <c r="L999" i="2"/>
  <c r="M1000" i="2"/>
  <c r="J1002" i="2" l="1"/>
  <c r="L1000" i="2"/>
  <c r="M1001" i="2"/>
  <c r="K1025" i="2"/>
  <c r="K1026" i="2" l="1"/>
  <c r="J1003" i="2"/>
  <c r="L1001" i="2"/>
  <c r="M1002" i="2"/>
  <c r="K1027" i="2" l="1"/>
  <c r="J1004" i="2"/>
  <c r="L1002" i="2"/>
  <c r="M1003" i="2"/>
  <c r="J1005" i="2" l="1"/>
  <c r="L1003" i="2"/>
  <c r="M1004" i="2"/>
  <c r="K1028" i="2"/>
  <c r="K1029" i="2" l="1"/>
  <c r="J1006" i="2"/>
  <c r="L1004" i="2"/>
  <c r="M1005" i="2"/>
  <c r="K1030" i="2" l="1"/>
  <c r="J1007" i="2"/>
  <c r="L1005" i="2"/>
  <c r="M1006" i="2"/>
  <c r="J1008" i="2" l="1"/>
  <c r="L1006" i="2"/>
  <c r="M1007" i="2"/>
  <c r="K1031" i="2"/>
  <c r="K1032" i="2" l="1"/>
  <c r="J1009" i="2"/>
  <c r="L1007" i="2"/>
  <c r="M1008" i="2"/>
  <c r="K1033" i="2" l="1"/>
  <c r="J1010" i="2"/>
  <c r="L1008" i="2"/>
  <c r="M1009" i="2"/>
  <c r="J1011" i="2" l="1"/>
  <c r="L1009" i="2"/>
  <c r="M1010" i="2"/>
  <c r="K1034" i="2"/>
  <c r="K1035" i="2" l="1"/>
  <c r="J1012" i="2"/>
  <c r="L1010" i="2"/>
  <c r="M1011" i="2"/>
  <c r="K1036" i="2" l="1"/>
  <c r="J1013" i="2"/>
  <c r="L1011" i="2"/>
  <c r="M1012" i="2"/>
  <c r="K1037" i="2" l="1"/>
  <c r="J1014" i="2"/>
  <c r="L1012" i="2"/>
  <c r="M1013" i="2"/>
  <c r="J1015" i="2" l="1"/>
  <c r="L1013" i="2"/>
  <c r="M1014" i="2"/>
  <c r="K1038" i="2"/>
  <c r="K1039" i="2" l="1"/>
  <c r="J1016" i="2"/>
  <c r="L1014" i="2"/>
  <c r="M1015" i="2"/>
  <c r="K1040" i="2" l="1"/>
  <c r="J1017" i="2"/>
  <c r="L1015" i="2"/>
  <c r="M1016" i="2"/>
  <c r="J1018" i="2" l="1"/>
  <c r="L1016" i="2"/>
  <c r="M1017" i="2"/>
  <c r="K1041" i="2"/>
  <c r="K1042" i="2" l="1"/>
  <c r="J1019" i="2"/>
  <c r="L1017" i="2"/>
  <c r="M1018" i="2"/>
  <c r="K1043" i="2" l="1"/>
  <c r="J1020" i="2"/>
  <c r="L1018" i="2"/>
  <c r="M1019" i="2"/>
  <c r="J1021" i="2" l="1"/>
  <c r="L1019" i="2"/>
  <c r="M1020" i="2"/>
  <c r="K1044" i="2"/>
  <c r="K1045" i="2" l="1"/>
  <c r="J1022" i="2"/>
  <c r="L1020" i="2"/>
  <c r="M1021" i="2"/>
  <c r="J1023" i="2" l="1"/>
  <c r="L1021" i="2"/>
  <c r="M1022" i="2"/>
  <c r="K1046" i="2"/>
  <c r="K1047" i="2" l="1"/>
  <c r="J1024" i="2"/>
  <c r="L1022" i="2"/>
  <c r="M1023" i="2"/>
  <c r="J1025" i="2" l="1"/>
  <c r="L1023" i="2"/>
  <c r="M1024" i="2"/>
  <c r="K1048" i="2"/>
  <c r="K1049" i="2" l="1"/>
  <c r="J1026" i="2"/>
  <c r="L1024" i="2"/>
  <c r="M1025" i="2"/>
  <c r="J1027" i="2" l="1"/>
  <c r="L1025" i="2"/>
  <c r="M1026" i="2"/>
  <c r="K1050" i="2"/>
  <c r="K1051" i="2" l="1"/>
  <c r="J1028" i="2"/>
  <c r="L1026" i="2"/>
  <c r="M1027" i="2"/>
  <c r="J1029" i="2" l="1"/>
  <c r="L1027" i="2"/>
  <c r="M1028" i="2"/>
  <c r="K1052" i="2"/>
  <c r="K1053" i="2" l="1"/>
  <c r="J1030" i="2"/>
  <c r="L1028" i="2"/>
  <c r="M1029" i="2"/>
  <c r="K1054" i="2" l="1"/>
  <c r="J1031" i="2"/>
  <c r="L1029" i="2"/>
  <c r="M1030" i="2"/>
  <c r="J1032" i="2" l="1"/>
  <c r="L1030" i="2"/>
  <c r="M1031" i="2"/>
  <c r="K1055" i="2"/>
  <c r="K1056" i="2" l="1"/>
  <c r="J1033" i="2"/>
  <c r="L1031" i="2"/>
  <c r="M1032" i="2"/>
  <c r="J1034" i="2" l="1"/>
  <c r="L1032" i="2"/>
  <c r="M1033" i="2"/>
  <c r="K1057" i="2"/>
  <c r="K1058" i="2" l="1"/>
  <c r="J1035" i="2"/>
  <c r="L1033" i="2"/>
  <c r="M1034" i="2"/>
  <c r="J1036" i="2" l="1"/>
  <c r="L1034" i="2"/>
  <c r="M1035" i="2"/>
  <c r="K1059" i="2"/>
  <c r="K1060" i="2" l="1"/>
  <c r="J1037" i="2"/>
  <c r="L1035" i="2"/>
  <c r="M1036" i="2"/>
  <c r="K1061" i="2" l="1"/>
  <c r="J1038" i="2"/>
  <c r="L1036" i="2"/>
  <c r="M1037" i="2"/>
  <c r="J1039" i="2" l="1"/>
  <c r="L1037" i="2"/>
  <c r="M1038" i="2"/>
  <c r="K1062" i="2"/>
  <c r="K1063" i="2" l="1"/>
  <c r="J1040" i="2"/>
  <c r="L1038" i="2"/>
  <c r="M1039" i="2"/>
  <c r="K1064" i="2" l="1"/>
  <c r="J1041" i="2"/>
  <c r="L1039" i="2"/>
  <c r="M1040" i="2"/>
  <c r="K1065" i="2" l="1"/>
  <c r="J1042" i="2"/>
  <c r="L1040" i="2"/>
  <c r="M1041" i="2"/>
  <c r="K1066" i="2" l="1"/>
  <c r="J1043" i="2"/>
  <c r="L1041" i="2"/>
  <c r="M1042" i="2"/>
  <c r="K1067" i="2" l="1"/>
  <c r="J1044" i="2"/>
  <c r="L1042" i="2"/>
  <c r="M1043" i="2"/>
  <c r="J1045" i="2" l="1"/>
  <c r="L1043" i="2"/>
  <c r="M1044" i="2"/>
  <c r="K1068" i="2"/>
  <c r="K1069" i="2" l="1"/>
  <c r="J1046" i="2"/>
  <c r="L1044" i="2"/>
  <c r="M1045" i="2"/>
  <c r="J1047" i="2" l="1"/>
  <c r="L1045" i="2"/>
  <c r="M1046" i="2"/>
  <c r="K1070" i="2"/>
  <c r="K1071" i="2" l="1"/>
  <c r="J1048" i="2"/>
  <c r="L1046" i="2"/>
  <c r="M1047" i="2"/>
  <c r="K1072" i="2" l="1"/>
  <c r="J1049" i="2"/>
  <c r="L1047" i="2"/>
  <c r="M1048" i="2"/>
  <c r="J1050" i="2" l="1"/>
  <c r="L1048" i="2"/>
  <c r="M1049" i="2"/>
  <c r="K1073" i="2"/>
  <c r="K1074" i="2" l="1"/>
  <c r="J1051" i="2"/>
  <c r="L1049" i="2"/>
  <c r="M1050" i="2"/>
  <c r="J1052" i="2" l="1"/>
  <c r="L1050" i="2"/>
  <c r="M1051" i="2"/>
  <c r="K1075" i="2"/>
  <c r="K1076" i="2" l="1"/>
  <c r="J1053" i="2"/>
  <c r="L1051" i="2"/>
  <c r="M1052" i="2"/>
  <c r="K1077" i="2" l="1"/>
  <c r="J1054" i="2"/>
  <c r="L1052" i="2"/>
  <c r="M1053" i="2"/>
  <c r="J1055" i="2" l="1"/>
  <c r="L1053" i="2"/>
  <c r="M1054" i="2"/>
  <c r="K1078" i="2"/>
  <c r="K1079" i="2" l="1"/>
  <c r="J1056" i="2"/>
  <c r="L1054" i="2"/>
  <c r="M1055" i="2"/>
  <c r="J1057" i="2" l="1"/>
  <c r="L1055" i="2"/>
  <c r="M1056" i="2"/>
  <c r="K1080" i="2"/>
  <c r="K1081" i="2" l="1"/>
  <c r="J1058" i="2"/>
  <c r="L1056" i="2"/>
  <c r="M1057" i="2"/>
  <c r="J1059" i="2" l="1"/>
  <c r="L1057" i="2"/>
  <c r="M1058" i="2"/>
  <c r="K1082" i="2"/>
  <c r="K1083" i="2" l="1"/>
  <c r="J1060" i="2"/>
  <c r="L1058" i="2"/>
  <c r="M1059" i="2"/>
  <c r="K1084" i="2" l="1"/>
  <c r="J1061" i="2"/>
  <c r="L1059" i="2"/>
  <c r="M1060" i="2"/>
  <c r="K1085" i="2" l="1"/>
  <c r="J1062" i="2"/>
  <c r="L1060" i="2"/>
  <c r="M1061" i="2"/>
  <c r="J1063" i="2" l="1"/>
  <c r="L1061" i="2"/>
  <c r="M1062" i="2"/>
  <c r="K1086" i="2"/>
  <c r="K1087" i="2" l="1"/>
  <c r="J1064" i="2"/>
  <c r="L1062" i="2"/>
  <c r="M1063" i="2"/>
  <c r="J1065" i="2" l="1"/>
  <c r="L1063" i="2"/>
  <c r="M1064" i="2"/>
  <c r="K1088" i="2"/>
  <c r="K1089" i="2" l="1"/>
  <c r="J1066" i="2"/>
  <c r="L1064" i="2"/>
  <c r="M1065" i="2"/>
  <c r="J1067" i="2" l="1"/>
  <c r="L1065" i="2"/>
  <c r="M1066" i="2"/>
  <c r="K1090" i="2"/>
  <c r="K1091" i="2" l="1"/>
  <c r="J1068" i="2"/>
  <c r="L1066" i="2"/>
  <c r="M1067" i="2"/>
  <c r="J1069" i="2" l="1"/>
  <c r="L1067" i="2"/>
  <c r="M1068" i="2"/>
  <c r="K1092" i="2"/>
  <c r="K1093" i="2" l="1"/>
  <c r="J1070" i="2"/>
  <c r="L1068" i="2"/>
  <c r="M1069" i="2"/>
  <c r="J1071" i="2" l="1"/>
  <c r="L1069" i="2"/>
  <c r="M1070" i="2"/>
  <c r="K1094" i="2"/>
  <c r="K1095" i="2" l="1"/>
  <c r="J1072" i="2"/>
  <c r="L1070" i="2"/>
  <c r="M1071" i="2"/>
  <c r="J1073" i="2" l="1"/>
  <c r="L1071" i="2"/>
  <c r="M1072" i="2"/>
  <c r="K1096" i="2"/>
  <c r="K1097" i="2" l="1"/>
  <c r="J1074" i="2"/>
  <c r="L1072" i="2"/>
  <c r="M1073" i="2"/>
  <c r="K1098" i="2" l="1"/>
  <c r="J1075" i="2"/>
  <c r="L1073" i="2"/>
  <c r="M1074" i="2"/>
  <c r="K1099" i="2" l="1"/>
  <c r="J1076" i="2"/>
  <c r="L1074" i="2"/>
  <c r="M1075" i="2"/>
  <c r="J1077" i="2" l="1"/>
  <c r="L1075" i="2"/>
  <c r="M1076" i="2"/>
  <c r="K1100" i="2"/>
  <c r="K1101" i="2" l="1"/>
  <c r="J1078" i="2"/>
  <c r="L1076" i="2"/>
  <c r="M1077" i="2"/>
  <c r="J1079" i="2" l="1"/>
  <c r="L1077" i="2"/>
  <c r="M1078" i="2"/>
  <c r="K1102" i="2"/>
  <c r="K1103" i="2" l="1"/>
  <c r="J1080" i="2"/>
  <c r="L1078" i="2"/>
  <c r="M1079" i="2"/>
  <c r="J1081" i="2" l="1"/>
  <c r="L1079" i="2"/>
  <c r="M1080" i="2"/>
  <c r="K1104" i="2"/>
  <c r="K1105" i="2" l="1"/>
  <c r="J1082" i="2"/>
  <c r="L1080" i="2"/>
  <c r="M1081" i="2"/>
  <c r="J1083" i="2" l="1"/>
  <c r="L1081" i="2"/>
  <c r="M1082" i="2"/>
  <c r="K1106" i="2"/>
  <c r="K1107" i="2" l="1"/>
  <c r="J1084" i="2"/>
  <c r="L1082" i="2"/>
  <c r="M1083" i="2"/>
  <c r="J1085" i="2" l="1"/>
  <c r="L1083" i="2"/>
  <c r="M1084" i="2"/>
  <c r="K1108" i="2"/>
  <c r="K1109" i="2" l="1"/>
  <c r="J1086" i="2"/>
  <c r="L1084" i="2"/>
  <c r="M1085" i="2"/>
  <c r="J1087" i="2" l="1"/>
  <c r="L1085" i="2"/>
  <c r="M1086" i="2"/>
  <c r="K1110" i="2"/>
  <c r="K1111" i="2" l="1"/>
  <c r="J1088" i="2"/>
  <c r="L1086" i="2"/>
  <c r="M1087" i="2"/>
  <c r="J1089" i="2" l="1"/>
  <c r="L1087" i="2"/>
  <c r="M1088" i="2"/>
  <c r="K1112" i="2"/>
  <c r="K1113" i="2" l="1"/>
  <c r="J1090" i="2"/>
  <c r="L1088" i="2"/>
  <c r="M1089" i="2"/>
  <c r="J1091" i="2" l="1"/>
  <c r="L1089" i="2"/>
  <c r="M1090" i="2"/>
  <c r="K1114" i="2"/>
  <c r="K1115" i="2" l="1"/>
  <c r="J1092" i="2"/>
  <c r="L1090" i="2"/>
  <c r="M1091" i="2"/>
  <c r="J1093" i="2" l="1"/>
  <c r="L1091" i="2"/>
  <c r="M1092" i="2"/>
  <c r="K1116" i="2"/>
  <c r="K1117" i="2" l="1"/>
  <c r="J1094" i="2"/>
  <c r="L1092" i="2"/>
  <c r="M1093" i="2"/>
  <c r="J1095" i="2" l="1"/>
  <c r="L1093" i="2"/>
  <c r="M1094" i="2"/>
  <c r="K1118" i="2"/>
  <c r="K1119" i="2" l="1"/>
  <c r="J1096" i="2"/>
  <c r="L1094" i="2"/>
  <c r="M1095" i="2"/>
  <c r="K1120" i="2" l="1"/>
  <c r="J1097" i="2"/>
  <c r="L1095" i="2"/>
  <c r="M1096" i="2"/>
  <c r="J1098" i="2" l="1"/>
  <c r="L1096" i="2"/>
  <c r="M1097" i="2"/>
  <c r="K1121" i="2"/>
  <c r="K1122" i="2" l="1"/>
  <c r="J1099" i="2"/>
  <c r="L1097" i="2"/>
  <c r="M1098" i="2"/>
  <c r="J1100" i="2" l="1"/>
  <c r="L1098" i="2"/>
  <c r="M1099" i="2"/>
  <c r="K1123" i="2"/>
  <c r="K1124" i="2" l="1"/>
  <c r="J1101" i="2"/>
  <c r="L1099" i="2"/>
  <c r="M1100" i="2"/>
  <c r="J1102" i="2" l="1"/>
  <c r="L1100" i="2"/>
  <c r="M1101" i="2"/>
  <c r="K1125" i="2"/>
  <c r="K1126" i="2" l="1"/>
  <c r="J1103" i="2"/>
  <c r="L1101" i="2"/>
  <c r="M1102" i="2"/>
  <c r="K1127" i="2" l="1"/>
  <c r="J1104" i="2"/>
  <c r="L1102" i="2"/>
  <c r="M1103" i="2"/>
  <c r="K1128" i="2" l="1"/>
  <c r="J1105" i="2"/>
  <c r="L1103" i="2"/>
  <c r="M1104" i="2"/>
  <c r="J1106" i="2" l="1"/>
  <c r="L1104" i="2"/>
  <c r="M1105" i="2"/>
  <c r="K1129" i="2"/>
  <c r="K1130" i="2" l="1"/>
  <c r="J1107" i="2"/>
  <c r="L1105" i="2"/>
  <c r="M1106" i="2"/>
  <c r="J1108" i="2" l="1"/>
  <c r="L1106" i="2"/>
  <c r="M1107" i="2"/>
  <c r="K1131" i="2"/>
  <c r="K1132" i="2" l="1"/>
  <c r="J1109" i="2"/>
  <c r="L1107" i="2"/>
  <c r="M1108" i="2"/>
  <c r="K1133" i="2" l="1"/>
  <c r="J1110" i="2"/>
  <c r="L1108" i="2"/>
  <c r="M1109" i="2"/>
  <c r="J1111" i="2" l="1"/>
  <c r="L1109" i="2"/>
  <c r="M1110" i="2"/>
  <c r="K1134" i="2"/>
  <c r="K1135" i="2" l="1"/>
  <c r="J1112" i="2"/>
  <c r="L1110" i="2"/>
  <c r="M1111" i="2"/>
  <c r="K1136" i="2" l="1"/>
  <c r="J1113" i="2"/>
  <c r="L1111" i="2"/>
  <c r="M1112" i="2"/>
  <c r="K1137" i="2" l="1"/>
  <c r="J1114" i="2"/>
  <c r="L1112" i="2"/>
  <c r="M1113" i="2"/>
  <c r="J1115" i="2" l="1"/>
  <c r="L1113" i="2"/>
  <c r="M1114" i="2"/>
  <c r="K1138" i="2"/>
  <c r="K1139" i="2" l="1"/>
  <c r="J1116" i="2"/>
  <c r="L1114" i="2"/>
  <c r="M1115" i="2"/>
  <c r="K1140" i="2" l="1"/>
  <c r="J1117" i="2"/>
  <c r="L1115" i="2"/>
  <c r="M1116" i="2"/>
  <c r="J1118" i="2" l="1"/>
  <c r="L1116" i="2"/>
  <c r="M1117" i="2"/>
  <c r="K1141" i="2"/>
  <c r="K1142" i="2" l="1"/>
  <c r="J1119" i="2"/>
  <c r="L1117" i="2"/>
  <c r="M1118" i="2"/>
  <c r="K1143" i="2" l="1"/>
  <c r="J1120" i="2"/>
  <c r="L1118" i="2"/>
  <c r="M1119" i="2"/>
  <c r="J1121" i="2" l="1"/>
  <c r="L1119" i="2"/>
  <c r="M1120" i="2"/>
  <c r="K1144" i="2"/>
  <c r="K1145" i="2" l="1"/>
  <c r="J1122" i="2"/>
  <c r="L1120" i="2"/>
  <c r="M1121" i="2"/>
  <c r="K1146" i="2" l="1"/>
  <c r="J1123" i="2"/>
  <c r="L1121" i="2"/>
  <c r="M1122" i="2"/>
  <c r="K1147" i="2" l="1"/>
  <c r="J1124" i="2"/>
  <c r="L1122" i="2"/>
  <c r="M1123" i="2"/>
  <c r="J1125" i="2" l="1"/>
  <c r="L1123" i="2"/>
  <c r="M1124" i="2"/>
  <c r="K1148" i="2"/>
  <c r="K1149" i="2" l="1"/>
  <c r="J1126" i="2"/>
  <c r="L1124" i="2"/>
  <c r="M1125" i="2"/>
  <c r="J1127" i="2" l="1"/>
  <c r="L1125" i="2"/>
  <c r="M1126" i="2"/>
  <c r="K1150" i="2"/>
  <c r="K1151" i="2" l="1"/>
  <c r="J1128" i="2"/>
  <c r="L1126" i="2"/>
  <c r="M1127" i="2"/>
  <c r="J1129" i="2" l="1"/>
  <c r="L1127" i="2"/>
  <c r="M1128" i="2"/>
  <c r="K1152" i="2"/>
  <c r="K1153" i="2" l="1"/>
  <c r="J1130" i="2"/>
  <c r="L1128" i="2"/>
  <c r="M1129" i="2"/>
  <c r="J1131" i="2" l="1"/>
  <c r="L1129" i="2"/>
  <c r="M1130" i="2"/>
  <c r="K1154" i="2"/>
  <c r="K1155" i="2" l="1"/>
  <c r="J1132" i="2"/>
  <c r="L1130" i="2"/>
  <c r="M1131" i="2"/>
  <c r="J1133" i="2" l="1"/>
  <c r="L1131" i="2"/>
  <c r="M1132" i="2"/>
  <c r="K1156" i="2"/>
  <c r="K1157" i="2" l="1"/>
  <c r="J1134" i="2"/>
  <c r="L1132" i="2"/>
  <c r="M1133" i="2"/>
  <c r="J1135" i="2" l="1"/>
  <c r="L1133" i="2"/>
  <c r="M1134" i="2"/>
  <c r="K1158" i="2"/>
  <c r="K1159" i="2" l="1"/>
  <c r="J1136" i="2"/>
  <c r="L1134" i="2"/>
  <c r="M1135" i="2"/>
  <c r="J1137" i="2" l="1"/>
  <c r="L1135" i="2"/>
  <c r="M1136" i="2"/>
  <c r="K1160" i="2"/>
  <c r="K1161" i="2" l="1"/>
  <c r="J1138" i="2"/>
  <c r="L1136" i="2"/>
  <c r="M1137" i="2"/>
  <c r="J1139" i="2" l="1"/>
  <c r="L1137" i="2"/>
  <c r="M1138" i="2"/>
  <c r="K1162" i="2"/>
  <c r="K1163" i="2" l="1"/>
  <c r="J1140" i="2"/>
  <c r="L1138" i="2"/>
  <c r="M1139" i="2"/>
  <c r="J1141" i="2" l="1"/>
  <c r="L1139" i="2"/>
  <c r="M1140" i="2"/>
  <c r="K1164" i="2"/>
  <c r="K1165" i="2" l="1"/>
  <c r="J1142" i="2"/>
  <c r="L1140" i="2"/>
  <c r="M1141" i="2"/>
  <c r="J1143" i="2" l="1"/>
  <c r="L1141" i="2"/>
  <c r="M1142" i="2"/>
  <c r="K1166" i="2"/>
  <c r="K1167" i="2" l="1"/>
  <c r="J1144" i="2"/>
  <c r="L1142" i="2"/>
  <c r="M1143" i="2"/>
  <c r="J1145" i="2" l="1"/>
  <c r="L1143" i="2"/>
  <c r="M1144" i="2"/>
  <c r="K1168" i="2"/>
  <c r="K1169" i="2" l="1"/>
  <c r="J1146" i="2"/>
  <c r="L1144" i="2"/>
  <c r="M1145" i="2"/>
  <c r="J1147" i="2" l="1"/>
  <c r="L1145" i="2"/>
  <c r="M1146" i="2"/>
  <c r="K1170" i="2"/>
  <c r="K1171" i="2" l="1"/>
  <c r="J1148" i="2"/>
  <c r="L1146" i="2"/>
  <c r="M1147" i="2"/>
  <c r="J1149" i="2" l="1"/>
  <c r="L1147" i="2"/>
  <c r="M1148" i="2"/>
  <c r="K1172" i="2"/>
  <c r="K1173" i="2" l="1"/>
  <c r="J1150" i="2"/>
  <c r="L1148" i="2"/>
  <c r="M1149" i="2"/>
  <c r="J1151" i="2" l="1"/>
  <c r="L1149" i="2"/>
  <c r="M1150" i="2"/>
  <c r="K1174" i="2"/>
  <c r="K1175" i="2" l="1"/>
  <c r="J1152" i="2"/>
  <c r="L1150" i="2"/>
  <c r="M1151" i="2"/>
  <c r="K1176" i="2" l="1"/>
  <c r="J1153" i="2"/>
  <c r="L1151" i="2"/>
  <c r="M1152" i="2"/>
  <c r="J1154" i="2" l="1"/>
  <c r="L1152" i="2"/>
  <c r="M1153" i="2"/>
  <c r="K1177" i="2"/>
  <c r="K1178" i="2" l="1"/>
  <c r="J1155" i="2"/>
  <c r="L1153" i="2"/>
  <c r="M1154" i="2"/>
  <c r="K1179" i="2" l="1"/>
  <c r="J1156" i="2"/>
  <c r="L1154" i="2"/>
  <c r="M1155" i="2"/>
  <c r="K1180" i="2" l="1"/>
  <c r="J1157" i="2"/>
  <c r="L1155" i="2"/>
  <c r="M1156" i="2"/>
  <c r="J1158" i="2" l="1"/>
  <c r="L1156" i="2"/>
  <c r="M1157" i="2"/>
  <c r="K1181" i="2"/>
  <c r="K1182" i="2" l="1"/>
  <c r="J1159" i="2"/>
  <c r="L1157" i="2"/>
  <c r="M1158" i="2"/>
  <c r="K1183" i="2" l="1"/>
  <c r="J1160" i="2"/>
  <c r="L1158" i="2"/>
  <c r="M1159" i="2"/>
  <c r="J1161" i="2" l="1"/>
  <c r="L1159" i="2"/>
  <c r="M1160" i="2"/>
  <c r="K1184" i="2"/>
  <c r="K1185" i="2" l="1"/>
  <c r="J1162" i="2"/>
  <c r="L1160" i="2"/>
  <c r="M1161" i="2"/>
  <c r="J1163" i="2" l="1"/>
  <c r="L1161" i="2"/>
  <c r="M1162" i="2"/>
  <c r="K1186" i="2"/>
  <c r="K1187" i="2" l="1"/>
  <c r="J1164" i="2"/>
  <c r="L1162" i="2"/>
  <c r="M1163" i="2"/>
  <c r="J1165" i="2" l="1"/>
  <c r="L1163" i="2"/>
  <c r="M1164" i="2"/>
  <c r="K1188" i="2"/>
  <c r="K1189" i="2" l="1"/>
  <c r="J1166" i="2"/>
  <c r="L1164" i="2"/>
  <c r="M1165" i="2"/>
  <c r="J1167" i="2" l="1"/>
  <c r="L1165" i="2"/>
  <c r="M1166" i="2"/>
  <c r="K1190" i="2"/>
  <c r="K1191" i="2" l="1"/>
  <c r="J1168" i="2"/>
  <c r="L1166" i="2"/>
  <c r="M1167" i="2"/>
  <c r="J1169" i="2" l="1"/>
  <c r="L1167" i="2"/>
  <c r="M1168" i="2"/>
  <c r="K1192" i="2"/>
  <c r="K1193" i="2" l="1"/>
  <c r="J1170" i="2"/>
  <c r="L1168" i="2"/>
  <c r="M1169" i="2"/>
  <c r="J1171" i="2" l="1"/>
  <c r="L1169" i="2"/>
  <c r="M1170" i="2"/>
  <c r="K1194" i="2"/>
  <c r="K1195" i="2" l="1"/>
  <c r="J1172" i="2"/>
  <c r="L1170" i="2"/>
  <c r="M1171" i="2"/>
  <c r="K1196" i="2" l="1"/>
  <c r="J1173" i="2"/>
  <c r="L1171" i="2"/>
  <c r="M1172" i="2"/>
  <c r="J1174" i="2" l="1"/>
  <c r="L1172" i="2"/>
  <c r="M1173" i="2"/>
  <c r="K1197" i="2"/>
  <c r="K1198" i="2" l="1"/>
  <c r="J1175" i="2"/>
  <c r="L1173" i="2"/>
  <c r="M1174" i="2"/>
  <c r="J1176" i="2" l="1"/>
  <c r="L1174" i="2"/>
  <c r="M1175" i="2"/>
  <c r="K1199" i="2"/>
  <c r="K1200" i="2" l="1"/>
  <c r="J1177" i="2"/>
  <c r="L1175" i="2"/>
  <c r="M1176" i="2"/>
  <c r="J1178" i="2" l="1"/>
  <c r="L1176" i="2"/>
  <c r="M1177" i="2"/>
  <c r="K1201" i="2"/>
  <c r="K1202" i="2" l="1"/>
  <c r="J1179" i="2"/>
  <c r="L1177" i="2"/>
  <c r="M1178" i="2"/>
  <c r="J1180" i="2" l="1"/>
  <c r="L1178" i="2"/>
  <c r="M1179" i="2"/>
  <c r="K1203" i="2"/>
  <c r="K1204" i="2" l="1"/>
  <c r="J1181" i="2"/>
  <c r="L1179" i="2"/>
  <c r="M1180" i="2"/>
  <c r="K1205" i="2" l="1"/>
  <c r="J1182" i="2"/>
  <c r="L1180" i="2"/>
  <c r="M1181" i="2"/>
  <c r="J1183" i="2" l="1"/>
  <c r="L1181" i="2"/>
  <c r="M1182" i="2"/>
  <c r="K1206" i="2"/>
  <c r="K1207" i="2" l="1"/>
  <c r="J1184" i="2"/>
  <c r="L1182" i="2"/>
  <c r="M1183" i="2"/>
  <c r="J1185" i="2" l="1"/>
  <c r="L1183" i="2"/>
  <c r="M1184" i="2"/>
  <c r="K1208" i="2"/>
  <c r="K1209" i="2" l="1"/>
  <c r="J1186" i="2"/>
  <c r="L1184" i="2"/>
  <c r="M1185" i="2"/>
  <c r="K1210" i="2" l="1"/>
  <c r="J1187" i="2"/>
  <c r="L1185" i="2"/>
  <c r="M1186" i="2"/>
  <c r="J1188" i="2" l="1"/>
  <c r="L1186" i="2"/>
  <c r="M1187" i="2"/>
  <c r="K1211" i="2"/>
  <c r="K1212" i="2" l="1"/>
  <c r="J1189" i="2"/>
  <c r="L1187" i="2"/>
  <c r="M1188" i="2"/>
  <c r="J1190" i="2" l="1"/>
  <c r="L1188" i="2"/>
  <c r="M1189" i="2"/>
  <c r="K1213" i="2"/>
  <c r="K1214" i="2" l="1"/>
  <c r="J1191" i="2"/>
  <c r="L1189" i="2"/>
  <c r="M1190" i="2"/>
  <c r="J1192" i="2" l="1"/>
  <c r="L1190" i="2"/>
  <c r="M1191" i="2"/>
  <c r="K1215" i="2"/>
  <c r="K1216" i="2" l="1"/>
  <c r="J1193" i="2"/>
  <c r="L1191" i="2"/>
  <c r="M1192" i="2"/>
  <c r="J1194" i="2" l="1"/>
  <c r="L1192" i="2"/>
  <c r="M1193" i="2"/>
  <c r="K1217" i="2"/>
  <c r="K1218" i="2" l="1"/>
  <c r="J1195" i="2"/>
  <c r="L1193" i="2"/>
  <c r="M1194" i="2"/>
  <c r="J1196" i="2" l="1"/>
  <c r="L1194" i="2"/>
  <c r="M1195" i="2"/>
  <c r="K1219" i="2"/>
  <c r="K1220" i="2" l="1"/>
  <c r="J1197" i="2"/>
  <c r="L1195" i="2"/>
  <c r="M1196" i="2"/>
  <c r="J1198" i="2" l="1"/>
  <c r="L1196" i="2"/>
  <c r="M1197" i="2"/>
  <c r="K1221" i="2"/>
  <c r="K1222" i="2" l="1"/>
  <c r="J1199" i="2"/>
  <c r="L1197" i="2"/>
  <c r="M1198" i="2"/>
  <c r="J1200" i="2" l="1"/>
  <c r="L1198" i="2"/>
  <c r="M1199" i="2"/>
  <c r="K1223" i="2"/>
  <c r="K1224" i="2" l="1"/>
  <c r="J1201" i="2"/>
  <c r="L1199" i="2"/>
  <c r="M1200" i="2"/>
  <c r="J1202" i="2" l="1"/>
  <c r="L1200" i="2"/>
  <c r="M1201" i="2"/>
  <c r="K1225" i="2"/>
  <c r="K1226" i="2" l="1"/>
  <c r="J1203" i="2"/>
  <c r="L1201" i="2"/>
  <c r="M1202" i="2"/>
  <c r="J1204" i="2" l="1"/>
  <c r="L1202" i="2"/>
  <c r="M1203" i="2"/>
  <c r="K1227" i="2"/>
  <c r="K1228" i="2" l="1"/>
  <c r="J1205" i="2"/>
  <c r="L1203" i="2"/>
  <c r="M1204" i="2"/>
  <c r="J1206" i="2" l="1"/>
  <c r="L1204" i="2"/>
  <c r="M1205" i="2"/>
  <c r="K1229" i="2"/>
  <c r="K1230" i="2" l="1"/>
  <c r="J1207" i="2"/>
  <c r="L1205" i="2"/>
  <c r="M1206" i="2"/>
  <c r="K1231" i="2" l="1"/>
  <c r="J1208" i="2"/>
  <c r="L1206" i="2"/>
  <c r="M1207" i="2"/>
  <c r="J1209" i="2" l="1"/>
  <c r="L1207" i="2"/>
  <c r="M1208" i="2"/>
  <c r="K1232" i="2"/>
  <c r="K1233" i="2" l="1"/>
  <c r="J1210" i="2"/>
  <c r="L1208" i="2"/>
  <c r="M1209" i="2"/>
  <c r="J1211" i="2" l="1"/>
  <c r="L1209" i="2"/>
  <c r="M1210" i="2"/>
  <c r="K1234" i="2"/>
  <c r="K1235" i="2" l="1"/>
  <c r="J1212" i="2"/>
  <c r="L1210" i="2"/>
  <c r="M1211" i="2"/>
  <c r="J1213" i="2" l="1"/>
  <c r="L1211" i="2"/>
  <c r="M1212" i="2"/>
  <c r="K1236" i="2"/>
  <c r="K1237" i="2" l="1"/>
  <c r="J1214" i="2"/>
  <c r="L1212" i="2"/>
  <c r="M1213" i="2"/>
  <c r="K1238" i="2" l="1"/>
  <c r="J1215" i="2"/>
  <c r="L1213" i="2"/>
  <c r="M1214" i="2"/>
  <c r="J1216" i="2" l="1"/>
  <c r="L1214" i="2"/>
  <c r="M1215" i="2"/>
  <c r="K1239" i="2"/>
  <c r="K1240" i="2" l="1"/>
  <c r="J1217" i="2"/>
  <c r="L1215" i="2"/>
  <c r="M1216" i="2"/>
  <c r="J1218" i="2" l="1"/>
  <c r="L1216" i="2"/>
  <c r="M1217" i="2"/>
  <c r="K1241" i="2"/>
  <c r="K1242" i="2" l="1"/>
  <c r="J1219" i="2"/>
  <c r="L1217" i="2"/>
  <c r="M1218" i="2"/>
  <c r="K1243" i="2" l="1"/>
  <c r="J1220" i="2"/>
  <c r="L1218" i="2"/>
  <c r="M1219" i="2"/>
  <c r="J1221" i="2" l="1"/>
  <c r="L1219" i="2"/>
  <c r="M1220" i="2"/>
  <c r="K1244" i="2"/>
  <c r="K1245" i="2" l="1"/>
  <c r="J1222" i="2"/>
  <c r="L1220" i="2"/>
  <c r="M1221" i="2"/>
  <c r="J1223" i="2" l="1"/>
  <c r="L1221" i="2"/>
  <c r="M1222" i="2"/>
  <c r="K1246" i="2"/>
  <c r="K1247" i="2" l="1"/>
  <c r="J1224" i="2"/>
  <c r="L1222" i="2"/>
  <c r="M1223" i="2"/>
  <c r="K1248" i="2" l="1"/>
  <c r="J1225" i="2"/>
  <c r="L1223" i="2"/>
  <c r="M1224" i="2"/>
  <c r="K1249" i="2" l="1"/>
  <c r="J1226" i="2"/>
  <c r="L1224" i="2"/>
  <c r="M1225" i="2"/>
  <c r="J1227" i="2" l="1"/>
  <c r="L1225" i="2"/>
  <c r="M1226" i="2"/>
  <c r="K1250" i="2"/>
  <c r="K1251" i="2" l="1"/>
  <c r="J1228" i="2"/>
  <c r="L1226" i="2"/>
  <c r="M1227" i="2"/>
  <c r="J1229" i="2" l="1"/>
  <c r="L1227" i="2"/>
  <c r="M1228" i="2"/>
  <c r="K1252" i="2"/>
  <c r="K1253" i="2" l="1"/>
  <c r="J1230" i="2"/>
  <c r="L1228" i="2"/>
  <c r="M1229" i="2"/>
  <c r="J1231" i="2" l="1"/>
  <c r="L1229" i="2"/>
  <c r="M1230" i="2"/>
  <c r="K1254" i="2"/>
  <c r="K1255" i="2" l="1"/>
  <c r="J1232" i="2"/>
  <c r="L1230" i="2"/>
  <c r="M1231" i="2"/>
  <c r="J1233" i="2" l="1"/>
  <c r="L1231" i="2"/>
  <c r="M1232" i="2"/>
  <c r="K1256" i="2"/>
  <c r="K1257" i="2" l="1"/>
  <c r="J1234" i="2"/>
  <c r="L1232" i="2"/>
  <c r="M1233" i="2"/>
  <c r="J1235" i="2" l="1"/>
  <c r="L1233" i="2"/>
  <c r="M1234" i="2"/>
  <c r="K1258" i="2"/>
  <c r="K1259" i="2" l="1"/>
  <c r="J1236" i="2"/>
  <c r="L1234" i="2"/>
  <c r="M1235" i="2"/>
  <c r="J1237" i="2" l="1"/>
  <c r="L1235" i="2"/>
  <c r="M1236" i="2"/>
  <c r="K1260" i="2"/>
  <c r="K1261" i="2" l="1"/>
  <c r="J1238" i="2"/>
  <c r="L1236" i="2"/>
  <c r="M1237" i="2"/>
  <c r="J1239" i="2" l="1"/>
  <c r="L1237" i="2"/>
  <c r="M1238" i="2"/>
  <c r="K1262" i="2"/>
  <c r="K1263" i="2" l="1"/>
  <c r="J1240" i="2"/>
  <c r="L1238" i="2"/>
  <c r="M1239" i="2"/>
  <c r="J1241" i="2" l="1"/>
  <c r="L1239" i="2"/>
  <c r="M1240" i="2"/>
  <c r="K1264" i="2"/>
  <c r="K1265" i="2" l="1"/>
  <c r="J1242" i="2"/>
  <c r="L1240" i="2"/>
  <c r="M1241" i="2"/>
  <c r="K1266" i="2" l="1"/>
  <c r="J1243" i="2"/>
  <c r="L1241" i="2"/>
  <c r="M1242" i="2"/>
  <c r="J1244" i="2" l="1"/>
  <c r="L1242" i="2"/>
  <c r="M1243" i="2"/>
  <c r="K1267" i="2"/>
  <c r="K1268" i="2" l="1"/>
  <c r="J1245" i="2"/>
  <c r="L1243" i="2"/>
  <c r="M1244" i="2"/>
  <c r="J1246" i="2" l="1"/>
  <c r="L1244" i="2"/>
  <c r="M1245" i="2"/>
  <c r="K1269" i="2"/>
  <c r="K1270" i="2" l="1"/>
  <c r="J1247" i="2"/>
  <c r="L1245" i="2"/>
  <c r="M1246" i="2"/>
  <c r="J1248" i="2" l="1"/>
  <c r="L1246" i="2"/>
  <c r="M1247" i="2"/>
  <c r="K1271" i="2"/>
  <c r="K1272" i="2" l="1"/>
  <c r="J1249" i="2"/>
  <c r="L1247" i="2"/>
  <c r="M1248" i="2"/>
  <c r="J1250" i="2" l="1"/>
  <c r="L1248" i="2"/>
  <c r="M1249" i="2"/>
  <c r="K1273" i="2"/>
  <c r="K1274" i="2" l="1"/>
  <c r="J1251" i="2"/>
  <c r="L1249" i="2"/>
  <c r="M1250" i="2"/>
  <c r="J1252" i="2" l="1"/>
  <c r="L1250" i="2"/>
  <c r="M1251" i="2"/>
  <c r="K1275" i="2"/>
  <c r="K1276" i="2" l="1"/>
  <c r="J1253" i="2"/>
  <c r="L1251" i="2"/>
  <c r="M1252" i="2"/>
  <c r="J1254" i="2" l="1"/>
  <c r="L1252" i="2"/>
  <c r="M1253" i="2"/>
  <c r="K1277" i="2"/>
  <c r="K1278" i="2" l="1"/>
  <c r="J1255" i="2"/>
  <c r="L1253" i="2"/>
  <c r="M1254" i="2"/>
  <c r="K1279" i="2" l="1"/>
  <c r="J1256" i="2"/>
  <c r="L1254" i="2"/>
  <c r="M1255" i="2"/>
  <c r="J1257" i="2" l="1"/>
  <c r="L1255" i="2"/>
  <c r="M1256" i="2"/>
  <c r="K1280" i="2"/>
  <c r="K1281" i="2" l="1"/>
  <c r="J1258" i="2"/>
  <c r="L1256" i="2"/>
  <c r="M1257" i="2"/>
  <c r="J1259" i="2" l="1"/>
  <c r="L1257" i="2"/>
  <c r="M1258" i="2"/>
  <c r="K1282" i="2"/>
  <c r="K1283" i="2" l="1"/>
  <c r="J1260" i="2"/>
  <c r="L1258" i="2"/>
  <c r="M1259" i="2"/>
  <c r="J1261" i="2" l="1"/>
  <c r="L1259" i="2"/>
  <c r="M1260" i="2"/>
  <c r="K1284" i="2"/>
  <c r="K1285" i="2" l="1"/>
  <c r="J1262" i="2"/>
  <c r="L1260" i="2"/>
  <c r="M1261" i="2"/>
  <c r="J1263" i="2" l="1"/>
  <c r="L1261" i="2"/>
  <c r="M1262" i="2"/>
  <c r="K1286" i="2"/>
  <c r="K1287" i="2" l="1"/>
  <c r="J1264" i="2"/>
  <c r="L1262" i="2"/>
  <c r="M1263" i="2"/>
  <c r="J1265" i="2" l="1"/>
  <c r="L1263" i="2"/>
  <c r="M1264" i="2"/>
  <c r="K1288" i="2"/>
  <c r="K1289" i="2" l="1"/>
  <c r="J1266" i="2"/>
  <c r="L1264" i="2"/>
  <c r="M1265" i="2"/>
  <c r="K1290" i="2" l="1"/>
  <c r="J1267" i="2"/>
  <c r="L1265" i="2"/>
  <c r="M1266" i="2"/>
  <c r="K1291" i="2" l="1"/>
  <c r="J1268" i="2"/>
  <c r="L1266" i="2"/>
  <c r="M1267" i="2"/>
  <c r="J1269" i="2" l="1"/>
  <c r="L1267" i="2"/>
  <c r="M1268" i="2"/>
  <c r="K1292" i="2"/>
  <c r="K1293" i="2" l="1"/>
  <c r="J1270" i="2"/>
  <c r="L1268" i="2"/>
  <c r="M1269" i="2"/>
  <c r="J1271" i="2" l="1"/>
  <c r="L1269" i="2"/>
  <c r="M1270" i="2"/>
  <c r="K1294" i="2"/>
  <c r="K1295" i="2" l="1"/>
  <c r="J1272" i="2"/>
  <c r="L1270" i="2"/>
  <c r="M1271" i="2"/>
  <c r="J1273" i="2" l="1"/>
  <c r="L1271" i="2"/>
  <c r="M1272" i="2"/>
  <c r="K1296" i="2"/>
  <c r="K1297" i="2" l="1"/>
  <c r="J1274" i="2"/>
  <c r="L1272" i="2"/>
  <c r="M1273" i="2"/>
  <c r="J1275" i="2" l="1"/>
  <c r="L1273" i="2"/>
  <c r="M1274" i="2"/>
  <c r="K1298" i="2"/>
  <c r="K1299" i="2" l="1"/>
  <c r="J1276" i="2"/>
  <c r="L1274" i="2"/>
  <c r="M1275" i="2"/>
  <c r="J1277" i="2" l="1"/>
  <c r="L1275" i="2"/>
  <c r="M1276" i="2"/>
  <c r="K1300" i="2"/>
  <c r="K1301" i="2" l="1"/>
  <c r="J1278" i="2"/>
  <c r="L1276" i="2"/>
  <c r="M1277" i="2"/>
  <c r="K1302" i="2" l="1"/>
  <c r="J1279" i="2"/>
  <c r="L1277" i="2"/>
  <c r="M1278" i="2"/>
  <c r="J1280" i="2" l="1"/>
  <c r="L1278" i="2"/>
  <c r="M1279" i="2"/>
  <c r="K1303" i="2"/>
  <c r="K1304" i="2" l="1"/>
  <c r="J1281" i="2"/>
  <c r="L1279" i="2"/>
  <c r="M1280" i="2"/>
  <c r="J1282" i="2" l="1"/>
  <c r="L1280" i="2"/>
  <c r="M1281" i="2"/>
  <c r="K1305" i="2"/>
  <c r="K1306" i="2" l="1"/>
  <c r="J1283" i="2"/>
  <c r="L1281" i="2"/>
  <c r="M1282" i="2"/>
  <c r="K1307" i="2" l="1"/>
  <c r="J1284" i="2"/>
  <c r="L1282" i="2"/>
  <c r="M1283" i="2"/>
  <c r="J1285" i="2" l="1"/>
  <c r="L1283" i="2"/>
  <c r="M1284" i="2"/>
  <c r="K1308" i="2"/>
  <c r="K1309" i="2" l="1"/>
  <c r="J1286" i="2"/>
  <c r="L1284" i="2"/>
  <c r="M1285" i="2"/>
  <c r="J1287" i="2" l="1"/>
  <c r="L1285" i="2"/>
  <c r="M1286" i="2"/>
  <c r="K1310" i="2"/>
  <c r="K1311" i="2" l="1"/>
  <c r="J1288" i="2"/>
  <c r="L1286" i="2"/>
  <c r="M1287" i="2"/>
  <c r="J1289" i="2" l="1"/>
  <c r="L1287" i="2"/>
  <c r="M1288" i="2"/>
  <c r="K1312" i="2"/>
  <c r="K1313" i="2" l="1"/>
  <c r="J1290" i="2"/>
  <c r="L1288" i="2"/>
  <c r="M1289" i="2"/>
  <c r="K1314" i="2" l="1"/>
  <c r="J1291" i="2"/>
  <c r="L1289" i="2"/>
  <c r="M1290" i="2"/>
  <c r="J1292" i="2" l="1"/>
  <c r="L1290" i="2"/>
  <c r="M1291" i="2"/>
  <c r="K1315" i="2"/>
  <c r="K1316" i="2" l="1"/>
  <c r="J1293" i="2"/>
  <c r="L1291" i="2"/>
  <c r="M1292" i="2"/>
  <c r="J1294" i="2" l="1"/>
  <c r="L1292" i="2"/>
  <c r="M1293" i="2"/>
  <c r="K1317" i="2"/>
  <c r="K1318" i="2" l="1"/>
  <c r="J1295" i="2"/>
  <c r="L1293" i="2"/>
  <c r="M1294" i="2"/>
  <c r="K1319" i="2" l="1"/>
  <c r="J1296" i="2"/>
  <c r="L1294" i="2"/>
  <c r="M1295" i="2"/>
  <c r="J1297" i="2" l="1"/>
  <c r="L1295" i="2"/>
  <c r="M1296" i="2"/>
  <c r="K1320" i="2"/>
  <c r="K1321" i="2" l="1"/>
  <c r="J1298" i="2"/>
  <c r="L1296" i="2"/>
  <c r="M1297" i="2"/>
  <c r="J1299" i="2" l="1"/>
  <c r="L1297" i="2"/>
  <c r="M1298" i="2"/>
  <c r="K1322" i="2"/>
  <c r="K1323" i="2" l="1"/>
  <c r="J1300" i="2"/>
  <c r="L1298" i="2"/>
  <c r="M1299" i="2"/>
  <c r="J1301" i="2" l="1"/>
  <c r="L1299" i="2"/>
  <c r="M1300" i="2"/>
  <c r="K1324" i="2"/>
  <c r="K1325" i="2" l="1"/>
  <c r="J1302" i="2"/>
  <c r="L1300" i="2"/>
  <c r="M1301" i="2"/>
  <c r="J1303" i="2" l="1"/>
  <c r="L1301" i="2"/>
  <c r="M1302" i="2"/>
  <c r="K1326" i="2"/>
  <c r="K1327" i="2" l="1"/>
  <c r="J1304" i="2"/>
  <c r="L1302" i="2"/>
  <c r="M1303" i="2"/>
  <c r="J1305" i="2" l="1"/>
  <c r="L1303" i="2"/>
  <c r="M1304" i="2"/>
  <c r="K1328" i="2"/>
  <c r="K1329" i="2" l="1"/>
  <c r="J1306" i="2"/>
  <c r="L1304" i="2"/>
  <c r="M1305" i="2"/>
  <c r="J1307" i="2" l="1"/>
  <c r="L1305" i="2"/>
  <c r="M1306" i="2"/>
  <c r="K1330" i="2"/>
  <c r="K1331" i="2" l="1"/>
  <c r="J1308" i="2"/>
  <c r="L1306" i="2"/>
  <c r="M1307" i="2"/>
  <c r="K1332" i="2" l="1"/>
  <c r="J1309" i="2"/>
  <c r="L1307" i="2"/>
  <c r="M1308" i="2"/>
  <c r="J1310" i="2" l="1"/>
  <c r="L1308" i="2"/>
  <c r="M1309" i="2"/>
  <c r="K1333" i="2"/>
  <c r="K1334" i="2" l="1"/>
  <c r="J1311" i="2"/>
  <c r="L1309" i="2"/>
  <c r="M1310" i="2"/>
  <c r="J1312" i="2" l="1"/>
  <c r="L1310" i="2"/>
  <c r="M1311" i="2"/>
  <c r="K1335" i="2"/>
  <c r="K1336" i="2" l="1"/>
  <c r="J1313" i="2"/>
  <c r="L1311" i="2"/>
  <c r="M1312" i="2"/>
  <c r="J1314" i="2" l="1"/>
  <c r="L1312" i="2"/>
  <c r="M1313" i="2"/>
  <c r="K1337" i="2"/>
  <c r="K1338" i="2" l="1"/>
  <c r="J1315" i="2"/>
  <c r="L1313" i="2"/>
  <c r="M1314" i="2"/>
  <c r="J1316" i="2" l="1"/>
  <c r="L1314" i="2"/>
  <c r="M1315" i="2"/>
  <c r="K1339" i="2"/>
  <c r="K1340" i="2" l="1"/>
  <c r="J1317" i="2"/>
  <c r="L1315" i="2"/>
  <c r="M1316" i="2"/>
  <c r="J1318" i="2" l="1"/>
  <c r="L1316" i="2"/>
  <c r="M1317" i="2"/>
  <c r="K1341" i="2"/>
  <c r="K1342" i="2" l="1"/>
  <c r="J1319" i="2"/>
  <c r="L1317" i="2"/>
  <c r="M1318" i="2"/>
  <c r="J1320" i="2" l="1"/>
  <c r="L1318" i="2"/>
  <c r="M1319" i="2"/>
  <c r="K1343" i="2"/>
  <c r="K1344" i="2" l="1"/>
  <c r="J1321" i="2"/>
  <c r="L1319" i="2"/>
  <c r="M1320" i="2"/>
  <c r="J1322" i="2" l="1"/>
  <c r="L1320" i="2"/>
  <c r="M1321" i="2"/>
  <c r="K1345" i="2"/>
  <c r="K1346" i="2" l="1"/>
  <c r="J1323" i="2"/>
  <c r="L1321" i="2"/>
  <c r="M1322" i="2"/>
  <c r="J1324" i="2" l="1"/>
  <c r="L1322" i="2"/>
  <c r="M1323" i="2"/>
  <c r="K1347" i="2"/>
  <c r="K1348" i="2" l="1"/>
  <c r="J1325" i="2"/>
  <c r="L1323" i="2"/>
  <c r="M1324" i="2"/>
  <c r="K1349" i="2" l="1"/>
  <c r="J1326" i="2"/>
  <c r="L1324" i="2"/>
  <c r="M1325" i="2"/>
  <c r="J1327" i="2" l="1"/>
  <c r="L1325" i="2"/>
  <c r="M1326" i="2"/>
  <c r="K1350" i="2"/>
  <c r="K1351" i="2" l="1"/>
  <c r="J1328" i="2"/>
  <c r="L1326" i="2"/>
  <c r="M1327" i="2"/>
  <c r="J1329" i="2" l="1"/>
  <c r="L1327" i="2"/>
  <c r="M1328" i="2"/>
  <c r="K1352" i="2"/>
  <c r="K1353" i="2" l="1"/>
  <c r="J1330" i="2"/>
  <c r="L1328" i="2"/>
  <c r="M1329" i="2"/>
  <c r="J1331" i="2" l="1"/>
  <c r="L1329" i="2"/>
  <c r="M1330" i="2"/>
  <c r="K1354" i="2"/>
  <c r="K1355" i="2" l="1"/>
  <c r="J1332" i="2"/>
  <c r="L1330" i="2"/>
  <c r="M1331" i="2"/>
  <c r="K1356" i="2" l="1"/>
  <c r="J1333" i="2"/>
  <c r="L1331" i="2"/>
  <c r="M1332" i="2"/>
  <c r="J1334" i="2" l="1"/>
  <c r="L1332" i="2"/>
  <c r="M1333" i="2"/>
  <c r="K1357" i="2"/>
  <c r="K1358" i="2" l="1"/>
  <c r="J1335" i="2"/>
  <c r="L1333" i="2"/>
  <c r="M1334" i="2"/>
  <c r="J1336" i="2" l="1"/>
  <c r="L1334" i="2"/>
  <c r="M1335" i="2"/>
  <c r="K1359" i="2"/>
  <c r="K1360" i="2" l="1"/>
  <c r="J1337" i="2"/>
  <c r="L1335" i="2"/>
  <c r="M1336" i="2"/>
  <c r="K1361" i="2" l="1"/>
  <c r="J1338" i="2"/>
  <c r="L1336" i="2"/>
  <c r="M1337" i="2"/>
  <c r="J1339" i="2" l="1"/>
  <c r="L1337" i="2"/>
  <c r="M1338" i="2"/>
  <c r="K1362" i="2"/>
  <c r="K1363" i="2" l="1"/>
  <c r="J1340" i="2"/>
  <c r="L1338" i="2"/>
  <c r="M1339" i="2"/>
  <c r="J1341" i="2" l="1"/>
  <c r="L1339" i="2"/>
  <c r="M1340" i="2"/>
  <c r="K1364" i="2"/>
  <c r="K1365" i="2" l="1"/>
  <c r="J1342" i="2"/>
  <c r="L1340" i="2"/>
  <c r="M1341" i="2"/>
  <c r="J1343" i="2" l="1"/>
  <c r="L1341" i="2"/>
  <c r="M1342" i="2"/>
  <c r="K1366" i="2"/>
  <c r="K1367" i="2" l="1"/>
  <c r="J1344" i="2"/>
  <c r="L1342" i="2"/>
  <c r="M1343" i="2"/>
  <c r="J1345" i="2" l="1"/>
  <c r="L1343" i="2"/>
  <c r="M1344" i="2"/>
  <c r="K1368" i="2"/>
  <c r="K1369" i="2" l="1"/>
  <c r="J1346" i="2"/>
  <c r="L1344" i="2"/>
  <c r="M1345" i="2"/>
  <c r="J1347" i="2" l="1"/>
  <c r="L1345" i="2"/>
  <c r="M1346" i="2"/>
  <c r="K1370" i="2"/>
  <c r="K1371" i="2" l="1"/>
  <c r="J1348" i="2"/>
  <c r="L1346" i="2"/>
  <c r="M1347" i="2"/>
  <c r="J1349" i="2" l="1"/>
  <c r="L1347" i="2"/>
  <c r="M1348" i="2"/>
  <c r="K1372" i="2"/>
  <c r="K1373" i="2" l="1"/>
  <c r="J1350" i="2"/>
  <c r="L1348" i="2"/>
  <c r="M1349" i="2"/>
  <c r="K1374" i="2" l="1"/>
  <c r="J1351" i="2"/>
  <c r="L1349" i="2"/>
  <c r="M1350" i="2"/>
  <c r="J1352" i="2" l="1"/>
  <c r="L1350" i="2"/>
  <c r="M1351" i="2"/>
  <c r="K1375" i="2"/>
  <c r="K1376" i="2" l="1"/>
  <c r="J1353" i="2"/>
  <c r="L1351" i="2"/>
  <c r="M1352" i="2"/>
  <c r="J1354" i="2" l="1"/>
  <c r="L1352" i="2"/>
  <c r="M1353" i="2"/>
  <c r="K1377" i="2"/>
  <c r="K1378" i="2" l="1"/>
  <c r="J1355" i="2"/>
  <c r="L1353" i="2"/>
  <c r="M1354" i="2"/>
  <c r="J1356" i="2" l="1"/>
  <c r="L1354" i="2"/>
  <c r="M1355" i="2"/>
  <c r="K1379" i="2"/>
  <c r="K1380" i="2" l="1"/>
  <c r="J1357" i="2"/>
  <c r="L1355" i="2"/>
  <c r="M1356" i="2"/>
  <c r="J1358" i="2" l="1"/>
  <c r="L1356" i="2"/>
  <c r="M1357" i="2"/>
  <c r="K1381" i="2"/>
  <c r="K1382" i="2" l="1"/>
  <c r="J1359" i="2"/>
  <c r="L1357" i="2"/>
  <c r="M1358" i="2"/>
  <c r="J1360" i="2" l="1"/>
  <c r="L1358" i="2"/>
  <c r="M1359" i="2"/>
  <c r="K1383" i="2"/>
  <c r="K1384" i="2" l="1"/>
  <c r="J1361" i="2"/>
  <c r="L1359" i="2"/>
  <c r="M1360" i="2"/>
  <c r="J1362" i="2" l="1"/>
  <c r="L1360" i="2"/>
  <c r="M1361" i="2"/>
  <c r="K1385" i="2"/>
  <c r="K1386" i="2" l="1"/>
  <c r="J1363" i="2"/>
  <c r="L1361" i="2"/>
  <c r="M1362" i="2"/>
  <c r="J1364" i="2" l="1"/>
  <c r="L1362" i="2"/>
  <c r="M1363" i="2"/>
  <c r="K1387" i="2"/>
  <c r="K1388" i="2" l="1"/>
  <c r="J1365" i="2"/>
  <c r="L1363" i="2"/>
  <c r="M1364" i="2"/>
  <c r="J1366" i="2" l="1"/>
  <c r="L1364" i="2"/>
  <c r="M1365" i="2"/>
  <c r="K1389" i="2"/>
  <c r="K1390" i="2" l="1"/>
  <c r="J1367" i="2"/>
  <c r="L1365" i="2"/>
  <c r="M1366" i="2"/>
  <c r="J1368" i="2" l="1"/>
  <c r="L1366" i="2"/>
  <c r="M1367" i="2"/>
  <c r="K1391" i="2"/>
  <c r="K1392" i="2" l="1"/>
  <c r="J1369" i="2"/>
  <c r="L1367" i="2"/>
  <c r="M1368" i="2"/>
  <c r="K1393" i="2" l="1"/>
  <c r="J1370" i="2"/>
  <c r="L1368" i="2"/>
  <c r="M1369" i="2"/>
  <c r="J1371" i="2" l="1"/>
  <c r="L1369" i="2"/>
  <c r="M1370" i="2"/>
  <c r="K1394" i="2"/>
  <c r="K1395" i="2" l="1"/>
  <c r="J1372" i="2"/>
  <c r="L1370" i="2"/>
  <c r="M1371" i="2"/>
  <c r="J1373" i="2" l="1"/>
  <c r="L1371" i="2"/>
  <c r="M1372" i="2"/>
  <c r="K1396" i="2"/>
  <c r="K1397" i="2" l="1"/>
  <c r="J1374" i="2"/>
  <c r="L1372" i="2"/>
  <c r="M1373" i="2"/>
  <c r="K1398" i="2" l="1"/>
  <c r="J1375" i="2"/>
  <c r="L1373" i="2"/>
  <c r="M1374" i="2"/>
  <c r="J1376" i="2" l="1"/>
  <c r="L1374" i="2"/>
  <c r="M1375" i="2"/>
  <c r="K1399" i="2"/>
  <c r="K1400" i="2" l="1"/>
  <c r="J1377" i="2"/>
  <c r="L1375" i="2"/>
  <c r="M1376" i="2"/>
  <c r="J1378" i="2" l="1"/>
  <c r="L1376" i="2"/>
  <c r="M1377" i="2"/>
  <c r="K1401" i="2"/>
  <c r="K1402" i="2" l="1"/>
  <c r="J1379" i="2"/>
  <c r="L1377" i="2"/>
  <c r="M1378" i="2"/>
  <c r="J1380" i="2" l="1"/>
  <c r="L1378" i="2"/>
  <c r="M1379" i="2"/>
  <c r="K1403" i="2"/>
  <c r="K1404" i="2" l="1"/>
  <c r="J1381" i="2"/>
  <c r="L1379" i="2"/>
  <c r="M1380" i="2"/>
  <c r="J1382" i="2" l="1"/>
  <c r="L1380" i="2"/>
  <c r="M1381" i="2"/>
  <c r="K1405" i="2"/>
  <c r="K1406" i="2" l="1"/>
  <c r="J1383" i="2"/>
  <c r="L1381" i="2"/>
  <c r="M1382" i="2"/>
  <c r="J1384" i="2" l="1"/>
  <c r="L1382" i="2"/>
  <c r="M1383" i="2"/>
  <c r="K1407" i="2"/>
  <c r="K1408" i="2" l="1"/>
  <c r="J1385" i="2"/>
  <c r="L1383" i="2"/>
  <c r="M1384" i="2"/>
  <c r="J1386" i="2" l="1"/>
  <c r="L1384" i="2"/>
  <c r="M1385" i="2"/>
  <c r="K1409" i="2"/>
  <c r="K1410" i="2" l="1"/>
  <c r="J1387" i="2"/>
  <c r="L1385" i="2"/>
  <c r="M1386" i="2"/>
  <c r="J1388" i="2" l="1"/>
  <c r="L1386" i="2"/>
  <c r="M1387" i="2"/>
  <c r="K1411" i="2"/>
  <c r="K1412" i="2" l="1"/>
  <c r="J1389" i="2"/>
  <c r="L1387" i="2"/>
  <c r="M1388" i="2"/>
  <c r="J1390" i="2" l="1"/>
  <c r="L1388" i="2"/>
  <c r="M1389" i="2"/>
  <c r="K1413" i="2"/>
  <c r="K1414" i="2" l="1"/>
  <c r="J1391" i="2"/>
  <c r="L1389" i="2"/>
  <c r="M1390" i="2"/>
  <c r="J1392" i="2" l="1"/>
  <c r="L1390" i="2"/>
  <c r="M1391" i="2"/>
  <c r="K1415" i="2"/>
  <c r="K1416" i="2" l="1"/>
  <c r="J1393" i="2"/>
  <c r="L1391" i="2"/>
  <c r="M1392" i="2"/>
  <c r="K1417" i="2" l="1"/>
  <c r="J1394" i="2"/>
  <c r="L1392" i="2"/>
  <c r="M1393" i="2"/>
  <c r="K1418" i="2" l="1"/>
  <c r="J1395" i="2"/>
  <c r="L1393" i="2"/>
  <c r="M1394" i="2"/>
  <c r="J1396" i="2" l="1"/>
  <c r="L1394" i="2"/>
  <c r="M1395" i="2"/>
  <c r="K1419" i="2"/>
  <c r="K1420" i="2" l="1"/>
  <c r="J1397" i="2"/>
  <c r="L1395" i="2"/>
  <c r="M1396" i="2"/>
  <c r="J1398" i="2" l="1"/>
  <c r="L1396" i="2"/>
  <c r="M1397" i="2"/>
  <c r="K1421" i="2"/>
  <c r="K1422" i="2" l="1"/>
  <c r="J1399" i="2"/>
  <c r="L1397" i="2"/>
  <c r="M1398" i="2"/>
  <c r="J1400" i="2" l="1"/>
  <c r="L1398" i="2"/>
  <c r="M1399" i="2"/>
  <c r="K1423" i="2"/>
  <c r="K1424" i="2" l="1"/>
  <c r="J1401" i="2"/>
  <c r="L1399" i="2"/>
  <c r="M1400" i="2"/>
  <c r="K1425" i="2" l="1"/>
  <c r="J1402" i="2"/>
  <c r="L1400" i="2"/>
  <c r="M1401" i="2"/>
  <c r="K1426" i="2" l="1"/>
  <c r="J1403" i="2"/>
  <c r="L1401" i="2"/>
  <c r="M1402" i="2"/>
  <c r="J1404" i="2" l="1"/>
  <c r="L1402" i="2"/>
  <c r="M1403" i="2"/>
  <c r="K1427" i="2"/>
  <c r="J1405" i="2" l="1"/>
  <c r="L1403" i="2"/>
  <c r="M1404" i="2"/>
  <c r="K1428" i="2"/>
  <c r="K1429" i="2" l="1"/>
  <c r="J1406" i="2"/>
  <c r="L1404" i="2"/>
  <c r="M1405" i="2"/>
  <c r="J1407" i="2" l="1"/>
  <c r="L1405" i="2"/>
  <c r="M1406" i="2"/>
  <c r="K1430" i="2"/>
  <c r="K1431" i="2" l="1"/>
  <c r="J1408" i="2"/>
  <c r="L1406" i="2"/>
  <c r="M1407" i="2"/>
  <c r="J1409" i="2" l="1"/>
  <c r="L1407" i="2"/>
  <c r="M1408" i="2"/>
  <c r="K1432" i="2"/>
  <c r="K1433" i="2" l="1"/>
  <c r="J1410" i="2"/>
  <c r="L1408" i="2"/>
  <c r="M1409" i="2"/>
  <c r="J1411" i="2" l="1"/>
  <c r="L1409" i="2"/>
  <c r="M1410" i="2"/>
  <c r="K1434" i="2"/>
  <c r="K1435" i="2" l="1"/>
  <c r="J1412" i="2"/>
  <c r="L1410" i="2"/>
  <c r="M1411" i="2"/>
  <c r="J1413" i="2" l="1"/>
  <c r="L1411" i="2"/>
  <c r="M1412" i="2"/>
  <c r="K1436" i="2"/>
  <c r="K1437" i="2" l="1"/>
  <c r="J1414" i="2"/>
  <c r="L1412" i="2"/>
  <c r="M1413" i="2"/>
  <c r="K1438" i="2" l="1"/>
  <c r="J1415" i="2"/>
  <c r="L1413" i="2"/>
  <c r="M1414" i="2"/>
  <c r="J1416" i="2" l="1"/>
  <c r="L1414" i="2"/>
  <c r="M1415" i="2"/>
  <c r="K1439" i="2"/>
  <c r="K1440" i="2" l="1"/>
  <c r="J1417" i="2"/>
  <c r="L1415" i="2"/>
  <c r="M1416" i="2"/>
  <c r="J1418" i="2" l="1"/>
  <c r="L1416" i="2"/>
  <c r="M1417" i="2"/>
  <c r="K1441" i="2"/>
  <c r="K1442" i="2" l="1"/>
  <c r="J1419" i="2"/>
  <c r="L1417" i="2"/>
  <c r="M1418" i="2"/>
  <c r="J1420" i="2" l="1"/>
  <c r="L1418" i="2"/>
  <c r="M1419" i="2"/>
  <c r="K1443" i="2"/>
  <c r="K1444" i="2" l="1"/>
  <c r="J1421" i="2"/>
  <c r="L1419" i="2"/>
  <c r="M1420" i="2"/>
  <c r="J1422" i="2" l="1"/>
  <c r="L1420" i="2"/>
  <c r="M1421" i="2"/>
  <c r="K1445" i="2"/>
  <c r="K1446" i="2" l="1"/>
  <c r="J1423" i="2"/>
  <c r="L1421" i="2"/>
  <c r="M1422" i="2"/>
  <c r="J1424" i="2" l="1"/>
  <c r="L1422" i="2"/>
  <c r="M1423" i="2"/>
  <c r="K1447" i="2"/>
  <c r="K1448" i="2" l="1"/>
  <c r="J1425" i="2"/>
  <c r="L1423" i="2"/>
  <c r="M1424" i="2"/>
  <c r="J1426" i="2" l="1"/>
  <c r="L1424" i="2"/>
  <c r="M1425" i="2"/>
  <c r="K1449" i="2"/>
  <c r="K1450" i="2" l="1"/>
  <c r="J1427" i="2"/>
  <c r="L1425" i="2"/>
  <c r="M1426" i="2"/>
  <c r="J1428" i="2" l="1"/>
  <c r="L1426" i="2"/>
  <c r="M1427" i="2"/>
  <c r="K1451" i="2"/>
  <c r="K1452" i="2" l="1"/>
  <c r="J1429" i="2"/>
  <c r="L1427" i="2"/>
  <c r="M1428" i="2"/>
  <c r="J1430" i="2" l="1"/>
  <c r="L1428" i="2"/>
  <c r="M1429" i="2"/>
  <c r="K1453" i="2"/>
  <c r="K1454" i="2" l="1"/>
  <c r="J1431" i="2"/>
  <c r="L1429" i="2"/>
  <c r="M1430" i="2"/>
  <c r="J1432" i="2" l="1"/>
  <c r="L1430" i="2"/>
  <c r="M1431" i="2"/>
  <c r="K1455" i="2"/>
  <c r="K1456" i="2" l="1"/>
  <c r="J1433" i="2"/>
  <c r="L1431" i="2"/>
  <c r="M1432" i="2"/>
  <c r="J1434" i="2" l="1"/>
  <c r="L1432" i="2"/>
  <c r="M1433" i="2"/>
  <c r="K1457" i="2"/>
  <c r="K1458" i="2" l="1"/>
  <c r="J1435" i="2"/>
  <c r="L1433" i="2"/>
  <c r="M1434" i="2"/>
  <c r="J1436" i="2" l="1"/>
  <c r="L1434" i="2"/>
  <c r="M1435" i="2"/>
  <c r="K1459" i="2"/>
  <c r="K1460" i="2" l="1"/>
  <c r="J1437" i="2"/>
  <c r="L1435" i="2"/>
  <c r="M1436" i="2"/>
  <c r="J1438" i="2" l="1"/>
  <c r="L1436" i="2"/>
  <c r="M1437" i="2"/>
  <c r="K1461" i="2"/>
  <c r="K1462" i="2" l="1"/>
  <c r="J1439" i="2"/>
  <c r="L1437" i="2"/>
  <c r="M1438" i="2"/>
  <c r="J1440" i="2" l="1"/>
  <c r="L1438" i="2"/>
  <c r="M1439" i="2"/>
  <c r="K1463" i="2"/>
  <c r="K1464" i="2" l="1"/>
  <c r="J1441" i="2"/>
  <c r="L1439" i="2"/>
  <c r="M1440" i="2"/>
  <c r="J1442" i="2" l="1"/>
  <c r="L1440" i="2"/>
  <c r="M1441" i="2"/>
  <c r="K1465" i="2"/>
  <c r="K1466" i="2" l="1"/>
  <c r="J1443" i="2"/>
  <c r="L1441" i="2"/>
  <c r="M1442" i="2"/>
  <c r="J1444" i="2" l="1"/>
  <c r="L1442" i="2"/>
  <c r="M1443" i="2"/>
  <c r="K1467" i="2"/>
  <c r="K1468" i="2" l="1"/>
  <c r="J1445" i="2"/>
  <c r="L1443" i="2"/>
  <c r="M1444" i="2"/>
  <c r="J1446" i="2" l="1"/>
  <c r="L1444" i="2"/>
  <c r="M1445" i="2"/>
  <c r="K1469" i="2"/>
  <c r="K1470" i="2" l="1"/>
  <c r="J1447" i="2"/>
  <c r="L1445" i="2"/>
  <c r="M1446" i="2"/>
  <c r="J1448" i="2" l="1"/>
  <c r="L1446" i="2"/>
  <c r="M1447" i="2"/>
  <c r="K1471" i="2"/>
  <c r="K1472" i="2" l="1"/>
  <c r="J1449" i="2"/>
  <c r="L1447" i="2"/>
  <c r="M1448" i="2"/>
  <c r="J1450" i="2" l="1"/>
  <c r="L1448" i="2"/>
  <c r="M1449" i="2"/>
  <c r="K1473" i="2"/>
  <c r="K1474" i="2" l="1"/>
  <c r="J1451" i="2"/>
  <c r="L1449" i="2"/>
  <c r="M1450" i="2"/>
  <c r="J1452" i="2" l="1"/>
  <c r="L1450" i="2"/>
  <c r="M1451" i="2"/>
  <c r="K1475" i="2"/>
  <c r="K1476" i="2" l="1"/>
  <c r="J1453" i="2"/>
  <c r="L1451" i="2"/>
  <c r="M1452" i="2"/>
  <c r="J1454" i="2" l="1"/>
  <c r="L1452" i="2"/>
  <c r="M1453" i="2"/>
  <c r="K1477" i="2"/>
  <c r="K1478" i="2" l="1"/>
  <c r="J1455" i="2"/>
  <c r="L1453" i="2"/>
  <c r="M1454" i="2"/>
  <c r="J1456" i="2" l="1"/>
  <c r="L1454" i="2"/>
  <c r="M1455" i="2"/>
  <c r="K1479" i="2"/>
  <c r="K1480" i="2" l="1"/>
  <c r="J1457" i="2"/>
  <c r="L1455" i="2"/>
  <c r="M1456" i="2"/>
  <c r="J1458" i="2" l="1"/>
  <c r="L1456" i="2"/>
  <c r="M1457" i="2"/>
  <c r="K1481" i="2"/>
  <c r="K1482" i="2" l="1"/>
  <c r="J1459" i="2"/>
  <c r="L1457" i="2"/>
  <c r="M1458" i="2"/>
  <c r="J1460" i="2" l="1"/>
  <c r="L1458" i="2"/>
  <c r="M1459" i="2"/>
  <c r="K1483" i="2"/>
  <c r="K1484" i="2" l="1"/>
  <c r="J1461" i="2"/>
  <c r="L1459" i="2"/>
  <c r="M1460" i="2"/>
  <c r="K1485" i="2" l="1"/>
  <c r="J1462" i="2"/>
  <c r="L1460" i="2"/>
  <c r="M1461" i="2"/>
  <c r="K1486" i="2" l="1"/>
  <c r="J1463" i="2"/>
  <c r="L1461" i="2"/>
  <c r="M1462" i="2"/>
  <c r="J1464" i="2" l="1"/>
  <c r="L1462" i="2"/>
  <c r="M1463" i="2"/>
  <c r="K1487" i="2"/>
  <c r="K1488" i="2" l="1"/>
  <c r="J1465" i="2"/>
  <c r="L1463" i="2"/>
  <c r="M1464" i="2"/>
  <c r="J1466" i="2" l="1"/>
  <c r="L1464" i="2"/>
  <c r="M1465" i="2"/>
  <c r="K1489" i="2"/>
  <c r="K1490" i="2" l="1"/>
  <c r="J1467" i="2"/>
  <c r="L1465" i="2"/>
  <c r="M1466" i="2"/>
  <c r="J1468" i="2" l="1"/>
  <c r="L1466" i="2"/>
  <c r="M1467" i="2"/>
  <c r="K1491" i="2"/>
  <c r="K1492" i="2" l="1"/>
  <c r="J1469" i="2"/>
  <c r="L1467" i="2"/>
  <c r="M1468" i="2"/>
  <c r="J1470" i="2" l="1"/>
  <c r="L1468" i="2"/>
  <c r="M1469" i="2"/>
  <c r="K1493" i="2"/>
  <c r="K1494" i="2" l="1"/>
  <c r="J1471" i="2"/>
  <c r="L1469" i="2"/>
  <c r="M1470" i="2"/>
  <c r="K1495" i="2" l="1"/>
  <c r="J1472" i="2"/>
  <c r="L1470" i="2"/>
  <c r="M1471" i="2"/>
  <c r="K1496" i="2" l="1"/>
  <c r="J1473" i="2"/>
  <c r="L1471" i="2"/>
  <c r="M1472" i="2"/>
  <c r="J1474" i="2" l="1"/>
  <c r="L1472" i="2"/>
  <c r="M1473" i="2"/>
  <c r="K1497" i="2"/>
  <c r="K1498" i="2" l="1"/>
  <c r="J1475" i="2"/>
  <c r="L1473" i="2"/>
  <c r="M1474" i="2"/>
  <c r="K1499" i="2" l="1"/>
  <c r="J1476" i="2"/>
  <c r="L1474" i="2"/>
  <c r="M1475" i="2"/>
  <c r="J1477" i="2" l="1"/>
  <c r="L1475" i="2"/>
  <c r="M1476" i="2"/>
  <c r="K1500" i="2"/>
  <c r="K1501" i="2" l="1"/>
  <c r="J1478" i="2"/>
  <c r="L1476" i="2"/>
  <c r="M1477" i="2"/>
  <c r="J1479" i="2" l="1"/>
  <c r="L1477" i="2"/>
  <c r="M1478" i="2"/>
  <c r="K1502" i="2"/>
  <c r="K1503" i="2" l="1"/>
  <c r="J1480" i="2"/>
  <c r="L1478" i="2"/>
  <c r="M1479" i="2"/>
  <c r="K1504" i="2" l="1"/>
  <c r="J1481" i="2"/>
  <c r="L1479" i="2"/>
  <c r="M1480" i="2"/>
  <c r="J1482" i="2" l="1"/>
  <c r="L1480" i="2"/>
  <c r="M1481" i="2"/>
  <c r="K1505" i="2"/>
  <c r="K1506" i="2" l="1"/>
  <c r="J1483" i="2"/>
  <c r="L1481" i="2"/>
  <c r="M1482" i="2"/>
  <c r="K1507" i="2" l="1"/>
  <c r="J1484" i="2"/>
  <c r="L1482" i="2"/>
  <c r="M1483" i="2"/>
  <c r="J1485" i="2" l="1"/>
  <c r="L1483" i="2"/>
  <c r="M1484" i="2"/>
  <c r="K1508" i="2"/>
  <c r="K1509" i="2" l="1"/>
  <c r="J1486" i="2"/>
  <c r="L1484" i="2"/>
  <c r="M1485" i="2"/>
  <c r="J1487" i="2" l="1"/>
  <c r="L1485" i="2"/>
  <c r="M1486" i="2"/>
  <c r="K1510" i="2"/>
  <c r="K1511" i="2" l="1"/>
  <c r="J1488" i="2"/>
  <c r="L1486" i="2"/>
  <c r="M1487" i="2"/>
  <c r="J1489" i="2" l="1"/>
  <c r="L1487" i="2"/>
  <c r="M1488" i="2"/>
  <c r="K1512" i="2"/>
  <c r="K1513" i="2" l="1"/>
  <c r="J1490" i="2"/>
  <c r="L1488" i="2"/>
  <c r="M1489" i="2"/>
  <c r="J1491" i="2" l="1"/>
  <c r="L1489" i="2"/>
  <c r="M1490" i="2"/>
  <c r="K1514" i="2"/>
  <c r="K1515" i="2" l="1"/>
  <c r="J1492" i="2"/>
  <c r="L1490" i="2"/>
  <c r="M1491" i="2"/>
  <c r="J1493" i="2" l="1"/>
  <c r="L1491" i="2"/>
  <c r="M1492" i="2"/>
  <c r="K1516" i="2"/>
  <c r="K1517" i="2" l="1"/>
  <c r="J1494" i="2"/>
  <c r="L1492" i="2"/>
  <c r="M1493" i="2"/>
  <c r="J1495" i="2" l="1"/>
  <c r="L1493" i="2"/>
  <c r="M1494" i="2"/>
  <c r="K1518" i="2"/>
  <c r="K1519" i="2" l="1"/>
  <c r="J1496" i="2"/>
  <c r="L1494" i="2"/>
  <c r="M1495" i="2"/>
  <c r="K1520" i="2" l="1"/>
  <c r="J1497" i="2"/>
  <c r="L1495" i="2"/>
  <c r="M1496" i="2"/>
  <c r="J1498" i="2" l="1"/>
  <c r="L1496" i="2"/>
  <c r="M1497" i="2"/>
  <c r="K1521" i="2"/>
  <c r="K1522" i="2" l="1"/>
  <c r="J1499" i="2"/>
  <c r="L1497" i="2"/>
  <c r="M1498" i="2"/>
  <c r="K1523" i="2" l="1"/>
  <c r="J1500" i="2"/>
  <c r="L1498" i="2"/>
  <c r="M1499" i="2"/>
  <c r="J1501" i="2" l="1"/>
  <c r="L1499" i="2"/>
  <c r="M1500" i="2"/>
  <c r="K1524" i="2"/>
  <c r="K1525" i="2" l="1"/>
  <c r="J1502" i="2"/>
  <c r="L1500" i="2"/>
  <c r="M1501" i="2"/>
  <c r="J1503" i="2" l="1"/>
  <c r="L1501" i="2"/>
  <c r="M1502" i="2"/>
  <c r="K1526" i="2"/>
  <c r="K1527" i="2" l="1"/>
  <c r="J1504" i="2"/>
  <c r="L1502" i="2"/>
  <c r="M1503" i="2"/>
  <c r="K1528" i="2" l="1"/>
  <c r="J1505" i="2"/>
  <c r="L1503" i="2"/>
  <c r="M1504" i="2"/>
  <c r="J1506" i="2" l="1"/>
  <c r="L1504" i="2"/>
  <c r="M1505" i="2"/>
  <c r="K1529" i="2"/>
  <c r="K1530" i="2" l="1"/>
  <c r="J1507" i="2"/>
  <c r="L1505" i="2"/>
  <c r="M1506" i="2"/>
  <c r="K1531" i="2" l="1"/>
  <c r="J1508" i="2"/>
  <c r="L1506" i="2"/>
  <c r="M1507" i="2"/>
  <c r="J1509" i="2" l="1"/>
  <c r="L1507" i="2"/>
  <c r="M1508" i="2"/>
  <c r="K1532" i="2"/>
  <c r="K1533" i="2" l="1"/>
  <c r="J1510" i="2"/>
  <c r="L1508" i="2"/>
  <c r="M1509" i="2"/>
  <c r="J1511" i="2" l="1"/>
  <c r="L1509" i="2"/>
  <c r="M1510" i="2"/>
  <c r="K1534" i="2"/>
  <c r="K1535" i="2" l="1"/>
  <c r="J1512" i="2"/>
  <c r="L1510" i="2"/>
  <c r="M1511" i="2"/>
  <c r="K1536" i="2" l="1"/>
  <c r="J1513" i="2"/>
  <c r="L1511" i="2"/>
  <c r="M1512" i="2"/>
  <c r="J1514" i="2" l="1"/>
  <c r="L1512" i="2"/>
  <c r="M1513" i="2"/>
  <c r="K1537" i="2"/>
  <c r="K1538" i="2" l="1"/>
  <c r="J1515" i="2"/>
  <c r="L1513" i="2"/>
  <c r="M1514" i="2"/>
  <c r="J1516" i="2" l="1"/>
  <c r="L1514" i="2"/>
  <c r="M1515" i="2"/>
  <c r="K1539" i="2"/>
  <c r="K1540" i="2" l="1"/>
  <c r="J1517" i="2"/>
  <c r="L1515" i="2"/>
  <c r="M1516" i="2"/>
  <c r="J1518" i="2" l="1"/>
  <c r="L1516" i="2"/>
  <c r="M1517" i="2"/>
  <c r="K1541" i="2"/>
  <c r="K1542" i="2" l="1"/>
  <c r="J1519" i="2"/>
  <c r="L1517" i="2"/>
  <c r="M1518" i="2"/>
  <c r="K1543" i="2" l="1"/>
  <c r="J1520" i="2"/>
  <c r="L1518" i="2"/>
  <c r="M1519" i="2"/>
  <c r="K1544" i="2" l="1"/>
  <c r="J1521" i="2"/>
  <c r="L1519" i="2"/>
  <c r="M1520" i="2"/>
  <c r="J1522" i="2" l="1"/>
  <c r="L1520" i="2"/>
  <c r="M1521" i="2"/>
  <c r="K1545" i="2"/>
  <c r="K1546" i="2" l="1"/>
  <c r="J1523" i="2"/>
  <c r="L1521" i="2"/>
  <c r="M1522" i="2"/>
  <c r="J1524" i="2" l="1"/>
  <c r="L1522" i="2"/>
  <c r="M1523" i="2"/>
  <c r="K1547" i="2"/>
  <c r="K1548" i="2" l="1"/>
  <c r="J1525" i="2"/>
  <c r="L1523" i="2"/>
  <c r="M1524" i="2"/>
  <c r="K1549" i="2" l="1"/>
  <c r="J1526" i="2"/>
  <c r="L1524" i="2"/>
  <c r="M1525" i="2"/>
  <c r="J1527" i="2" l="1"/>
  <c r="L1525" i="2"/>
  <c r="M1526" i="2"/>
  <c r="K1550" i="2"/>
  <c r="K1551" i="2" l="1"/>
  <c r="J1528" i="2"/>
  <c r="L1526" i="2"/>
  <c r="M1527" i="2"/>
  <c r="J1529" i="2" l="1"/>
  <c r="L1527" i="2"/>
  <c r="M1528" i="2"/>
  <c r="K1552" i="2"/>
  <c r="K1553" i="2" l="1"/>
  <c r="J1530" i="2"/>
  <c r="L1528" i="2"/>
  <c r="M1529" i="2"/>
  <c r="J1531" i="2" l="1"/>
  <c r="L1529" i="2"/>
  <c r="M1530" i="2"/>
  <c r="K1554" i="2"/>
  <c r="K1555" i="2" l="1"/>
  <c r="J1532" i="2"/>
  <c r="L1530" i="2"/>
  <c r="M1531" i="2"/>
  <c r="J1533" i="2" l="1"/>
  <c r="L1531" i="2"/>
  <c r="M1532" i="2"/>
  <c r="K1556" i="2"/>
  <c r="K1557" i="2" l="1"/>
  <c r="J1534" i="2"/>
  <c r="L1532" i="2"/>
  <c r="M1533" i="2"/>
  <c r="J1535" i="2" l="1"/>
  <c r="L1533" i="2"/>
  <c r="M1534" i="2"/>
  <c r="K1558" i="2"/>
  <c r="K1559" i="2" l="1"/>
  <c r="J1536" i="2"/>
  <c r="L1534" i="2"/>
  <c r="M1535" i="2"/>
  <c r="K1560" i="2" l="1"/>
  <c r="J1537" i="2"/>
  <c r="L1535" i="2"/>
  <c r="M1536" i="2"/>
  <c r="K1561" i="2" l="1"/>
  <c r="J1538" i="2"/>
  <c r="L1536" i="2"/>
  <c r="M1537" i="2"/>
  <c r="J1539" i="2" l="1"/>
  <c r="L1537" i="2"/>
  <c r="M1538" i="2"/>
  <c r="K1562" i="2"/>
  <c r="K1563" i="2" l="1"/>
  <c r="J1540" i="2"/>
  <c r="L1538" i="2"/>
  <c r="M1539" i="2"/>
  <c r="K1564" i="2" l="1"/>
  <c r="J1541" i="2"/>
  <c r="L1539" i="2"/>
  <c r="M1540" i="2"/>
  <c r="J1542" i="2" l="1"/>
  <c r="L1540" i="2"/>
  <c r="M1541" i="2"/>
  <c r="K1565" i="2"/>
  <c r="K1566" i="2" l="1"/>
  <c r="J1543" i="2"/>
  <c r="L1541" i="2"/>
  <c r="M1542" i="2"/>
  <c r="K1567" i="2" l="1"/>
  <c r="J1544" i="2"/>
  <c r="L1542" i="2"/>
  <c r="M1543" i="2"/>
  <c r="J1545" i="2" l="1"/>
  <c r="L1543" i="2"/>
  <c r="M1544" i="2"/>
  <c r="K1568" i="2"/>
  <c r="K1569" i="2" l="1"/>
  <c r="J1546" i="2"/>
  <c r="L1544" i="2"/>
  <c r="M1545" i="2"/>
  <c r="J1547" i="2" l="1"/>
  <c r="L1545" i="2"/>
  <c r="M1546" i="2"/>
  <c r="K1570" i="2"/>
  <c r="K1571" i="2" l="1"/>
  <c r="J1548" i="2"/>
  <c r="L1546" i="2"/>
  <c r="M1547" i="2"/>
  <c r="K1572" i="2" l="1"/>
  <c r="J1549" i="2"/>
  <c r="L1547" i="2"/>
  <c r="M1548" i="2"/>
  <c r="J1550" i="2" l="1"/>
  <c r="L1548" i="2"/>
  <c r="M1549" i="2"/>
  <c r="K1573" i="2"/>
  <c r="K1574" i="2" l="1"/>
  <c r="J1551" i="2"/>
  <c r="L1549" i="2"/>
  <c r="M1550" i="2"/>
  <c r="K1575" i="2" l="1"/>
  <c r="J1552" i="2"/>
  <c r="L1550" i="2"/>
  <c r="M1551" i="2"/>
  <c r="K1576" i="2" l="1"/>
  <c r="J1553" i="2"/>
  <c r="L1551" i="2"/>
  <c r="M1552" i="2"/>
  <c r="J1554" i="2" l="1"/>
  <c r="L1552" i="2"/>
  <c r="M1553" i="2"/>
  <c r="K1577" i="2"/>
  <c r="K1578" i="2" l="1"/>
  <c r="J1555" i="2"/>
  <c r="L1553" i="2"/>
  <c r="M1554" i="2"/>
  <c r="K1579" i="2" l="1"/>
  <c r="J1556" i="2"/>
  <c r="L1554" i="2"/>
  <c r="M1555" i="2"/>
  <c r="K1580" i="2" l="1"/>
  <c r="J1557" i="2"/>
  <c r="L1555" i="2"/>
  <c r="M1556" i="2"/>
  <c r="J1558" i="2" l="1"/>
  <c r="L1556" i="2"/>
  <c r="M1557" i="2"/>
  <c r="K1581" i="2"/>
  <c r="K1582" i="2" l="1"/>
  <c r="J1559" i="2"/>
  <c r="L1557" i="2"/>
  <c r="M1558" i="2"/>
  <c r="K1583" i="2" l="1"/>
  <c r="J1560" i="2"/>
  <c r="L1558" i="2"/>
  <c r="M1559" i="2"/>
  <c r="K1584" i="2" l="1"/>
  <c r="J1561" i="2"/>
  <c r="L1559" i="2"/>
  <c r="M1560" i="2"/>
  <c r="K1585" i="2" l="1"/>
  <c r="J1562" i="2"/>
  <c r="L1560" i="2"/>
  <c r="M1561" i="2"/>
  <c r="K1586" i="2" l="1"/>
  <c r="J1563" i="2"/>
  <c r="L1561" i="2"/>
  <c r="M1562" i="2"/>
  <c r="K1587" i="2" l="1"/>
  <c r="J1564" i="2"/>
  <c r="L1562" i="2"/>
  <c r="M1563" i="2"/>
  <c r="J1565" i="2" l="1"/>
  <c r="L1563" i="2"/>
  <c r="M1564" i="2"/>
  <c r="K1588" i="2"/>
  <c r="K1589" i="2" l="1"/>
  <c r="J1566" i="2"/>
  <c r="L1564" i="2"/>
  <c r="M1565" i="2"/>
  <c r="J1567" i="2" l="1"/>
  <c r="L1565" i="2"/>
  <c r="M1566" i="2"/>
  <c r="K1590" i="2"/>
  <c r="K1591" i="2" l="1"/>
  <c r="J1568" i="2"/>
  <c r="L1566" i="2"/>
  <c r="M1567" i="2"/>
  <c r="J1569" i="2" l="1"/>
  <c r="L1567" i="2"/>
  <c r="M1568" i="2"/>
  <c r="K1592" i="2"/>
  <c r="K1593" i="2" l="1"/>
  <c r="J1570" i="2"/>
  <c r="L1568" i="2"/>
  <c r="M1569" i="2"/>
  <c r="J1571" i="2" l="1"/>
  <c r="L1569" i="2"/>
  <c r="M1570" i="2"/>
  <c r="K1594" i="2"/>
  <c r="K1595" i="2" l="1"/>
  <c r="J1572" i="2"/>
  <c r="L1570" i="2"/>
  <c r="M1571" i="2"/>
  <c r="K1596" i="2" l="1"/>
  <c r="J1573" i="2"/>
  <c r="L1571" i="2"/>
  <c r="M1572" i="2"/>
  <c r="J1574" i="2" l="1"/>
  <c r="L1572" i="2"/>
  <c r="M1573" i="2"/>
  <c r="K1597" i="2"/>
  <c r="K1598" i="2" l="1"/>
  <c r="J1575" i="2"/>
  <c r="L1573" i="2"/>
  <c r="M1574" i="2"/>
  <c r="J1576" i="2" l="1"/>
  <c r="L1574" i="2"/>
  <c r="M1575" i="2"/>
  <c r="K1599" i="2"/>
  <c r="K1600" i="2" l="1"/>
  <c r="J1577" i="2"/>
  <c r="L1575" i="2"/>
  <c r="M1576" i="2"/>
  <c r="K1601" i="2" l="1"/>
  <c r="J1578" i="2"/>
  <c r="L1576" i="2"/>
  <c r="M1577" i="2"/>
  <c r="K1602" i="2" l="1"/>
  <c r="J1579" i="2"/>
  <c r="L1577" i="2"/>
  <c r="M1578" i="2"/>
  <c r="K1603" i="2" l="1"/>
  <c r="J1580" i="2"/>
  <c r="L1578" i="2"/>
  <c r="M1579" i="2"/>
  <c r="K1604" i="2" l="1"/>
  <c r="J1581" i="2"/>
  <c r="L1579" i="2"/>
  <c r="M1580" i="2"/>
  <c r="J1582" i="2" l="1"/>
  <c r="L1580" i="2"/>
  <c r="M1581" i="2"/>
  <c r="K1605" i="2"/>
  <c r="K1606" i="2" l="1"/>
  <c r="J1583" i="2"/>
  <c r="L1581" i="2"/>
  <c r="M1582" i="2"/>
  <c r="J1584" i="2" l="1"/>
  <c r="L1582" i="2"/>
  <c r="M1583" i="2"/>
  <c r="K1607" i="2"/>
  <c r="K1608" i="2" l="1"/>
  <c r="J1585" i="2"/>
  <c r="L1583" i="2"/>
  <c r="M1584" i="2"/>
  <c r="J1586" i="2" l="1"/>
  <c r="L1584" i="2"/>
  <c r="M1585" i="2"/>
  <c r="K1609" i="2"/>
  <c r="K1610" i="2" l="1"/>
  <c r="J1587" i="2"/>
  <c r="L1585" i="2"/>
  <c r="M1586" i="2"/>
  <c r="K1611" i="2" l="1"/>
  <c r="J1588" i="2"/>
  <c r="L1586" i="2"/>
  <c r="M1587" i="2"/>
  <c r="J1589" i="2" l="1"/>
  <c r="L1587" i="2"/>
  <c r="M1588" i="2"/>
  <c r="K1612" i="2"/>
  <c r="K1613" i="2" l="1"/>
  <c r="J1590" i="2"/>
  <c r="L1588" i="2"/>
  <c r="M1589" i="2"/>
  <c r="J1591" i="2" l="1"/>
  <c r="L1589" i="2"/>
  <c r="M1590" i="2"/>
  <c r="K1614" i="2"/>
  <c r="K1615" i="2" l="1"/>
  <c r="J1592" i="2"/>
  <c r="L1590" i="2"/>
  <c r="M1591" i="2"/>
  <c r="K1616" i="2" l="1"/>
  <c r="J1593" i="2"/>
  <c r="L1591" i="2"/>
  <c r="M1592" i="2"/>
  <c r="J1594" i="2" l="1"/>
  <c r="L1592" i="2"/>
  <c r="M1593" i="2"/>
  <c r="K1617" i="2"/>
  <c r="K1618" i="2" l="1"/>
  <c r="J1595" i="2"/>
  <c r="L1593" i="2"/>
  <c r="M1594" i="2"/>
  <c r="K1619" i="2" l="1"/>
  <c r="J1596" i="2"/>
  <c r="L1594" i="2"/>
  <c r="M1595" i="2"/>
  <c r="K1620" i="2" l="1"/>
  <c r="J1597" i="2"/>
  <c r="L1595" i="2"/>
  <c r="M1596" i="2"/>
  <c r="J1598" i="2" l="1"/>
  <c r="L1596" i="2"/>
  <c r="M1597" i="2"/>
  <c r="K1621" i="2"/>
  <c r="K1622" i="2" l="1"/>
  <c r="J1599" i="2"/>
  <c r="L1597" i="2"/>
  <c r="M1598" i="2"/>
  <c r="K1623" i="2" l="1"/>
  <c r="J1600" i="2"/>
  <c r="L1598" i="2"/>
  <c r="M1599" i="2"/>
  <c r="J1601" i="2" l="1"/>
  <c r="L1599" i="2"/>
  <c r="M1600" i="2"/>
  <c r="K1624" i="2"/>
  <c r="K1625" i="2" l="1"/>
  <c r="J1602" i="2"/>
  <c r="L1600" i="2"/>
  <c r="M1601" i="2"/>
  <c r="J1603" i="2" l="1"/>
  <c r="L1601" i="2"/>
  <c r="M1602" i="2"/>
  <c r="K1626" i="2"/>
  <c r="K1627" i="2" l="1"/>
  <c r="J1604" i="2"/>
  <c r="L1602" i="2"/>
  <c r="M1603" i="2"/>
  <c r="K1628" i="2" l="1"/>
  <c r="J1605" i="2"/>
  <c r="L1603" i="2"/>
  <c r="M1604" i="2"/>
  <c r="K1629" i="2" l="1"/>
  <c r="J1606" i="2"/>
  <c r="L1604" i="2"/>
  <c r="M1605" i="2"/>
  <c r="J1607" i="2" l="1"/>
  <c r="L1605" i="2"/>
  <c r="M1606" i="2"/>
  <c r="K1630" i="2"/>
  <c r="K1631" i="2" l="1"/>
  <c r="J1608" i="2"/>
  <c r="L1606" i="2"/>
  <c r="M1607" i="2"/>
  <c r="K1632" i="2" l="1"/>
  <c r="J1609" i="2"/>
  <c r="L1607" i="2"/>
  <c r="M1608" i="2"/>
  <c r="J1610" i="2" l="1"/>
  <c r="L1608" i="2"/>
  <c r="M1609" i="2"/>
  <c r="K1633" i="2"/>
  <c r="K1634" i="2" l="1"/>
  <c r="J1611" i="2"/>
  <c r="L1609" i="2"/>
  <c r="M1610" i="2"/>
  <c r="K1635" i="2" l="1"/>
  <c r="J1612" i="2"/>
  <c r="L1610" i="2"/>
  <c r="M1611" i="2"/>
  <c r="K1636" i="2" l="1"/>
  <c r="J1613" i="2"/>
  <c r="L1611" i="2"/>
  <c r="M1612" i="2"/>
  <c r="J1614" i="2" l="1"/>
  <c r="L1612" i="2"/>
  <c r="M1613" i="2"/>
  <c r="K1637" i="2"/>
  <c r="K1638" i="2" l="1"/>
  <c r="J1615" i="2"/>
  <c r="L1613" i="2"/>
  <c r="M1614" i="2"/>
  <c r="K1639" i="2" l="1"/>
  <c r="J1616" i="2"/>
  <c r="L1614" i="2"/>
  <c r="M1615" i="2"/>
  <c r="K1640" i="2" l="1"/>
  <c r="J1617" i="2"/>
  <c r="L1615" i="2"/>
  <c r="M1616" i="2"/>
  <c r="J1618" i="2" l="1"/>
  <c r="L1616" i="2"/>
  <c r="M1617" i="2"/>
  <c r="K1641" i="2"/>
  <c r="K1642" i="2" l="1"/>
  <c r="J1619" i="2"/>
  <c r="L1617" i="2"/>
  <c r="M1618" i="2"/>
  <c r="K1643" i="2" l="1"/>
  <c r="J1620" i="2"/>
  <c r="L1618" i="2"/>
  <c r="M1619" i="2"/>
  <c r="K1644" i="2" l="1"/>
  <c r="J1621" i="2"/>
  <c r="L1619" i="2"/>
  <c r="M1620" i="2"/>
  <c r="J1622" i="2" l="1"/>
  <c r="L1620" i="2"/>
  <c r="M1621" i="2"/>
  <c r="K1645" i="2"/>
  <c r="K1646" i="2" l="1"/>
  <c r="J1623" i="2"/>
  <c r="L1621" i="2"/>
  <c r="M1622" i="2"/>
  <c r="K1647" i="2" l="1"/>
  <c r="J1624" i="2"/>
  <c r="L1622" i="2"/>
  <c r="M1623" i="2"/>
  <c r="K1648" i="2" l="1"/>
  <c r="J1625" i="2"/>
  <c r="L1623" i="2"/>
  <c r="M1624" i="2"/>
  <c r="J1626" i="2" l="1"/>
  <c r="L1624" i="2"/>
  <c r="M1625" i="2"/>
  <c r="K1649" i="2"/>
  <c r="K1650" i="2" l="1"/>
  <c r="J1627" i="2"/>
  <c r="L1625" i="2"/>
  <c r="M1626" i="2"/>
  <c r="J1628" i="2" l="1"/>
  <c r="L1626" i="2"/>
  <c r="M1627" i="2"/>
  <c r="K1651" i="2"/>
  <c r="K1652" i="2" l="1"/>
  <c r="J1629" i="2"/>
  <c r="L1627" i="2"/>
  <c r="M1628" i="2"/>
  <c r="J1630" i="2" l="1"/>
  <c r="L1628" i="2"/>
  <c r="M1629" i="2"/>
  <c r="K1653" i="2"/>
  <c r="K1654" i="2" l="1"/>
  <c r="J1631" i="2"/>
  <c r="L1629" i="2"/>
  <c r="M1630" i="2"/>
  <c r="K1655" i="2" l="1"/>
  <c r="J1632" i="2"/>
  <c r="L1630" i="2"/>
  <c r="M1631" i="2"/>
  <c r="K1656" i="2" l="1"/>
  <c r="J1633" i="2"/>
  <c r="L1631" i="2"/>
  <c r="M1632" i="2"/>
  <c r="J1634" i="2" l="1"/>
  <c r="L1632" i="2"/>
  <c r="M1633" i="2"/>
  <c r="K1657" i="2"/>
  <c r="K1658" i="2" l="1"/>
  <c r="J1635" i="2"/>
  <c r="L1633" i="2"/>
  <c r="M1634" i="2"/>
  <c r="J1636" i="2" l="1"/>
  <c r="L1634" i="2"/>
  <c r="M1635" i="2"/>
  <c r="K1659" i="2"/>
  <c r="K1660" i="2" l="1"/>
  <c r="J1637" i="2"/>
  <c r="L1635" i="2"/>
  <c r="M1636" i="2"/>
  <c r="J1638" i="2" l="1"/>
  <c r="L1636" i="2"/>
  <c r="M1637" i="2"/>
  <c r="K1661" i="2"/>
  <c r="K1662" i="2" l="1"/>
  <c r="J1639" i="2"/>
  <c r="L1637" i="2"/>
  <c r="M1638" i="2"/>
  <c r="K1663" i="2" l="1"/>
  <c r="J1640" i="2"/>
  <c r="L1638" i="2"/>
  <c r="M1639" i="2"/>
  <c r="K1664" i="2" l="1"/>
  <c r="J1641" i="2"/>
  <c r="L1639" i="2"/>
  <c r="M1640" i="2"/>
  <c r="J1642" i="2" l="1"/>
  <c r="L1640" i="2"/>
  <c r="M1641" i="2"/>
  <c r="K1665" i="2"/>
  <c r="K1666" i="2" l="1"/>
  <c r="J1643" i="2"/>
  <c r="L1641" i="2"/>
  <c r="M1642" i="2"/>
  <c r="K1667" i="2" l="1"/>
  <c r="J1644" i="2"/>
  <c r="L1642" i="2"/>
  <c r="M1643" i="2"/>
  <c r="J1645" i="2" l="1"/>
  <c r="L1643" i="2"/>
  <c r="M1644" i="2"/>
  <c r="K1668" i="2"/>
  <c r="K1669" i="2" l="1"/>
  <c r="J1646" i="2"/>
  <c r="L1644" i="2"/>
  <c r="M1645" i="2"/>
  <c r="J1647" i="2" l="1"/>
  <c r="L1645" i="2"/>
  <c r="M1646" i="2"/>
  <c r="K1670" i="2"/>
  <c r="K1671" i="2" l="1"/>
  <c r="J1648" i="2"/>
  <c r="L1646" i="2"/>
  <c r="M1647" i="2"/>
  <c r="J1649" i="2" l="1"/>
  <c r="L1647" i="2"/>
  <c r="M1648" i="2"/>
  <c r="K1672" i="2"/>
  <c r="K1673" i="2" l="1"/>
  <c r="J1650" i="2"/>
  <c r="L1648" i="2"/>
  <c r="M1649" i="2"/>
  <c r="J1651" i="2" l="1"/>
  <c r="L1649" i="2"/>
  <c r="M1650" i="2"/>
  <c r="K1674" i="2"/>
  <c r="K1675" i="2" l="1"/>
  <c r="J1652" i="2"/>
  <c r="L1650" i="2"/>
  <c r="M1651" i="2"/>
  <c r="J1653" i="2" l="1"/>
  <c r="L1651" i="2"/>
  <c r="M1652" i="2"/>
  <c r="K1676" i="2"/>
  <c r="K1677" i="2" l="1"/>
  <c r="J1654" i="2"/>
  <c r="L1652" i="2"/>
  <c r="M1653" i="2"/>
  <c r="J1655" i="2" l="1"/>
  <c r="L1653" i="2"/>
  <c r="M1654" i="2"/>
  <c r="K1678" i="2"/>
  <c r="K1679" i="2" l="1"/>
  <c r="J1656" i="2"/>
  <c r="L1654" i="2"/>
  <c r="M1655" i="2"/>
  <c r="K1680" i="2" l="1"/>
  <c r="J1657" i="2"/>
  <c r="L1655" i="2"/>
  <c r="M1656" i="2"/>
  <c r="J1658" i="2" l="1"/>
  <c r="L1656" i="2"/>
  <c r="M1657" i="2"/>
  <c r="K1681" i="2"/>
  <c r="K1682" i="2" l="1"/>
  <c r="J1659" i="2"/>
  <c r="L1657" i="2"/>
  <c r="M1658" i="2"/>
  <c r="J1660" i="2" l="1"/>
  <c r="L1658" i="2"/>
  <c r="M1659" i="2"/>
  <c r="K1683" i="2"/>
  <c r="K1684" i="2" l="1"/>
  <c r="J1661" i="2"/>
  <c r="L1659" i="2"/>
  <c r="M1660" i="2"/>
  <c r="J1662" i="2" l="1"/>
  <c r="L1660" i="2"/>
  <c r="M1661" i="2"/>
  <c r="K1685" i="2"/>
  <c r="K1686" i="2" l="1"/>
  <c r="J1663" i="2"/>
  <c r="L1661" i="2"/>
  <c r="M1662" i="2"/>
  <c r="K1687" i="2" l="1"/>
  <c r="J1664" i="2"/>
  <c r="L1662" i="2"/>
  <c r="M1663" i="2"/>
  <c r="K1688" i="2" l="1"/>
  <c r="J1665" i="2"/>
  <c r="L1663" i="2"/>
  <c r="M1664" i="2"/>
  <c r="J1666" i="2" l="1"/>
  <c r="L1664" i="2"/>
  <c r="M1665" i="2"/>
  <c r="K1689" i="2"/>
  <c r="K1690" i="2" l="1"/>
  <c r="J1667" i="2"/>
  <c r="L1665" i="2"/>
  <c r="M1666" i="2"/>
  <c r="K1691" i="2" l="1"/>
  <c r="J1668" i="2"/>
  <c r="L1666" i="2"/>
  <c r="M1667" i="2"/>
  <c r="K1692" i="2" l="1"/>
  <c r="J1669" i="2"/>
  <c r="L1667" i="2"/>
  <c r="M1668" i="2"/>
  <c r="J1670" i="2" l="1"/>
  <c r="L1668" i="2"/>
  <c r="M1669" i="2"/>
  <c r="K1693" i="2"/>
  <c r="K1694" i="2" l="1"/>
  <c r="J1671" i="2"/>
  <c r="L1669" i="2"/>
  <c r="M1670" i="2"/>
  <c r="J1672" i="2" l="1"/>
  <c r="L1670" i="2"/>
  <c r="M1671" i="2"/>
  <c r="K1695" i="2"/>
  <c r="K1696" i="2" l="1"/>
  <c r="J1673" i="2"/>
  <c r="L1671" i="2"/>
  <c r="M1672" i="2"/>
  <c r="J1674" i="2" l="1"/>
  <c r="L1672" i="2"/>
  <c r="M1673" i="2"/>
  <c r="K1697" i="2"/>
  <c r="K1698" i="2" l="1"/>
  <c r="J1675" i="2"/>
  <c r="L1673" i="2"/>
  <c r="M1674" i="2"/>
  <c r="J1676" i="2" l="1"/>
  <c r="L1674" i="2"/>
  <c r="M1675" i="2"/>
  <c r="K1699" i="2"/>
  <c r="K1700" i="2" l="1"/>
  <c r="J1677" i="2"/>
  <c r="L1675" i="2"/>
  <c r="M1676" i="2"/>
  <c r="K1701" i="2" l="1"/>
  <c r="J1678" i="2"/>
  <c r="L1676" i="2"/>
  <c r="M1677" i="2"/>
  <c r="J1679" i="2" l="1"/>
  <c r="L1677" i="2"/>
  <c r="M1678" i="2"/>
  <c r="K1702" i="2"/>
  <c r="K1703" i="2" l="1"/>
  <c r="J1680" i="2"/>
  <c r="L1678" i="2"/>
  <c r="M1679" i="2"/>
  <c r="K1704" i="2" l="1"/>
  <c r="J1681" i="2"/>
  <c r="L1679" i="2"/>
  <c r="M1680" i="2"/>
  <c r="J1682" i="2" l="1"/>
  <c r="L1680" i="2"/>
  <c r="M1681" i="2"/>
  <c r="K1705" i="2"/>
  <c r="K1706" i="2" l="1"/>
  <c r="J1683" i="2"/>
  <c r="L1681" i="2"/>
  <c r="M1682" i="2"/>
  <c r="K1707" i="2" l="1"/>
  <c r="J1684" i="2"/>
  <c r="L1682" i="2"/>
  <c r="M1683" i="2"/>
  <c r="K1708" i="2" l="1"/>
  <c r="J1685" i="2"/>
  <c r="L1683" i="2"/>
  <c r="M1684" i="2"/>
  <c r="J1686" i="2" l="1"/>
  <c r="L1684" i="2"/>
  <c r="M1685" i="2"/>
  <c r="K1709" i="2"/>
  <c r="K1710" i="2" l="1"/>
  <c r="J1687" i="2"/>
  <c r="L1685" i="2"/>
  <c r="M1686" i="2"/>
  <c r="K1711" i="2" l="1"/>
  <c r="J1688" i="2"/>
  <c r="L1686" i="2"/>
  <c r="M1687" i="2"/>
  <c r="J1689" i="2" l="1"/>
  <c r="L1687" i="2"/>
  <c r="M1688" i="2"/>
  <c r="K1712" i="2"/>
  <c r="K1713" i="2" l="1"/>
  <c r="J1690" i="2"/>
  <c r="L1688" i="2"/>
  <c r="M1689" i="2"/>
  <c r="J1691" i="2" l="1"/>
  <c r="L1689" i="2"/>
  <c r="M1690" i="2"/>
  <c r="K1714" i="2"/>
  <c r="K1715" i="2" l="1"/>
  <c r="J1692" i="2"/>
  <c r="L1690" i="2"/>
  <c r="M1691" i="2"/>
  <c r="K1716" i="2" l="1"/>
  <c r="J1693" i="2"/>
  <c r="L1691" i="2"/>
  <c r="M1692" i="2"/>
  <c r="J1694" i="2" l="1"/>
  <c r="L1692" i="2"/>
  <c r="M1693" i="2"/>
  <c r="K1717" i="2"/>
  <c r="K1718" i="2" l="1"/>
  <c r="J1695" i="2"/>
  <c r="L1693" i="2"/>
  <c r="M1694" i="2"/>
  <c r="J1696" i="2" l="1"/>
  <c r="L1694" i="2"/>
  <c r="M1695" i="2"/>
  <c r="K1719" i="2"/>
  <c r="K1720" i="2" l="1"/>
  <c r="J1697" i="2"/>
  <c r="L1695" i="2"/>
  <c r="M1696" i="2"/>
  <c r="J1698" i="2" l="1"/>
  <c r="L1696" i="2"/>
  <c r="M1697" i="2"/>
  <c r="K1721" i="2"/>
  <c r="K1722" i="2" l="1"/>
  <c r="J1699" i="2"/>
  <c r="L1697" i="2"/>
  <c r="M1698" i="2"/>
  <c r="J1700" i="2" l="1"/>
  <c r="L1698" i="2"/>
  <c r="M1699" i="2"/>
  <c r="K1723" i="2"/>
  <c r="K1724" i="2" l="1"/>
  <c r="J1701" i="2"/>
  <c r="L1699" i="2"/>
  <c r="M1700" i="2"/>
  <c r="J1702" i="2" l="1"/>
  <c r="L1700" i="2"/>
  <c r="M1701" i="2"/>
  <c r="K1725" i="2"/>
  <c r="K1726" i="2" l="1"/>
  <c r="J1703" i="2"/>
  <c r="L1701" i="2"/>
  <c r="M1702" i="2"/>
  <c r="K1727" i="2" l="1"/>
  <c r="J1704" i="2"/>
  <c r="L1702" i="2"/>
  <c r="M1703" i="2"/>
  <c r="J1705" i="2" l="1"/>
  <c r="L1703" i="2"/>
  <c r="M1704" i="2"/>
  <c r="K1728" i="2"/>
  <c r="K1729" i="2" l="1"/>
  <c r="J1706" i="2"/>
  <c r="L1704" i="2"/>
  <c r="M1705" i="2"/>
  <c r="J1707" i="2" l="1"/>
  <c r="L1705" i="2"/>
  <c r="M1706" i="2"/>
  <c r="K1730" i="2"/>
  <c r="K1731" i="2" l="1"/>
  <c r="J1708" i="2"/>
  <c r="L1706" i="2"/>
  <c r="M1707" i="2"/>
  <c r="J1709" i="2" l="1"/>
  <c r="L1707" i="2"/>
  <c r="M1708" i="2"/>
  <c r="K1732" i="2"/>
  <c r="K1733" i="2" l="1"/>
  <c r="J1710" i="2"/>
  <c r="L1708" i="2"/>
  <c r="M1709" i="2"/>
  <c r="J1711" i="2" l="1"/>
  <c r="L1709" i="2"/>
  <c r="M1710" i="2"/>
  <c r="K1734" i="2"/>
  <c r="K1735" i="2" l="1"/>
  <c r="J1712" i="2"/>
  <c r="L1710" i="2"/>
  <c r="M1711" i="2"/>
  <c r="K1736" i="2" l="1"/>
  <c r="J1713" i="2"/>
  <c r="L1711" i="2"/>
  <c r="M1712" i="2"/>
  <c r="K1737" i="2" l="1"/>
  <c r="J1714" i="2"/>
  <c r="L1712" i="2"/>
  <c r="M1713" i="2"/>
  <c r="K1738" i="2" l="1"/>
  <c r="J1715" i="2"/>
  <c r="L1713" i="2"/>
  <c r="M1714" i="2"/>
  <c r="K1739" i="2" l="1"/>
  <c r="J1716" i="2"/>
  <c r="L1714" i="2"/>
  <c r="M1715" i="2"/>
  <c r="J1717" i="2" l="1"/>
  <c r="L1715" i="2"/>
  <c r="M1716" i="2"/>
  <c r="K1740" i="2"/>
  <c r="K1741" i="2" l="1"/>
  <c r="J1718" i="2"/>
  <c r="L1716" i="2"/>
  <c r="M1717" i="2"/>
  <c r="K1742" i="2" l="1"/>
  <c r="J1719" i="2"/>
  <c r="L1717" i="2"/>
  <c r="M1718" i="2"/>
  <c r="J1720" i="2" l="1"/>
  <c r="L1718" i="2"/>
  <c r="M1719" i="2"/>
  <c r="K1743" i="2"/>
  <c r="K1744" i="2" l="1"/>
  <c r="J1721" i="2"/>
  <c r="L1719" i="2"/>
  <c r="M1720" i="2"/>
  <c r="J1722" i="2" l="1"/>
  <c r="L1720" i="2"/>
  <c r="M1721" i="2"/>
  <c r="K1745" i="2"/>
  <c r="K1746" i="2" l="1"/>
  <c r="J1723" i="2"/>
  <c r="L1721" i="2"/>
  <c r="M1722" i="2"/>
  <c r="K1747" i="2" l="1"/>
  <c r="J1724" i="2"/>
  <c r="L1722" i="2"/>
  <c r="M1723" i="2"/>
  <c r="J1725" i="2" l="1"/>
  <c r="L1723" i="2"/>
  <c r="M1724" i="2"/>
  <c r="K1748" i="2"/>
  <c r="K1749" i="2" l="1"/>
  <c r="J1726" i="2"/>
  <c r="L1724" i="2"/>
  <c r="M1725" i="2"/>
  <c r="J1727" i="2" l="1"/>
  <c r="L1725" i="2"/>
  <c r="M1726" i="2"/>
  <c r="K1750" i="2"/>
  <c r="K1751" i="2" l="1"/>
  <c r="J1728" i="2"/>
  <c r="L1726" i="2"/>
  <c r="M1727" i="2"/>
  <c r="J1729" i="2" l="1"/>
  <c r="L1727" i="2"/>
  <c r="M1728" i="2"/>
  <c r="K1752" i="2"/>
  <c r="K1753" i="2" l="1"/>
  <c r="J1730" i="2"/>
  <c r="L1728" i="2"/>
  <c r="M1729" i="2"/>
  <c r="K1754" i="2" l="1"/>
  <c r="J1731" i="2"/>
  <c r="L1729" i="2"/>
  <c r="M1730" i="2"/>
  <c r="J1732" i="2" l="1"/>
  <c r="L1730" i="2"/>
  <c r="M1731" i="2"/>
  <c r="K1755" i="2"/>
  <c r="K1756" i="2" l="1"/>
  <c r="J1733" i="2"/>
  <c r="L1731" i="2"/>
  <c r="M1732" i="2"/>
  <c r="K1757" i="2" l="1"/>
  <c r="J1734" i="2"/>
  <c r="L1732" i="2"/>
  <c r="M1733" i="2"/>
  <c r="J1735" i="2" l="1"/>
  <c r="L1733" i="2"/>
  <c r="M1734" i="2"/>
  <c r="K1758" i="2"/>
  <c r="K1759" i="2" l="1"/>
  <c r="J1736" i="2"/>
  <c r="L1734" i="2"/>
  <c r="M1735" i="2"/>
  <c r="J1737" i="2" l="1"/>
  <c r="L1735" i="2"/>
  <c r="M1736" i="2"/>
  <c r="K1760" i="2"/>
  <c r="K1761" i="2" l="1"/>
  <c r="J1738" i="2"/>
  <c r="L1736" i="2"/>
  <c r="M1737" i="2"/>
  <c r="K1762" i="2" l="1"/>
  <c r="J1739" i="2"/>
  <c r="L1737" i="2"/>
  <c r="M1738" i="2"/>
  <c r="J1740" i="2" l="1"/>
  <c r="L1738" i="2"/>
  <c r="M1739" i="2"/>
  <c r="K1763" i="2"/>
  <c r="K1764" i="2" l="1"/>
  <c r="J1741" i="2"/>
  <c r="L1739" i="2"/>
  <c r="M1740" i="2"/>
  <c r="J1742" i="2" l="1"/>
  <c r="L1740" i="2"/>
  <c r="M1741" i="2"/>
  <c r="K1765" i="2"/>
  <c r="K1766" i="2" l="1"/>
  <c r="J1743" i="2"/>
  <c r="L1741" i="2"/>
  <c r="M1742" i="2"/>
  <c r="J1744" i="2" l="1"/>
  <c r="L1742" i="2"/>
  <c r="M1743" i="2"/>
  <c r="K1767" i="2"/>
  <c r="K1768" i="2" l="1"/>
  <c r="J1745" i="2"/>
  <c r="L1743" i="2"/>
  <c r="M1744" i="2"/>
  <c r="K1769" i="2" l="1"/>
  <c r="J1746" i="2"/>
  <c r="L1744" i="2"/>
  <c r="M1745" i="2"/>
  <c r="K1770" i="2" l="1"/>
  <c r="J1747" i="2"/>
  <c r="L1745" i="2"/>
  <c r="M1746" i="2"/>
  <c r="J1748" i="2" l="1"/>
  <c r="L1746" i="2"/>
  <c r="M1747" i="2"/>
  <c r="K1771" i="2"/>
  <c r="K1772" i="2" l="1"/>
  <c r="J1749" i="2"/>
  <c r="L1747" i="2"/>
  <c r="M1748" i="2"/>
  <c r="J1750" i="2" l="1"/>
  <c r="L1748" i="2"/>
  <c r="M1749" i="2"/>
  <c r="K1773" i="2"/>
  <c r="K1774" i="2" l="1"/>
  <c r="J1751" i="2"/>
  <c r="L1749" i="2"/>
  <c r="M1750" i="2"/>
  <c r="J1752" i="2" l="1"/>
  <c r="L1750" i="2"/>
  <c r="M1751" i="2"/>
  <c r="K1775" i="2"/>
  <c r="K1776" i="2" l="1"/>
  <c r="J1753" i="2"/>
  <c r="L1751" i="2"/>
  <c r="M1752" i="2"/>
  <c r="K1777" i="2" l="1"/>
  <c r="J1754" i="2"/>
  <c r="L1752" i="2"/>
  <c r="M1753" i="2"/>
  <c r="K1778" i="2" l="1"/>
  <c r="J1755" i="2"/>
  <c r="L1753" i="2"/>
  <c r="M1754" i="2"/>
  <c r="J1756" i="2" l="1"/>
  <c r="L1754" i="2"/>
  <c r="M1755" i="2"/>
  <c r="K1779" i="2"/>
  <c r="K1780" i="2" l="1"/>
  <c r="J1757" i="2"/>
  <c r="L1755" i="2"/>
  <c r="M1756" i="2"/>
  <c r="J1758" i="2" l="1"/>
  <c r="L1756" i="2"/>
  <c r="M1757" i="2"/>
  <c r="K1781" i="2"/>
  <c r="K1782" i="2" l="1"/>
  <c r="J1759" i="2"/>
  <c r="L1757" i="2"/>
  <c r="M1758" i="2"/>
  <c r="J1760" i="2" l="1"/>
  <c r="L1758" i="2"/>
  <c r="M1759" i="2"/>
  <c r="K1783" i="2"/>
  <c r="K1784" i="2" l="1"/>
  <c r="J1761" i="2"/>
  <c r="L1759" i="2"/>
  <c r="M1760" i="2"/>
  <c r="K1785" i="2" l="1"/>
  <c r="J1762" i="2"/>
  <c r="L1760" i="2"/>
  <c r="M1761" i="2"/>
  <c r="K1786" i="2" l="1"/>
  <c r="J1763" i="2"/>
  <c r="L1761" i="2"/>
  <c r="M1762" i="2"/>
  <c r="J1764" i="2" l="1"/>
  <c r="L1762" i="2"/>
  <c r="M1763" i="2"/>
  <c r="K1787" i="2"/>
  <c r="K1788" i="2" l="1"/>
  <c r="J1765" i="2"/>
  <c r="L1763" i="2"/>
  <c r="M1764" i="2"/>
  <c r="J1766" i="2" l="1"/>
  <c r="L1764" i="2"/>
  <c r="M1765" i="2"/>
  <c r="K1789" i="2"/>
  <c r="K1790" i="2" l="1"/>
  <c r="J1767" i="2"/>
  <c r="L1765" i="2"/>
  <c r="M1766" i="2"/>
  <c r="J1768" i="2" l="1"/>
  <c r="L1766" i="2"/>
  <c r="M1767" i="2"/>
  <c r="K1791" i="2"/>
  <c r="K1792" i="2" l="1"/>
  <c r="J1769" i="2"/>
  <c r="L1767" i="2"/>
  <c r="M1768" i="2"/>
  <c r="J1770" i="2" l="1"/>
  <c r="L1768" i="2"/>
  <c r="M1769" i="2"/>
  <c r="K1793" i="2"/>
  <c r="K1794" i="2" l="1"/>
  <c r="J1771" i="2"/>
  <c r="L1769" i="2"/>
  <c r="M1770" i="2"/>
  <c r="J1772" i="2" l="1"/>
  <c r="L1770" i="2"/>
  <c r="M1771" i="2"/>
  <c r="K1795" i="2"/>
  <c r="K1796" i="2" l="1"/>
  <c r="J1773" i="2"/>
  <c r="L1771" i="2"/>
  <c r="M1772" i="2"/>
  <c r="K1797" i="2" l="1"/>
  <c r="J1774" i="2"/>
  <c r="L1772" i="2"/>
  <c r="M1773" i="2"/>
  <c r="J1775" i="2" l="1"/>
  <c r="L1773" i="2"/>
  <c r="M1774" i="2"/>
  <c r="K1798" i="2"/>
  <c r="K1799" i="2" l="1"/>
  <c r="J1776" i="2"/>
  <c r="L1774" i="2"/>
  <c r="M1775" i="2"/>
  <c r="J1777" i="2" l="1"/>
  <c r="L1775" i="2"/>
  <c r="M1776" i="2"/>
  <c r="K1800" i="2"/>
  <c r="K1801" i="2" l="1"/>
  <c r="J1778" i="2"/>
  <c r="L1776" i="2"/>
  <c r="M1777" i="2"/>
  <c r="K1802" i="2" l="1"/>
  <c r="J1779" i="2"/>
  <c r="L1777" i="2"/>
  <c r="M1778" i="2"/>
  <c r="J1780" i="2" l="1"/>
  <c r="L1778" i="2"/>
  <c r="M1779" i="2"/>
  <c r="K1803" i="2"/>
  <c r="K1804" i="2" l="1"/>
  <c r="J1781" i="2"/>
  <c r="L1779" i="2"/>
  <c r="M1780" i="2"/>
  <c r="K1805" i="2" l="1"/>
  <c r="J1782" i="2"/>
  <c r="L1780" i="2"/>
  <c r="M1781" i="2"/>
  <c r="J1783" i="2" l="1"/>
  <c r="L1781" i="2"/>
  <c r="M1782" i="2"/>
  <c r="K1806" i="2"/>
  <c r="K1807" i="2" l="1"/>
  <c r="J1784" i="2"/>
  <c r="L1782" i="2"/>
  <c r="M1783" i="2"/>
  <c r="J1785" i="2" l="1"/>
  <c r="L1783" i="2"/>
  <c r="M1784" i="2"/>
  <c r="K1808" i="2"/>
  <c r="K1809" i="2" l="1"/>
  <c r="J1786" i="2"/>
  <c r="L1784" i="2"/>
  <c r="M1785" i="2"/>
  <c r="J1787" i="2" l="1"/>
  <c r="L1785" i="2"/>
  <c r="M1786" i="2"/>
  <c r="K1810" i="2"/>
  <c r="K1811" i="2" l="1"/>
  <c r="J1788" i="2"/>
  <c r="L1786" i="2"/>
  <c r="M1787" i="2"/>
  <c r="J1789" i="2" l="1"/>
  <c r="L1787" i="2"/>
  <c r="M1788" i="2"/>
  <c r="K1812" i="2"/>
  <c r="K1813" i="2" l="1"/>
  <c r="J1790" i="2"/>
  <c r="L1788" i="2"/>
  <c r="M1789" i="2"/>
  <c r="J1791" i="2" l="1"/>
  <c r="L1789" i="2"/>
  <c r="M1790" i="2"/>
  <c r="K1814" i="2"/>
  <c r="K1815" i="2" l="1"/>
  <c r="J1792" i="2"/>
  <c r="L1790" i="2"/>
  <c r="M1791" i="2"/>
  <c r="J1793" i="2" l="1"/>
  <c r="L1791" i="2"/>
  <c r="M1792" i="2"/>
  <c r="K1816" i="2"/>
  <c r="K1817" i="2" l="1"/>
  <c r="J1794" i="2"/>
  <c r="L1792" i="2"/>
  <c r="M1793" i="2"/>
  <c r="J1795" i="2" l="1"/>
  <c r="L1793" i="2"/>
  <c r="M1794" i="2"/>
  <c r="K1818" i="2"/>
  <c r="K1819" i="2" l="1"/>
  <c r="J1796" i="2"/>
  <c r="L1794" i="2"/>
  <c r="M1795" i="2"/>
  <c r="K1820" i="2" l="1"/>
  <c r="J1797" i="2"/>
  <c r="L1795" i="2"/>
  <c r="M1796" i="2"/>
  <c r="J1798" i="2" l="1"/>
  <c r="L1796" i="2"/>
  <c r="M1797" i="2"/>
  <c r="K1821" i="2"/>
  <c r="K1822" i="2" l="1"/>
  <c r="J1799" i="2"/>
  <c r="L1797" i="2"/>
  <c r="M1798" i="2"/>
  <c r="J1800" i="2" l="1"/>
  <c r="L1798" i="2"/>
  <c r="M1799" i="2"/>
  <c r="K1823" i="2"/>
  <c r="K1824" i="2" l="1"/>
  <c r="J1801" i="2"/>
  <c r="L1799" i="2"/>
  <c r="M1800" i="2"/>
  <c r="K1825" i="2" l="1"/>
  <c r="J1802" i="2"/>
  <c r="L1800" i="2"/>
  <c r="M1801" i="2"/>
  <c r="J1803" i="2" l="1"/>
  <c r="L1801" i="2"/>
  <c r="M1802" i="2"/>
  <c r="K1826" i="2"/>
  <c r="K1827" i="2" l="1"/>
  <c r="J1804" i="2"/>
  <c r="L1802" i="2"/>
  <c r="M1803" i="2"/>
  <c r="J1805" i="2" l="1"/>
  <c r="L1803" i="2"/>
  <c r="M1804" i="2"/>
  <c r="K1828" i="2"/>
  <c r="K1829" i="2" l="1"/>
  <c r="J1806" i="2"/>
  <c r="L1804" i="2"/>
  <c r="M1805" i="2"/>
  <c r="K1830" i="2" l="1"/>
  <c r="J1807" i="2"/>
  <c r="L1805" i="2"/>
  <c r="M1806" i="2"/>
  <c r="J1808" i="2" l="1"/>
  <c r="L1806" i="2"/>
  <c r="M1807" i="2"/>
  <c r="K1831" i="2"/>
  <c r="K1832" i="2" l="1"/>
  <c r="J1809" i="2"/>
  <c r="L1807" i="2"/>
  <c r="M1808" i="2"/>
  <c r="K1833" i="2" l="1"/>
  <c r="J1810" i="2"/>
  <c r="L1808" i="2"/>
  <c r="M1809" i="2"/>
  <c r="J1811" i="2" l="1"/>
  <c r="L1809" i="2"/>
  <c r="M1810" i="2"/>
  <c r="K1834" i="2"/>
  <c r="K1835" i="2" l="1"/>
  <c r="J1812" i="2"/>
  <c r="L1810" i="2"/>
  <c r="M1811" i="2"/>
  <c r="J1813" i="2" l="1"/>
  <c r="L1811" i="2"/>
  <c r="M1812" i="2"/>
  <c r="K1836" i="2"/>
  <c r="K1837" i="2" l="1"/>
  <c r="J1814" i="2"/>
  <c r="L1812" i="2"/>
  <c r="M1813" i="2"/>
  <c r="K1838" i="2" l="1"/>
  <c r="J1815" i="2"/>
  <c r="L1813" i="2"/>
  <c r="M1814" i="2"/>
  <c r="J1816" i="2" l="1"/>
  <c r="L1814" i="2"/>
  <c r="M1815" i="2"/>
  <c r="K1839" i="2"/>
  <c r="K1840" i="2" l="1"/>
  <c r="J1817" i="2"/>
  <c r="L1815" i="2"/>
  <c r="M1816" i="2"/>
  <c r="J1818" i="2" l="1"/>
  <c r="L1816" i="2"/>
  <c r="M1817" i="2"/>
  <c r="K1841" i="2"/>
  <c r="K1842" i="2" l="1"/>
  <c r="J1819" i="2"/>
  <c r="L1817" i="2"/>
  <c r="M1818" i="2"/>
  <c r="J1820" i="2" l="1"/>
  <c r="L1818" i="2"/>
  <c r="M1819" i="2"/>
  <c r="K1843" i="2"/>
  <c r="K1844" i="2" l="1"/>
  <c r="J1821" i="2"/>
  <c r="L1819" i="2"/>
  <c r="M1820" i="2"/>
  <c r="J1822" i="2" l="1"/>
  <c r="L1820" i="2"/>
  <c r="M1821" i="2"/>
  <c r="K1845" i="2"/>
  <c r="K1846" i="2" l="1"/>
  <c r="J1823" i="2"/>
  <c r="L1821" i="2"/>
  <c r="M1822" i="2"/>
  <c r="J1824" i="2" l="1"/>
  <c r="L1822" i="2"/>
  <c r="M1823" i="2"/>
  <c r="K1847" i="2"/>
  <c r="K1848" i="2" l="1"/>
  <c r="J1825" i="2"/>
  <c r="L1823" i="2"/>
  <c r="M1824" i="2"/>
  <c r="J1826" i="2" l="1"/>
  <c r="L1824" i="2"/>
  <c r="M1825" i="2"/>
  <c r="K1849" i="2"/>
  <c r="K1850" i="2" l="1"/>
  <c r="J1827" i="2"/>
  <c r="L1825" i="2"/>
  <c r="M1826" i="2"/>
  <c r="J1828" i="2" l="1"/>
  <c r="L1826" i="2"/>
  <c r="M1827" i="2"/>
  <c r="K1851" i="2"/>
  <c r="K1852" i="2" l="1"/>
  <c r="J1829" i="2"/>
  <c r="L1827" i="2"/>
  <c r="M1828" i="2"/>
  <c r="K1853" i="2" l="1"/>
  <c r="J1830" i="2"/>
  <c r="L1828" i="2"/>
  <c r="M1829" i="2"/>
  <c r="K1854" i="2" l="1"/>
  <c r="J1831" i="2"/>
  <c r="L1829" i="2"/>
  <c r="M1830" i="2"/>
  <c r="J1832" i="2" l="1"/>
  <c r="L1830" i="2"/>
  <c r="M1831" i="2"/>
  <c r="K1855" i="2"/>
  <c r="K1856" i="2" l="1"/>
  <c r="J1833" i="2"/>
  <c r="L1831" i="2"/>
  <c r="M1832" i="2"/>
  <c r="J1834" i="2" l="1"/>
  <c r="L1832" i="2"/>
  <c r="M1833" i="2"/>
  <c r="K1857" i="2"/>
  <c r="K1858" i="2" l="1"/>
  <c r="J1835" i="2"/>
  <c r="L1833" i="2"/>
  <c r="M1834" i="2"/>
  <c r="J1836" i="2" l="1"/>
  <c r="L1834" i="2"/>
  <c r="M1835" i="2"/>
  <c r="K1859" i="2"/>
  <c r="K1860" i="2" l="1"/>
  <c r="J1837" i="2"/>
  <c r="L1835" i="2"/>
  <c r="M1836" i="2"/>
  <c r="K1861" i="2" l="1"/>
  <c r="J1838" i="2"/>
  <c r="L1836" i="2"/>
  <c r="M1837" i="2"/>
  <c r="K1862" i="2" l="1"/>
  <c r="J1839" i="2"/>
  <c r="L1837" i="2"/>
  <c r="M1838" i="2"/>
  <c r="J1840" i="2" l="1"/>
  <c r="L1838" i="2"/>
  <c r="M1839" i="2"/>
  <c r="K1863" i="2"/>
  <c r="K1864" i="2" l="1"/>
  <c r="J1841" i="2"/>
  <c r="L1839" i="2"/>
  <c r="M1840" i="2"/>
  <c r="J1842" i="2" l="1"/>
  <c r="L1840" i="2"/>
  <c r="M1841" i="2"/>
  <c r="K1865" i="2"/>
  <c r="K1866" i="2" l="1"/>
  <c r="J1843" i="2"/>
  <c r="L1841" i="2"/>
  <c r="M1842" i="2"/>
  <c r="J1844" i="2" l="1"/>
  <c r="L1842" i="2"/>
  <c r="M1843" i="2"/>
  <c r="K1867" i="2"/>
  <c r="K1868" i="2" l="1"/>
  <c r="J1845" i="2"/>
  <c r="L1843" i="2"/>
  <c r="M1844" i="2"/>
  <c r="K1869" i="2" l="1"/>
  <c r="J1846" i="2"/>
  <c r="L1844" i="2"/>
  <c r="M1845" i="2"/>
  <c r="K1870" i="2" l="1"/>
  <c r="J1847" i="2"/>
  <c r="L1845" i="2"/>
  <c r="M1846" i="2"/>
  <c r="J1848" i="2" l="1"/>
  <c r="L1846" i="2"/>
  <c r="M1847" i="2"/>
  <c r="K1871" i="2"/>
  <c r="K1872" i="2" l="1"/>
  <c r="J1849" i="2"/>
  <c r="L1847" i="2"/>
  <c r="M1848" i="2"/>
  <c r="J1850" i="2" l="1"/>
  <c r="L1848" i="2"/>
  <c r="M1849" i="2"/>
  <c r="K1873" i="2"/>
  <c r="K1874" i="2" l="1"/>
  <c r="J1851" i="2"/>
  <c r="L1849" i="2"/>
  <c r="M1850" i="2"/>
  <c r="J1852" i="2" l="1"/>
  <c r="L1850" i="2"/>
  <c r="M1851" i="2"/>
  <c r="K1875" i="2"/>
  <c r="K1876" i="2" l="1"/>
  <c r="J1853" i="2"/>
  <c r="L1851" i="2"/>
  <c r="M1852" i="2"/>
  <c r="K1877" i="2" l="1"/>
  <c r="J1854" i="2"/>
  <c r="L1852" i="2"/>
  <c r="M1853" i="2"/>
  <c r="J1855" i="2" l="1"/>
  <c r="L1853" i="2"/>
  <c r="M1854" i="2"/>
  <c r="K1878" i="2"/>
  <c r="K1879" i="2" l="1"/>
  <c r="J1856" i="2"/>
  <c r="L1854" i="2"/>
  <c r="M1855" i="2"/>
  <c r="J1857" i="2" l="1"/>
  <c r="L1855" i="2"/>
  <c r="M1856" i="2"/>
  <c r="K1880" i="2"/>
  <c r="K1881" i="2" l="1"/>
  <c r="J1858" i="2"/>
  <c r="L1856" i="2"/>
  <c r="M1857" i="2"/>
  <c r="K1882" i="2" l="1"/>
  <c r="J1859" i="2"/>
  <c r="L1857" i="2"/>
  <c r="M1858" i="2"/>
  <c r="K1883" i="2" l="1"/>
  <c r="J1860" i="2"/>
  <c r="L1858" i="2"/>
  <c r="M1859" i="2"/>
  <c r="J1861" i="2" l="1"/>
  <c r="L1859" i="2"/>
  <c r="M1860" i="2"/>
  <c r="K1884" i="2"/>
  <c r="K1885" i="2" l="1"/>
  <c r="J1862" i="2"/>
  <c r="L1860" i="2"/>
  <c r="M1861" i="2"/>
  <c r="J1863" i="2" l="1"/>
  <c r="L1861" i="2"/>
  <c r="M1862" i="2"/>
  <c r="K1886" i="2"/>
  <c r="K1887" i="2" l="1"/>
  <c r="J1864" i="2"/>
  <c r="L1862" i="2"/>
  <c r="M1863" i="2"/>
  <c r="K1888" i="2" l="1"/>
  <c r="J1865" i="2"/>
  <c r="L1863" i="2"/>
  <c r="M1864" i="2"/>
  <c r="J1866" i="2" l="1"/>
  <c r="L1864" i="2"/>
  <c r="M1865" i="2"/>
  <c r="K1889" i="2"/>
  <c r="K1890" i="2" l="1"/>
  <c r="J1867" i="2"/>
  <c r="L1865" i="2"/>
  <c r="M1866" i="2"/>
  <c r="J1868" i="2" l="1"/>
  <c r="L1866" i="2"/>
  <c r="M1867" i="2"/>
  <c r="K1891" i="2"/>
  <c r="K1892" i="2" l="1"/>
  <c r="J1869" i="2"/>
  <c r="L1867" i="2"/>
  <c r="M1868" i="2"/>
  <c r="J1870" i="2" l="1"/>
  <c r="L1868" i="2"/>
  <c r="M1869" i="2"/>
  <c r="K1893" i="2"/>
  <c r="K1894" i="2" l="1"/>
  <c r="J1871" i="2"/>
  <c r="L1869" i="2"/>
  <c r="M1870" i="2"/>
  <c r="J1872" i="2" l="1"/>
  <c r="L1870" i="2"/>
  <c r="M1871" i="2"/>
  <c r="K1895" i="2"/>
  <c r="K1896" i="2" l="1"/>
  <c r="J1873" i="2"/>
  <c r="L1871" i="2"/>
  <c r="M1872" i="2"/>
  <c r="J1874" i="2" l="1"/>
  <c r="L1872" i="2"/>
  <c r="M1873" i="2"/>
  <c r="K1897" i="2"/>
  <c r="K1898" i="2" l="1"/>
  <c r="J1875" i="2"/>
  <c r="L1873" i="2"/>
  <c r="M1874" i="2"/>
  <c r="J1876" i="2" l="1"/>
  <c r="L1874" i="2"/>
  <c r="M1875" i="2"/>
  <c r="K1899" i="2"/>
  <c r="K1900" i="2" l="1"/>
  <c r="J1877" i="2"/>
  <c r="L1875" i="2"/>
  <c r="M1876" i="2"/>
  <c r="J1878" i="2" l="1"/>
  <c r="L1876" i="2"/>
  <c r="M1877" i="2"/>
  <c r="K1901" i="2"/>
  <c r="K1902" i="2" l="1"/>
  <c r="J1879" i="2"/>
  <c r="L1877" i="2"/>
  <c r="M1878" i="2"/>
  <c r="K1903" i="2" l="1"/>
  <c r="J1880" i="2"/>
  <c r="L1878" i="2"/>
  <c r="M1879" i="2"/>
  <c r="J1881" i="2" l="1"/>
  <c r="L1879" i="2"/>
  <c r="M1880" i="2"/>
  <c r="K1904" i="2"/>
  <c r="K1905" i="2" l="1"/>
  <c r="J1882" i="2"/>
  <c r="L1880" i="2"/>
  <c r="M1881" i="2"/>
  <c r="K1906" i="2" l="1"/>
  <c r="J1883" i="2"/>
  <c r="L1881" i="2"/>
  <c r="M1882" i="2"/>
  <c r="J1884" i="2" l="1"/>
  <c r="L1882" i="2"/>
  <c r="M1883" i="2"/>
  <c r="K1907" i="2"/>
  <c r="K1908" i="2" l="1"/>
  <c r="J1885" i="2"/>
  <c r="L1883" i="2"/>
  <c r="M1884" i="2"/>
  <c r="J1886" i="2" l="1"/>
  <c r="L1884" i="2"/>
  <c r="M1885" i="2"/>
  <c r="K1909" i="2"/>
  <c r="K1910" i="2" l="1"/>
  <c r="J1887" i="2"/>
  <c r="L1885" i="2"/>
  <c r="M1886" i="2"/>
  <c r="J1888" i="2" l="1"/>
  <c r="L1886" i="2"/>
  <c r="M1887" i="2"/>
  <c r="K1911" i="2"/>
  <c r="K1912" i="2" l="1"/>
  <c r="J1889" i="2"/>
  <c r="L1887" i="2"/>
  <c r="M1888" i="2"/>
  <c r="J1890" i="2" l="1"/>
  <c r="L1888" i="2"/>
  <c r="M1889" i="2"/>
  <c r="K1913" i="2"/>
  <c r="K1914" i="2" l="1"/>
  <c r="J1891" i="2"/>
  <c r="L1889" i="2"/>
  <c r="M1890" i="2"/>
  <c r="J1892" i="2" l="1"/>
  <c r="L1890" i="2"/>
  <c r="M1891" i="2"/>
  <c r="K1915" i="2"/>
  <c r="K1916" i="2" l="1"/>
  <c r="J1893" i="2"/>
  <c r="L1891" i="2"/>
  <c r="M1892" i="2"/>
  <c r="J1894" i="2" l="1"/>
  <c r="L1892" i="2"/>
  <c r="M1893" i="2"/>
  <c r="K1917" i="2"/>
  <c r="K1918" i="2" l="1"/>
  <c r="J1895" i="2"/>
  <c r="L1893" i="2"/>
  <c r="M1894" i="2"/>
  <c r="J1896" i="2" l="1"/>
  <c r="L1894" i="2"/>
  <c r="M1895" i="2"/>
  <c r="K1919" i="2"/>
  <c r="K1920" i="2" l="1"/>
  <c r="J1897" i="2"/>
  <c r="L1895" i="2"/>
  <c r="M1896" i="2"/>
  <c r="J1898" i="2" l="1"/>
  <c r="L1896" i="2"/>
  <c r="M1897" i="2"/>
  <c r="K1921" i="2"/>
  <c r="K1922" i="2" l="1"/>
  <c r="J1899" i="2"/>
  <c r="L1897" i="2"/>
  <c r="M1898" i="2"/>
  <c r="K1923" i="2" l="1"/>
  <c r="J1900" i="2"/>
  <c r="L1898" i="2"/>
  <c r="M1899" i="2"/>
  <c r="K1924" i="2" l="1"/>
  <c r="J1901" i="2"/>
  <c r="L1899" i="2"/>
  <c r="M1900" i="2"/>
  <c r="J1902" i="2" l="1"/>
  <c r="L1900" i="2"/>
  <c r="M1901" i="2"/>
  <c r="K1925" i="2"/>
  <c r="K1926" i="2" l="1"/>
  <c r="J1903" i="2"/>
  <c r="L1901" i="2"/>
  <c r="M1902" i="2"/>
  <c r="J1904" i="2" l="1"/>
  <c r="L1902" i="2"/>
  <c r="M1903" i="2"/>
  <c r="K1927" i="2"/>
  <c r="K1928" i="2" l="1"/>
  <c r="J1905" i="2"/>
  <c r="L1903" i="2"/>
  <c r="M1904" i="2"/>
  <c r="J1906" i="2" l="1"/>
  <c r="L1904" i="2"/>
  <c r="M1905" i="2"/>
  <c r="K1929" i="2"/>
  <c r="K1930" i="2" l="1"/>
  <c r="J1907" i="2"/>
  <c r="L1905" i="2"/>
  <c r="M1906" i="2"/>
  <c r="J1908" i="2" l="1"/>
  <c r="L1906" i="2"/>
  <c r="M1907" i="2"/>
  <c r="K1931" i="2"/>
  <c r="K1932" i="2" l="1"/>
  <c r="J1909" i="2"/>
  <c r="L1907" i="2"/>
  <c r="M1908" i="2"/>
  <c r="J1910" i="2" l="1"/>
  <c r="L1908" i="2"/>
  <c r="M1909" i="2"/>
  <c r="K1933" i="2"/>
  <c r="K1934" i="2" l="1"/>
  <c r="J1911" i="2"/>
  <c r="L1909" i="2"/>
  <c r="M1910" i="2"/>
  <c r="J1912" i="2" l="1"/>
  <c r="L1910" i="2"/>
  <c r="M1911" i="2"/>
  <c r="K1935" i="2"/>
  <c r="K1936" i="2" l="1"/>
  <c r="J1913" i="2"/>
  <c r="L1911" i="2"/>
  <c r="M1912" i="2"/>
  <c r="J1914" i="2" l="1"/>
  <c r="L1912" i="2"/>
  <c r="M1913" i="2"/>
  <c r="K1937" i="2"/>
  <c r="K1938" i="2" l="1"/>
  <c r="J1915" i="2"/>
  <c r="L1913" i="2"/>
  <c r="M1914" i="2"/>
  <c r="K1939" i="2" l="1"/>
  <c r="J1916" i="2"/>
  <c r="L1914" i="2"/>
  <c r="M1915" i="2"/>
  <c r="J1917" i="2" l="1"/>
  <c r="L1915" i="2"/>
  <c r="M1916" i="2"/>
  <c r="K1940" i="2"/>
  <c r="K1941" i="2" l="1"/>
  <c r="J1918" i="2"/>
  <c r="L1916" i="2"/>
  <c r="M1917" i="2"/>
  <c r="J1919" i="2" l="1"/>
  <c r="L1917" i="2"/>
  <c r="M1918" i="2"/>
  <c r="K1942" i="2"/>
  <c r="K1943" i="2" l="1"/>
  <c r="J1920" i="2"/>
  <c r="L1918" i="2"/>
  <c r="M1919" i="2"/>
  <c r="J1921" i="2" l="1"/>
  <c r="L1919" i="2"/>
  <c r="M1920" i="2"/>
  <c r="K1944" i="2"/>
  <c r="K1945" i="2" l="1"/>
  <c r="J1922" i="2"/>
  <c r="L1920" i="2"/>
  <c r="M1921" i="2"/>
  <c r="K1946" i="2" l="1"/>
  <c r="J1923" i="2"/>
  <c r="L1921" i="2"/>
  <c r="M1922" i="2"/>
  <c r="J1924" i="2" l="1"/>
  <c r="L1922" i="2"/>
  <c r="M1923" i="2"/>
  <c r="K1947" i="2"/>
  <c r="K1948" i="2" l="1"/>
  <c r="J1925" i="2"/>
  <c r="L1923" i="2"/>
  <c r="M1924" i="2"/>
  <c r="J1926" i="2" l="1"/>
  <c r="L1924" i="2"/>
  <c r="M1925" i="2"/>
  <c r="K1949" i="2"/>
  <c r="K1950" i="2" l="1"/>
  <c r="J1927" i="2"/>
  <c r="L1925" i="2"/>
  <c r="M1926" i="2"/>
  <c r="J1928" i="2" l="1"/>
  <c r="L1926" i="2"/>
  <c r="M1927" i="2"/>
  <c r="K1951" i="2"/>
  <c r="K1952" i="2" l="1"/>
  <c r="J1929" i="2"/>
  <c r="L1927" i="2"/>
  <c r="M1928" i="2"/>
  <c r="J1930" i="2" l="1"/>
  <c r="L1928" i="2"/>
  <c r="M1929" i="2"/>
  <c r="K1953" i="2"/>
  <c r="K1954" i="2" l="1"/>
  <c r="J1931" i="2"/>
  <c r="L1929" i="2"/>
  <c r="M1930" i="2"/>
  <c r="J1932" i="2" l="1"/>
  <c r="L1930" i="2"/>
  <c r="M1931" i="2"/>
  <c r="K1955" i="2"/>
  <c r="K1956" i="2" l="1"/>
  <c r="J1933" i="2"/>
  <c r="L1931" i="2"/>
  <c r="M1932" i="2"/>
  <c r="J1934" i="2" l="1"/>
  <c r="L1932" i="2"/>
  <c r="M1933" i="2"/>
  <c r="K1957" i="2"/>
  <c r="K1958" i="2" l="1"/>
  <c r="J1935" i="2"/>
  <c r="L1933" i="2"/>
  <c r="M1934" i="2"/>
  <c r="K1959" i="2" l="1"/>
  <c r="J1936" i="2"/>
  <c r="L1934" i="2"/>
  <c r="M1935" i="2"/>
  <c r="J1937" i="2" l="1"/>
  <c r="L1935" i="2"/>
  <c r="M1936" i="2"/>
  <c r="K1960" i="2"/>
  <c r="J1938" i="2" l="1"/>
  <c r="L1936" i="2"/>
  <c r="M1937" i="2"/>
  <c r="J1939" i="2" l="1"/>
  <c r="L1937" i="2"/>
  <c r="M1938" i="2"/>
  <c r="J1940" i="2" l="1"/>
  <c r="L1938" i="2"/>
  <c r="M1939" i="2"/>
  <c r="J1941" i="2" l="1"/>
  <c r="L1939" i="2"/>
  <c r="M1940" i="2"/>
  <c r="J1942" i="2" l="1"/>
  <c r="L1940" i="2"/>
  <c r="M1941" i="2"/>
  <c r="J1943" i="2" l="1"/>
  <c r="L1941" i="2"/>
  <c r="M1942" i="2"/>
  <c r="J1944" i="2" l="1"/>
  <c r="L1942" i="2"/>
  <c r="M1943" i="2"/>
  <c r="J1945" i="2" l="1"/>
  <c r="L1943" i="2"/>
  <c r="M1944" i="2"/>
  <c r="J1946" i="2" l="1"/>
  <c r="L1944" i="2"/>
  <c r="M1945" i="2"/>
  <c r="J1947" i="2" l="1"/>
  <c r="L1945" i="2"/>
  <c r="M1946" i="2"/>
  <c r="J1948" i="2" l="1"/>
  <c r="L1946" i="2"/>
  <c r="M1947" i="2"/>
  <c r="J1949" i="2" l="1"/>
  <c r="L1947" i="2"/>
  <c r="M1948" i="2"/>
  <c r="J1950" i="2" l="1"/>
  <c r="L1948" i="2"/>
  <c r="M1949" i="2"/>
  <c r="J1951" i="2" l="1"/>
  <c r="L1949" i="2"/>
  <c r="M1950" i="2"/>
  <c r="J1952" i="2" l="1"/>
  <c r="L1950" i="2"/>
  <c r="M1951" i="2"/>
  <c r="J1953" i="2" l="1"/>
  <c r="L1951" i="2"/>
  <c r="M1952" i="2"/>
  <c r="J1954" i="2" l="1"/>
  <c r="L1952" i="2"/>
  <c r="M1953" i="2"/>
  <c r="J1955" i="2" l="1"/>
  <c r="L1953" i="2"/>
  <c r="M1954" i="2"/>
  <c r="J1956" i="2" l="1"/>
  <c r="L1954" i="2"/>
  <c r="M1955" i="2"/>
  <c r="J1957" i="2" l="1"/>
  <c r="L1955" i="2"/>
  <c r="M1956" i="2"/>
  <c r="J1958" i="2" l="1"/>
  <c r="L1956" i="2"/>
  <c r="M1957" i="2"/>
  <c r="J1959" i="2" l="1"/>
  <c r="L1957" i="2"/>
  <c r="M1958" i="2"/>
  <c r="J1960" i="2" l="1"/>
  <c r="L1958" i="2"/>
  <c r="M1959" i="2"/>
  <c r="L1959" i="2" l="1"/>
  <c r="M1960" i="2"/>
  <c r="L1960" i="2" l="1"/>
  <c r="P4" i="2" l="1"/>
  <c r="P2" i="2" s="1"/>
  <c r="P3" i="2"/>
  <c r="R15" i="2" l="1"/>
  <c r="P13" i="2"/>
  <c r="P14" i="2" s="1"/>
  <c r="P5" i="2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<sst xmlns="http://schemas.openxmlformats.org/spreadsheetml/2006/main" count="65" uniqueCount="64">
  <si>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</si>
  <si>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</si>
  <si>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</si>
  <si>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</si>
  <si>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</si>
  <si>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</si>
  <si>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</si>
  <si>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</si>
  <si>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</si>
  <si>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</si>
  <si>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</si>
  <si>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</si>
  <si>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</si>
  <si>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</si>
  <si>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</si>
  <si>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</si>
  <si>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</si>
  <si>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</si>
  <si>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</si>
  <si>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</si>
  <si>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</si>
  <si>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</si>
  <si>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</si>
  <si>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</si>
  <si>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</si>
  <si>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</si>
  <si>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</si>
  <si>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</si>
  <si>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</si>
  <si>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</si>
  <si>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</si>
  <si>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</si>
  <si>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</si>
  <si>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</si>
  <si>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</si>
  <si>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</si>
  <si>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</si>
  <si>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</si>
  <si>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</si>
  <si>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</si>
  <si>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</si>
  <si>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</si>
  <si>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</si>
  <si>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</si>
  <si>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</si>
  <si>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</si>
  <si>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</si>
  <si>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</si>
  <si>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</si>
  <si>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</si>
  <si>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</si>
  <si>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</si>
  <si>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</si>
  <si>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</si>
  <si>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</si>
  <si>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</si>
  <si>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</si>
  <si>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</si>
  <si>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</si>
  <si>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</si>
  <si>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</si>
  <si>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OA Polity</t>
  </si>
  <si>
    <t>HG volume (m^3)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</si>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</sst>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21" fillId="0" borderId="0" xfId="0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Volume'!$R$10</c:f>
          <c:strCache>
            <c:ptCount val="1"/>
            <c:pt idx="0">
              <c:v>OA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'Ojo de Agua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'Ojo de Agua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5.1098620337250899E-4</c:v>
                </c:pt>
                <c:pt idx="2">
                  <c:v>1.021972406745018E-3</c:v>
                </c:pt>
                <c:pt idx="3">
                  <c:v>1.5329586101175269E-3</c:v>
                </c:pt>
                <c:pt idx="4">
                  <c:v>2.043944813490036E-3</c:v>
                </c:pt>
                <c:pt idx="5">
                  <c:v>2.5549310168625451E-3</c:v>
                </c:pt>
                <c:pt idx="6">
                  <c:v>3.0659172202350542E-3</c:v>
                </c:pt>
                <c:pt idx="7">
                  <c:v>3.5769034236075633E-3</c:v>
                </c:pt>
                <c:pt idx="8">
                  <c:v>4.087889626980072E-3</c:v>
                </c:pt>
                <c:pt idx="9">
                  <c:v>4.5988758303525806E-3</c:v>
                </c:pt>
                <c:pt idx="10">
                  <c:v>5.1098620337250893E-3</c:v>
                </c:pt>
                <c:pt idx="11">
                  <c:v>5.620848237097598E-3</c:v>
                </c:pt>
                <c:pt idx="12">
                  <c:v>6.1318344404701066E-3</c:v>
                </c:pt>
                <c:pt idx="13">
                  <c:v>6.6428206438426153E-3</c:v>
                </c:pt>
                <c:pt idx="14">
                  <c:v>7.153806847215124E-3</c:v>
                </c:pt>
                <c:pt idx="15">
                  <c:v>7.6647930505876326E-3</c:v>
                </c:pt>
                <c:pt idx="16">
                  <c:v>8.1757792539601422E-3</c:v>
                </c:pt>
                <c:pt idx="17">
                  <c:v>8.6867654573326517E-3</c:v>
                </c:pt>
                <c:pt idx="18">
                  <c:v>9.1977516607051613E-3</c:v>
                </c:pt>
                <c:pt idx="19">
                  <c:v>9.7087378640776708E-3</c:v>
                </c:pt>
                <c:pt idx="20">
                  <c:v>1.021972406745018E-2</c:v>
                </c:pt>
                <c:pt idx="21">
                  <c:v>1.073071027082269E-2</c:v>
                </c:pt>
                <c:pt idx="22">
                  <c:v>1.1241696474195199E-2</c:v>
                </c:pt>
                <c:pt idx="23">
                  <c:v>1.1752682677567709E-2</c:v>
                </c:pt>
                <c:pt idx="24">
                  <c:v>1.2263668880940218E-2</c:v>
                </c:pt>
                <c:pt idx="25">
                  <c:v>1.2774655084312728E-2</c:v>
                </c:pt>
                <c:pt idx="26">
                  <c:v>1.3285641287685238E-2</c:v>
                </c:pt>
                <c:pt idx="27">
                  <c:v>1.3796627491057747E-2</c:v>
                </c:pt>
                <c:pt idx="28">
                  <c:v>1.4307613694430257E-2</c:v>
                </c:pt>
                <c:pt idx="29">
                  <c:v>1.4818599897802766E-2</c:v>
                </c:pt>
                <c:pt idx="30">
                  <c:v>1.5329586101175276E-2</c:v>
                </c:pt>
                <c:pt idx="31">
                  <c:v>1.5840572304547784E-2</c:v>
                </c:pt>
                <c:pt idx="32">
                  <c:v>1.6351558507920291E-2</c:v>
                </c:pt>
                <c:pt idx="33">
                  <c:v>1.6862544711292799E-2</c:v>
                </c:pt>
                <c:pt idx="34">
                  <c:v>1.7373530914665307E-2</c:v>
                </c:pt>
                <c:pt idx="35">
                  <c:v>1.7884517118037815E-2</c:v>
                </c:pt>
                <c:pt idx="36">
                  <c:v>1.8395503321410323E-2</c:v>
                </c:pt>
                <c:pt idx="37">
                  <c:v>1.890648952478283E-2</c:v>
                </c:pt>
                <c:pt idx="38">
                  <c:v>1.9417475728155338E-2</c:v>
                </c:pt>
                <c:pt idx="39">
                  <c:v>1.9928461931527846E-2</c:v>
                </c:pt>
                <c:pt idx="40">
                  <c:v>2.0439448134900354E-2</c:v>
                </c:pt>
                <c:pt idx="41">
                  <c:v>2.0950434338272862E-2</c:v>
                </c:pt>
                <c:pt idx="42">
                  <c:v>2.1461420541645369E-2</c:v>
                </c:pt>
                <c:pt idx="43">
                  <c:v>2.1972406745017877E-2</c:v>
                </c:pt>
                <c:pt idx="44">
                  <c:v>2.2483392948390385E-2</c:v>
                </c:pt>
                <c:pt idx="45">
                  <c:v>2.2994379151762893E-2</c:v>
                </c:pt>
                <c:pt idx="46">
                  <c:v>2.3505365355135401E-2</c:v>
                </c:pt>
                <c:pt idx="47">
                  <c:v>2.4016351558507908E-2</c:v>
                </c:pt>
                <c:pt idx="48">
                  <c:v>2.4527337761880416E-2</c:v>
                </c:pt>
                <c:pt idx="49">
                  <c:v>2.5038323965252924E-2</c:v>
                </c:pt>
                <c:pt idx="50">
                  <c:v>2.5549310168625432E-2</c:v>
                </c:pt>
                <c:pt idx="51">
                  <c:v>2.606029637199794E-2</c:v>
                </c:pt>
                <c:pt idx="52">
                  <c:v>2.6571282575370447E-2</c:v>
                </c:pt>
                <c:pt idx="53">
                  <c:v>2.7082268778742955E-2</c:v>
                </c:pt>
                <c:pt idx="54">
                  <c:v>2.7593254982115463E-2</c:v>
                </c:pt>
                <c:pt idx="55">
                  <c:v>2.8104241185487971E-2</c:v>
                </c:pt>
                <c:pt idx="56">
                  <c:v>2.8615227388860479E-2</c:v>
                </c:pt>
                <c:pt idx="57">
                  <c:v>2.9126213592232986E-2</c:v>
                </c:pt>
                <c:pt idx="58">
                  <c:v>2.9637199795605494E-2</c:v>
                </c:pt>
                <c:pt idx="59">
                  <c:v>3.0148185998978002E-2</c:v>
                </c:pt>
                <c:pt idx="60">
                  <c:v>3.065917220235051E-2</c:v>
                </c:pt>
                <c:pt idx="61">
                  <c:v>3.1170158405723018E-2</c:v>
                </c:pt>
                <c:pt idx="62">
                  <c:v>3.1681144609095525E-2</c:v>
                </c:pt>
                <c:pt idx="63">
                  <c:v>3.2192130812468037E-2</c:v>
                </c:pt>
                <c:pt idx="64">
                  <c:v>3.2703117015840548E-2</c:v>
                </c:pt>
                <c:pt idx="65">
                  <c:v>3.3214103219213059E-2</c:v>
                </c:pt>
                <c:pt idx="66">
                  <c:v>3.372508942258557E-2</c:v>
                </c:pt>
                <c:pt idx="67">
                  <c:v>3.4236075625958082E-2</c:v>
                </c:pt>
                <c:pt idx="68">
                  <c:v>3.4747061829330593E-2</c:v>
                </c:pt>
                <c:pt idx="69">
                  <c:v>3.5258048032703104E-2</c:v>
                </c:pt>
                <c:pt idx="70">
                  <c:v>3.5769034236075616E-2</c:v>
                </c:pt>
                <c:pt idx="71">
                  <c:v>3.6280020439448127E-2</c:v>
                </c:pt>
                <c:pt idx="72">
                  <c:v>3.6791006642820638E-2</c:v>
                </c:pt>
                <c:pt idx="73">
                  <c:v>3.7301992846193149E-2</c:v>
                </c:pt>
                <c:pt idx="74">
                  <c:v>3.7812979049565661E-2</c:v>
                </c:pt>
                <c:pt idx="75">
                  <c:v>3.8323965252938172E-2</c:v>
                </c:pt>
                <c:pt idx="76">
                  <c:v>3.8834951456310683E-2</c:v>
                </c:pt>
                <c:pt idx="77">
                  <c:v>3.9345937659683194E-2</c:v>
                </c:pt>
                <c:pt idx="78">
                  <c:v>3.9856923863055706E-2</c:v>
                </c:pt>
                <c:pt idx="79">
                  <c:v>4.0367910066428217E-2</c:v>
                </c:pt>
                <c:pt idx="80">
                  <c:v>4.0878896269800728E-2</c:v>
                </c:pt>
                <c:pt idx="81">
                  <c:v>4.138988247317324E-2</c:v>
                </c:pt>
                <c:pt idx="82">
                  <c:v>4.1900868676545751E-2</c:v>
                </c:pt>
                <c:pt idx="83">
                  <c:v>4.2411854879918262E-2</c:v>
                </c:pt>
                <c:pt idx="84">
                  <c:v>4.2922841083290773E-2</c:v>
                </c:pt>
                <c:pt idx="85">
                  <c:v>4.3433827286663285E-2</c:v>
                </c:pt>
                <c:pt idx="86">
                  <c:v>4.3944813490035796E-2</c:v>
                </c:pt>
                <c:pt idx="87">
                  <c:v>4.4455799693408307E-2</c:v>
                </c:pt>
                <c:pt idx="88">
                  <c:v>4.4966785896780818E-2</c:v>
                </c:pt>
                <c:pt idx="89">
                  <c:v>4.547777210015333E-2</c:v>
                </c:pt>
                <c:pt idx="90">
                  <c:v>4.5988758303525841E-2</c:v>
                </c:pt>
                <c:pt idx="91">
                  <c:v>4.6499744506898352E-2</c:v>
                </c:pt>
                <c:pt idx="92">
                  <c:v>4.7010730710270864E-2</c:v>
                </c:pt>
                <c:pt idx="93">
                  <c:v>4.7521716913643375E-2</c:v>
                </c:pt>
                <c:pt idx="94">
                  <c:v>4.8032703117015886E-2</c:v>
                </c:pt>
                <c:pt idx="95">
                  <c:v>4.8543689320388397E-2</c:v>
                </c:pt>
                <c:pt idx="96">
                  <c:v>4.9054675523760909E-2</c:v>
                </c:pt>
                <c:pt idx="97">
                  <c:v>4.956566172713342E-2</c:v>
                </c:pt>
                <c:pt idx="98">
                  <c:v>5.0076647930505931E-2</c:v>
                </c:pt>
                <c:pt idx="99">
                  <c:v>5.0587634133878442E-2</c:v>
                </c:pt>
                <c:pt idx="100">
                  <c:v>5.1098620337250954E-2</c:v>
                </c:pt>
                <c:pt idx="101">
                  <c:v>5.1609606540623465E-2</c:v>
                </c:pt>
                <c:pt idx="102">
                  <c:v>5.2120592743995976E-2</c:v>
                </c:pt>
                <c:pt idx="103">
                  <c:v>5.2631578947368488E-2</c:v>
                </c:pt>
                <c:pt idx="104">
                  <c:v>5.3142565150740999E-2</c:v>
                </c:pt>
                <c:pt idx="105">
                  <c:v>5.365355135411351E-2</c:v>
                </c:pt>
                <c:pt idx="106">
                  <c:v>5.4164537557486021E-2</c:v>
                </c:pt>
                <c:pt idx="107">
                  <c:v>5.4675523760858533E-2</c:v>
                </c:pt>
                <c:pt idx="108">
                  <c:v>5.5186509964231044E-2</c:v>
                </c:pt>
                <c:pt idx="109">
                  <c:v>5.5697496167603555E-2</c:v>
                </c:pt>
                <c:pt idx="110">
                  <c:v>5.6208482370976066E-2</c:v>
                </c:pt>
                <c:pt idx="111">
                  <c:v>5.6719468574348578E-2</c:v>
                </c:pt>
                <c:pt idx="112">
                  <c:v>5.7230454777721089E-2</c:v>
                </c:pt>
                <c:pt idx="113">
                  <c:v>5.77414409810936E-2</c:v>
                </c:pt>
                <c:pt idx="114">
                  <c:v>5.8252427184466112E-2</c:v>
                </c:pt>
                <c:pt idx="115">
                  <c:v>5.8763413387838623E-2</c:v>
                </c:pt>
                <c:pt idx="116">
                  <c:v>5.9274399591211134E-2</c:v>
                </c:pt>
                <c:pt idx="117">
                  <c:v>5.9785385794583645E-2</c:v>
                </c:pt>
                <c:pt idx="118">
                  <c:v>6.0296371997956157E-2</c:v>
                </c:pt>
                <c:pt idx="119">
                  <c:v>6.0807358201328668E-2</c:v>
                </c:pt>
                <c:pt idx="120">
                  <c:v>6.1318344404701179E-2</c:v>
                </c:pt>
                <c:pt idx="121">
                  <c:v>6.182933060807369E-2</c:v>
                </c:pt>
                <c:pt idx="122">
                  <c:v>6.2340316811446202E-2</c:v>
                </c:pt>
                <c:pt idx="123">
                  <c:v>6.2851303014818713E-2</c:v>
                </c:pt>
                <c:pt idx="124">
                  <c:v>6.3362289218191217E-2</c:v>
                </c:pt>
                <c:pt idx="125">
                  <c:v>6.3873275421563722E-2</c:v>
                </c:pt>
                <c:pt idx="126">
                  <c:v>6.4384261624936226E-2</c:v>
                </c:pt>
                <c:pt idx="127">
                  <c:v>6.489524782830873E-2</c:v>
                </c:pt>
                <c:pt idx="128">
                  <c:v>6.5406234031681235E-2</c:v>
                </c:pt>
                <c:pt idx="129">
                  <c:v>6.5917220235053739E-2</c:v>
                </c:pt>
                <c:pt idx="130">
                  <c:v>6.6428206438426243E-2</c:v>
                </c:pt>
                <c:pt idx="131">
                  <c:v>6.6939192641798748E-2</c:v>
                </c:pt>
                <c:pt idx="132">
                  <c:v>6.7450178845171252E-2</c:v>
                </c:pt>
                <c:pt idx="133">
                  <c:v>6.7961165048543756E-2</c:v>
                </c:pt>
                <c:pt idx="134">
                  <c:v>6.8472151251916261E-2</c:v>
                </c:pt>
                <c:pt idx="135">
                  <c:v>6.8983137455288765E-2</c:v>
                </c:pt>
                <c:pt idx="136">
                  <c:v>6.9494123658661269E-2</c:v>
                </c:pt>
                <c:pt idx="137">
                  <c:v>7.0005109862033774E-2</c:v>
                </c:pt>
                <c:pt idx="138">
                  <c:v>7.0516096065406278E-2</c:v>
                </c:pt>
                <c:pt idx="139">
                  <c:v>7.1027082268778782E-2</c:v>
                </c:pt>
                <c:pt idx="140">
                  <c:v>7.1538068472151287E-2</c:v>
                </c:pt>
                <c:pt idx="141">
                  <c:v>7.2049054675523791E-2</c:v>
                </c:pt>
                <c:pt idx="142">
                  <c:v>7.2560040878896295E-2</c:v>
                </c:pt>
                <c:pt idx="143">
                  <c:v>7.30710270822688E-2</c:v>
                </c:pt>
                <c:pt idx="144">
                  <c:v>7.3582013285641304E-2</c:v>
                </c:pt>
                <c:pt idx="145">
                  <c:v>7.4092999489013808E-2</c:v>
                </c:pt>
                <c:pt idx="146">
                  <c:v>7.4603985692386313E-2</c:v>
                </c:pt>
                <c:pt idx="147">
                  <c:v>7.5114971895758817E-2</c:v>
                </c:pt>
                <c:pt idx="148">
                  <c:v>7.5625958099131321E-2</c:v>
                </c:pt>
                <c:pt idx="149">
                  <c:v>7.6136944302503826E-2</c:v>
                </c:pt>
                <c:pt idx="150">
                  <c:v>7.664793050587633E-2</c:v>
                </c:pt>
                <c:pt idx="151">
                  <c:v>7.7158916709248834E-2</c:v>
                </c:pt>
                <c:pt idx="152">
                  <c:v>7.7669902912621339E-2</c:v>
                </c:pt>
                <c:pt idx="153">
                  <c:v>7.8180889115993843E-2</c:v>
                </c:pt>
                <c:pt idx="154">
                  <c:v>7.8691875319366347E-2</c:v>
                </c:pt>
                <c:pt idx="155">
                  <c:v>7.9202861522738852E-2</c:v>
                </c:pt>
                <c:pt idx="156">
                  <c:v>7.9713847726111356E-2</c:v>
                </c:pt>
                <c:pt idx="157">
                  <c:v>8.022483392948386E-2</c:v>
                </c:pt>
                <c:pt idx="158">
                  <c:v>8.0735820132856365E-2</c:v>
                </c:pt>
                <c:pt idx="159">
                  <c:v>8.1246806336228869E-2</c:v>
                </c:pt>
                <c:pt idx="160">
                  <c:v>8.1757792539601373E-2</c:v>
                </c:pt>
                <c:pt idx="161">
                  <c:v>8.2268778742973878E-2</c:v>
                </c:pt>
                <c:pt idx="162">
                  <c:v>8.2779764946346382E-2</c:v>
                </c:pt>
                <c:pt idx="163">
                  <c:v>8.3290751149718886E-2</c:v>
                </c:pt>
                <c:pt idx="164">
                  <c:v>8.3801737353091391E-2</c:v>
                </c:pt>
                <c:pt idx="165">
                  <c:v>8.4312723556463895E-2</c:v>
                </c:pt>
                <c:pt idx="166">
                  <c:v>8.4823709759836399E-2</c:v>
                </c:pt>
                <c:pt idx="167">
                  <c:v>8.5334695963208904E-2</c:v>
                </c:pt>
                <c:pt idx="168">
                  <c:v>8.5845682166581408E-2</c:v>
                </c:pt>
                <c:pt idx="169">
                  <c:v>8.6356668369953912E-2</c:v>
                </c:pt>
                <c:pt idx="170">
                  <c:v>8.6867654573326417E-2</c:v>
                </c:pt>
                <c:pt idx="171">
                  <c:v>8.7378640776698921E-2</c:v>
                </c:pt>
                <c:pt idx="172">
                  <c:v>8.7889626980071425E-2</c:v>
                </c:pt>
                <c:pt idx="173">
                  <c:v>8.840061318344393E-2</c:v>
                </c:pt>
                <c:pt idx="174">
                  <c:v>8.8911599386816434E-2</c:v>
                </c:pt>
                <c:pt idx="175">
                  <c:v>8.9422585590188938E-2</c:v>
                </c:pt>
                <c:pt idx="176">
                  <c:v>8.9933571793561443E-2</c:v>
                </c:pt>
                <c:pt idx="177">
                  <c:v>9.0444557996933947E-2</c:v>
                </c:pt>
                <c:pt idx="178">
                  <c:v>9.0955544200306451E-2</c:v>
                </c:pt>
                <c:pt idx="179">
                  <c:v>9.1466530403678956E-2</c:v>
                </c:pt>
                <c:pt idx="180">
                  <c:v>9.197751660705146E-2</c:v>
                </c:pt>
                <c:pt idx="181">
                  <c:v>9.2488502810423964E-2</c:v>
                </c:pt>
                <c:pt idx="182">
                  <c:v>9.2999489013796469E-2</c:v>
                </c:pt>
                <c:pt idx="183">
                  <c:v>9.3510475217168973E-2</c:v>
                </c:pt>
                <c:pt idx="184">
                  <c:v>9.4021461420541477E-2</c:v>
                </c:pt>
                <c:pt idx="185">
                  <c:v>9.4532447623913982E-2</c:v>
                </c:pt>
                <c:pt idx="186">
                  <c:v>9.5043433827286486E-2</c:v>
                </c:pt>
                <c:pt idx="187">
                  <c:v>9.555442003065899E-2</c:v>
                </c:pt>
                <c:pt idx="188">
                  <c:v>9.6065406234031495E-2</c:v>
                </c:pt>
                <c:pt idx="189">
                  <c:v>9.6576392437403999E-2</c:v>
                </c:pt>
                <c:pt idx="190">
                  <c:v>9.7087378640776503E-2</c:v>
                </c:pt>
                <c:pt idx="191">
                  <c:v>9.7598364844149008E-2</c:v>
                </c:pt>
                <c:pt idx="192">
                  <c:v>9.8109351047521512E-2</c:v>
                </c:pt>
                <c:pt idx="193">
                  <c:v>9.8620337250894016E-2</c:v>
                </c:pt>
                <c:pt idx="194">
                  <c:v>9.9131323454266521E-2</c:v>
                </c:pt>
                <c:pt idx="195">
                  <c:v>9.9642309657639025E-2</c:v>
                </c:pt>
                <c:pt idx="196">
                  <c:v>0.10015329586101153</c:v>
                </c:pt>
                <c:pt idx="197">
                  <c:v>0.10066428206438403</c:v>
                </c:pt>
                <c:pt idx="198">
                  <c:v>0.10117526826775654</c:v>
                </c:pt>
                <c:pt idx="199">
                  <c:v>0.10168625447112904</c:v>
                </c:pt>
                <c:pt idx="200">
                  <c:v>0.10219724067450155</c:v>
                </c:pt>
                <c:pt idx="201">
                  <c:v>0.10270822687787405</c:v>
                </c:pt>
                <c:pt idx="202">
                  <c:v>0.10321921308124656</c:v>
                </c:pt>
                <c:pt idx="203">
                  <c:v>0.10373019928461906</c:v>
                </c:pt>
                <c:pt idx="204">
                  <c:v>0.10424118548799156</c:v>
                </c:pt>
                <c:pt idx="205">
                  <c:v>0.10475217169136407</c:v>
                </c:pt>
                <c:pt idx="206">
                  <c:v>0.10526315789473657</c:v>
                </c:pt>
                <c:pt idx="207">
                  <c:v>0.10577414409810908</c:v>
                </c:pt>
                <c:pt idx="208">
                  <c:v>0.10628513030148158</c:v>
                </c:pt>
                <c:pt idx="209">
                  <c:v>0.10679611650485409</c:v>
                </c:pt>
                <c:pt idx="210">
                  <c:v>0.10730710270822659</c:v>
                </c:pt>
                <c:pt idx="211">
                  <c:v>0.10781808891159909</c:v>
                </c:pt>
                <c:pt idx="212">
                  <c:v>0.1083290751149716</c:v>
                </c:pt>
                <c:pt idx="213">
                  <c:v>0.1088400613183441</c:v>
                </c:pt>
                <c:pt idx="214">
                  <c:v>0.10935104752171661</c:v>
                </c:pt>
                <c:pt idx="215">
                  <c:v>0.10986203372508911</c:v>
                </c:pt>
                <c:pt idx="216">
                  <c:v>0.11037301992846162</c:v>
                </c:pt>
                <c:pt idx="217">
                  <c:v>0.11088400613183412</c:v>
                </c:pt>
                <c:pt idx="218">
                  <c:v>0.11139499233520662</c:v>
                </c:pt>
                <c:pt idx="219">
                  <c:v>0.11190597853857913</c:v>
                </c:pt>
                <c:pt idx="220">
                  <c:v>0.11241696474195163</c:v>
                </c:pt>
                <c:pt idx="221">
                  <c:v>0.11292795094532414</c:v>
                </c:pt>
                <c:pt idx="222">
                  <c:v>0.11343893714869664</c:v>
                </c:pt>
                <c:pt idx="223">
                  <c:v>0.11394992335206915</c:v>
                </c:pt>
                <c:pt idx="224">
                  <c:v>0.11446090955544165</c:v>
                </c:pt>
                <c:pt idx="225">
                  <c:v>0.11497189575881415</c:v>
                </c:pt>
                <c:pt idx="226">
                  <c:v>0.11548288196218666</c:v>
                </c:pt>
                <c:pt idx="227">
                  <c:v>0.11599386816555916</c:v>
                </c:pt>
                <c:pt idx="228">
                  <c:v>0.11650485436893167</c:v>
                </c:pt>
                <c:pt idx="229">
                  <c:v>0.11701584057230417</c:v>
                </c:pt>
                <c:pt idx="230">
                  <c:v>0.11752682677567668</c:v>
                </c:pt>
                <c:pt idx="231">
                  <c:v>0.11803781297904918</c:v>
                </c:pt>
                <c:pt idx="232">
                  <c:v>0.11854879918242169</c:v>
                </c:pt>
                <c:pt idx="233">
                  <c:v>0.11905978538579419</c:v>
                </c:pt>
                <c:pt idx="234">
                  <c:v>0.11957077158916669</c:v>
                </c:pt>
                <c:pt idx="235">
                  <c:v>0.1200817577925392</c:v>
                </c:pt>
                <c:pt idx="236">
                  <c:v>0.1205927439959117</c:v>
                </c:pt>
                <c:pt idx="237">
                  <c:v>0.12110373019928421</c:v>
                </c:pt>
                <c:pt idx="238">
                  <c:v>0.12161471640265671</c:v>
                </c:pt>
                <c:pt idx="239">
                  <c:v>0.12212570260602922</c:v>
                </c:pt>
                <c:pt idx="240">
                  <c:v>0.12263668880940172</c:v>
                </c:pt>
                <c:pt idx="241">
                  <c:v>0.12314767501277422</c:v>
                </c:pt>
                <c:pt idx="242">
                  <c:v>0.12365866121614673</c:v>
                </c:pt>
                <c:pt idx="243">
                  <c:v>0.12416964741951923</c:v>
                </c:pt>
                <c:pt idx="244">
                  <c:v>0.12468063362289174</c:v>
                </c:pt>
                <c:pt idx="245">
                  <c:v>0.12519161982626426</c:v>
                </c:pt>
                <c:pt idx="246">
                  <c:v>0.12570260602963676</c:v>
                </c:pt>
                <c:pt idx="247">
                  <c:v>0.12621359223300926</c:v>
                </c:pt>
                <c:pt idx="248">
                  <c:v>0.12672457843638177</c:v>
                </c:pt>
                <c:pt idx="249">
                  <c:v>0.12723556463975427</c:v>
                </c:pt>
                <c:pt idx="250">
                  <c:v>0.12774655084312678</c:v>
                </c:pt>
                <c:pt idx="251">
                  <c:v>0.12825753704649928</c:v>
                </c:pt>
                <c:pt idx="252">
                  <c:v>0.12876852324987179</c:v>
                </c:pt>
                <c:pt idx="253">
                  <c:v>0.12927950945324429</c:v>
                </c:pt>
                <c:pt idx="254">
                  <c:v>0.12979049565661679</c:v>
                </c:pt>
                <c:pt idx="255">
                  <c:v>0.1303014818599893</c:v>
                </c:pt>
                <c:pt idx="256">
                  <c:v>0.1308124680633618</c:v>
                </c:pt>
                <c:pt idx="257">
                  <c:v>0.13132345426673431</c:v>
                </c:pt>
                <c:pt idx="258">
                  <c:v>0.13183444047010681</c:v>
                </c:pt>
                <c:pt idx="259">
                  <c:v>0.13234542667347932</c:v>
                </c:pt>
                <c:pt idx="260">
                  <c:v>0.13285641287685182</c:v>
                </c:pt>
                <c:pt idx="261">
                  <c:v>0.13336739908022432</c:v>
                </c:pt>
                <c:pt idx="262">
                  <c:v>0.13387838528359683</c:v>
                </c:pt>
                <c:pt idx="263">
                  <c:v>0.13438937148696933</c:v>
                </c:pt>
                <c:pt idx="264">
                  <c:v>0.13490035769034184</c:v>
                </c:pt>
                <c:pt idx="265">
                  <c:v>0.13541134389371434</c:v>
                </c:pt>
                <c:pt idx="266">
                  <c:v>0.13592233009708685</c:v>
                </c:pt>
                <c:pt idx="267">
                  <c:v>0.13643331630045935</c:v>
                </c:pt>
                <c:pt idx="268">
                  <c:v>0.13694430250383186</c:v>
                </c:pt>
                <c:pt idx="269">
                  <c:v>0.13745528870720436</c:v>
                </c:pt>
                <c:pt idx="270">
                  <c:v>0.13796627491057686</c:v>
                </c:pt>
                <c:pt idx="271">
                  <c:v>0.13847726111394937</c:v>
                </c:pt>
                <c:pt idx="272">
                  <c:v>0.13898824731732187</c:v>
                </c:pt>
                <c:pt idx="273">
                  <c:v>0.13949923352069438</c:v>
                </c:pt>
                <c:pt idx="274">
                  <c:v>0.14001021972406688</c:v>
                </c:pt>
                <c:pt idx="275">
                  <c:v>0.14052120592743939</c:v>
                </c:pt>
                <c:pt idx="276">
                  <c:v>0.14103219213081189</c:v>
                </c:pt>
                <c:pt idx="277">
                  <c:v>0.14154317833418439</c:v>
                </c:pt>
                <c:pt idx="278">
                  <c:v>0.1420541645375569</c:v>
                </c:pt>
                <c:pt idx="279">
                  <c:v>0.1425651507409294</c:v>
                </c:pt>
                <c:pt idx="280">
                  <c:v>0.14307613694430191</c:v>
                </c:pt>
                <c:pt idx="281">
                  <c:v>0.14358712314767441</c:v>
                </c:pt>
                <c:pt idx="282">
                  <c:v>0.14409810935104692</c:v>
                </c:pt>
                <c:pt idx="283">
                  <c:v>0.14460909555441942</c:v>
                </c:pt>
                <c:pt idx="284">
                  <c:v>0.14512008175779192</c:v>
                </c:pt>
                <c:pt idx="285">
                  <c:v>0.14563106796116443</c:v>
                </c:pt>
                <c:pt idx="286">
                  <c:v>0.14614205416453693</c:v>
                </c:pt>
                <c:pt idx="287">
                  <c:v>0.14665304036790944</c:v>
                </c:pt>
                <c:pt idx="288">
                  <c:v>0.14716402657128194</c:v>
                </c:pt>
                <c:pt idx="289">
                  <c:v>0.14767501277465445</c:v>
                </c:pt>
                <c:pt idx="290">
                  <c:v>0.14818599897802695</c:v>
                </c:pt>
                <c:pt idx="291">
                  <c:v>0.14869698518139945</c:v>
                </c:pt>
                <c:pt idx="292">
                  <c:v>0.14920797138477196</c:v>
                </c:pt>
                <c:pt idx="293">
                  <c:v>0.14971895758814446</c:v>
                </c:pt>
                <c:pt idx="294">
                  <c:v>0.15022994379151697</c:v>
                </c:pt>
                <c:pt idx="295">
                  <c:v>0.15074092999488947</c:v>
                </c:pt>
                <c:pt idx="296">
                  <c:v>0.15125191619826198</c:v>
                </c:pt>
                <c:pt idx="297">
                  <c:v>0.15176290240163448</c:v>
                </c:pt>
                <c:pt idx="298">
                  <c:v>0.15227388860500699</c:v>
                </c:pt>
                <c:pt idx="299">
                  <c:v>0.15278487480837949</c:v>
                </c:pt>
                <c:pt idx="300">
                  <c:v>0.15329586101175199</c:v>
                </c:pt>
                <c:pt idx="301">
                  <c:v>0.1538068472151245</c:v>
                </c:pt>
                <c:pt idx="302">
                  <c:v>0.154317833418497</c:v>
                </c:pt>
                <c:pt idx="303">
                  <c:v>0.15482881962186951</c:v>
                </c:pt>
                <c:pt idx="304">
                  <c:v>0.15533980582524201</c:v>
                </c:pt>
                <c:pt idx="305">
                  <c:v>0.15585079202861452</c:v>
                </c:pt>
                <c:pt idx="306">
                  <c:v>0.15636177823198702</c:v>
                </c:pt>
                <c:pt idx="307">
                  <c:v>0.15687276443535952</c:v>
                </c:pt>
                <c:pt idx="308">
                  <c:v>0.15738375063873203</c:v>
                </c:pt>
                <c:pt idx="309">
                  <c:v>0.15789473684210453</c:v>
                </c:pt>
                <c:pt idx="310">
                  <c:v>0.15840572304547704</c:v>
                </c:pt>
                <c:pt idx="311">
                  <c:v>0.15891670924884954</c:v>
                </c:pt>
                <c:pt idx="312">
                  <c:v>0.15942769545222205</c:v>
                </c:pt>
                <c:pt idx="313">
                  <c:v>0.15993868165559455</c:v>
                </c:pt>
                <c:pt idx="314">
                  <c:v>0.16044966785896705</c:v>
                </c:pt>
                <c:pt idx="315">
                  <c:v>0.16096065406233956</c:v>
                </c:pt>
                <c:pt idx="316">
                  <c:v>0.16147164026571206</c:v>
                </c:pt>
                <c:pt idx="317">
                  <c:v>0.16198262646908457</c:v>
                </c:pt>
                <c:pt idx="318">
                  <c:v>0.16249361267245707</c:v>
                </c:pt>
                <c:pt idx="319">
                  <c:v>0.16300459887582958</c:v>
                </c:pt>
                <c:pt idx="320">
                  <c:v>0.16351558507920208</c:v>
                </c:pt>
                <c:pt idx="321">
                  <c:v>0.16402657128257458</c:v>
                </c:pt>
                <c:pt idx="322">
                  <c:v>0.16453755748594709</c:v>
                </c:pt>
                <c:pt idx="323">
                  <c:v>0.16504854368931959</c:v>
                </c:pt>
                <c:pt idx="324">
                  <c:v>0.1655595298926921</c:v>
                </c:pt>
                <c:pt idx="325">
                  <c:v>0.1660705160960646</c:v>
                </c:pt>
                <c:pt idx="326">
                  <c:v>0.16658150229943711</c:v>
                </c:pt>
                <c:pt idx="327">
                  <c:v>0.16709248850280961</c:v>
                </c:pt>
                <c:pt idx="328">
                  <c:v>0.16760347470618212</c:v>
                </c:pt>
                <c:pt idx="329">
                  <c:v>0.16811446090955462</c:v>
                </c:pt>
                <c:pt idx="330">
                  <c:v>0.16862544711292712</c:v>
                </c:pt>
                <c:pt idx="331">
                  <c:v>0.16913643331629963</c:v>
                </c:pt>
                <c:pt idx="332">
                  <c:v>0.16964741951967213</c:v>
                </c:pt>
                <c:pt idx="333">
                  <c:v>0.17015840572304464</c:v>
                </c:pt>
                <c:pt idx="334">
                  <c:v>0.17066939192641714</c:v>
                </c:pt>
                <c:pt idx="335">
                  <c:v>0.17118037812978965</c:v>
                </c:pt>
                <c:pt idx="336">
                  <c:v>0.17169136433316215</c:v>
                </c:pt>
                <c:pt idx="337">
                  <c:v>0.17220235053653465</c:v>
                </c:pt>
                <c:pt idx="338">
                  <c:v>0.17271333673990716</c:v>
                </c:pt>
                <c:pt idx="339">
                  <c:v>0.17322432294327966</c:v>
                </c:pt>
                <c:pt idx="340">
                  <c:v>0.17373530914665217</c:v>
                </c:pt>
                <c:pt idx="341">
                  <c:v>0.17424629535002467</c:v>
                </c:pt>
                <c:pt idx="342">
                  <c:v>0.17475728155339718</c:v>
                </c:pt>
                <c:pt idx="343">
                  <c:v>0.17526826775676968</c:v>
                </c:pt>
                <c:pt idx="344">
                  <c:v>0.17577925396014218</c:v>
                </c:pt>
                <c:pt idx="345">
                  <c:v>0.17629024016351469</c:v>
                </c:pt>
                <c:pt idx="346">
                  <c:v>0.17680122636688719</c:v>
                </c:pt>
                <c:pt idx="347">
                  <c:v>0.1773122125702597</c:v>
                </c:pt>
                <c:pt idx="348">
                  <c:v>0.1778231987736322</c:v>
                </c:pt>
                <c:pt idx="349">
                  <c:v>0.17833418497700471</c:v>
                </c:pt>
                <c:pt idx="350">
                  <c:v>0.17884517118037721</c:v>
                </c:pt>
                <c:pt idx="351">
                  <c:v>0.17935615738374971</c:v>
                </c:pt>
                <c:pt idx="352">
                  <c:v>0.17986714358712222</c:v>
                </c:pt>
                <c:pt idx="353">
                  <c:v>0.18037812979049472</c:v>
                </c:pt>
                <c:pt idx="354">
                  <c:v>0.18088911599386723</c:v>
                </c:pt>
                <c:pt idx="355">
                  <c:v>0.18140010219723973</c:v>
                </c:pt>
                <c:pt idx="356">
                  <c:v>0.18191108840061224</c:v>
                </c:pt>
                <c:pt idx="357">
                  <c:v>0.18242207460398474</c:v>
                </c:pt>
                <c:pt idx="358">
                  <c:v>0.18293306080735725</c:v>
                </c:pt>
                <c:pt idx="359">
                  <c:v>0.18344404701072975</c:v>
                </c:pt>
                <c:pt idx="360">
                  <c:v>0.18395503321410225</c:v>
                </c:pt>
                <c:pt idx="361">
                  <c:v>0.18446601941747476</c:v>
                </c:pt>
                <c:pt idx="362">
                  <c:v>0.18497700562084726</c:v>
                </c:pt>
                <c:pt idx="363">
                  <c:v>0.18548799182421977</c:v>
                </c:pt>
                <c:pt idx="364">
                  <c:v>0.18599897802759227</c:v>
                </c:pt>
                <c:pt idx="365">
                  <c:v>0.18650996423096478</c:v>
                </c:pt>
                <c:pt idx="366">
                  <c:v>0.18702095043433728</c:v>
                </c:pt>
                <c:pt idx="367">
                  <c:v>0.18753193663770978</c:v>
                </c:pt>
                <c:pt idx="368">
                  <c:v>0.18804292284108229</c:v>
                </c:pt>
                <c:pt idx="369">
                  <c:v>0.18855390904445479</c:v>
                </c:pt>
                <c:pt idx="370">
                  <c:v>0.1890648952478273</c:v>
                </c:pt>
                <c:pt idx="371">
                  <c:v>0.1895758814511998</c:v>
                </c:pt>
                <c:pt idx="372">
                  <c:v>0.19008686765457231</c:v>
                </c:pt>
                <c:pt idx="373">
                  <c:v>0.19059785385794481</c:v>
                </c:pt>
                <c:pt idx="374">
                  <c:v>0.19110884006131731</c:v>
                </c:pt>
                <c:pt idx="375">
                  <c:v>0.19161982626468982</c:v>
                </c:pt>
                <c:pt idx="376">
                  <c:v>0.19213081246806232</c:v>
                </c:pt>
                <c:pt idx="377">
                  <c:v>0.19264179867143483</c:v>
                </c:pt>
                <c:pt idx="378">
                  <c:v>0.19315278487480733</c:v>
                </c:pt>
                <c:pt idx="379">
                  <c:v>0.19366377107817984</c:v>
                </c:pt>
                <c:pt idx="380">
                  <c:v>0.19417475728155234</c:v>
                </c:pt>
                <c:pt idx="381">
                  <c:v>0.19468574348492484</c:v>
                </c:pt>
                <c:pt idx="382">
                  <c:v>0.19519672968829735</c:v>
                </c:pt>
                <c:pt idx="383">
                  <c:v>0.19570771589166985</c:v>
                </c:pt>
                <c:pt idx="384">
                  <c:v>0.19621870209504236</c:v>
                </c:pt>
                <c:pt idx="385">
                  <c:v>0.19672968829841486</c:v>
                </c:pt>
                <c:pt idx="386">
                  <c:v>0.19724067450178737</c:v>
                </c:pt>
                <c:pt idx="387">
                  <c:v>0.19775166070515987</c:v>
                </c:pt>
                <c:pt idx="388">
                  <c:v>0.19826264690853238</c:v>
                </c:pt>
                <c:pt idx="389">
                  <c:v>0.19877363311190488</c:v>
                </c:pt>
                <c:pt idx="390">
                  <c:v>0.19928461931527738</c:v>
                </c:pt>
                <c:pt idx="391">
                  <c:v>0.19979560551864989</c:v>
                </c:pt>
                <c:pt idx="392">
                  <c:v>0.20030659172202239</c:v>
                </c:pt>
                <c:pt idx="393">
                  <c:v>0.2008175779253949</c:v>
                </c:pt>
                <c:pt idx="394">
                  <c:v>0.2013285641287674</c:v>
                </c:pt>
                <c:pt idx="395">
                  <c:v>0.20183955033213991</c:v>
                </c:pt>
                <c:pt idx="396">
                  <c:v>0.20235053653551241</c:v>
                </c:pt>
                <c:pt idx="397">
                  <c:v>0.20286152273888491</c:v>
                </c:pt>
                <c:pt idx="398">
                  <c:v>0.20337250894225742</c:v>
                </c:pt>
                <c:pt idx="399">
                  <c:v>0.20388349514562992</c:v>
                </c:pt>
                <c:pt idx="400">
                  <c:v>0.20439448134900243</c:v>
                </c:pt>
                <c:pt idx="401">
                  <c:v>0.20490546755237493</c:v>
                </c:pt>
                <c:pt idx="402">
                  <c:v>0.20541645375574744</c:v>
                </c:pt>
                <c:pt idx="403">
                  <c:v>0.20592743995911994</c:v>
                </c:pt>
                <c:pt idx="404">
                  <c:v>0.20643842616249244</c:v>
                </c:pt>
                <c:pt idx="405">
                  <c:v>0.20694941236586495</c:v>
                </c:pt>
                <c:pt idx="406">
                  <c:v>0.20746039856923745</c:v>
                </c:pt>
                <c:pt idx="407">
                  <c:v>0.20797138477260996</c:v>
                </c:pt>
                <c:pt idx="408">
                  <c:v>0.20848237097598246</c:v>
                </c:pt>
                <c:pt idx="409">
                  <c:v>0.20899335717935497</c:v>
                </c:pt>
                <c:pt idx="410">
                  <c:v>0.20950434338272747</c:v>
                </c:pt>
                <c:pt idx="411">
                  <c:v>0.21001532958609997</c:v>
                </c:pt>
                <c:pt idx="412">
                  <c:v>0.21052631578947248</c:v>
                </c:pt>
                <c:pt idx="413">
                  <c:v>0.21103730199284498</c:v>
                </c:pt>
                <c:pt idx="414">
                  <c:v>0.21154828819621749</c:v>
                </c:pt>
                <c:pt idx="415">
                  <c:v>0.21205927439958999</c:v>
                </c:pt>
                <c:pt idx="416">
                  <c:v>0.2125702606029625</c:v>
                </c:pt>
                <c:pt idx="417">
                  <c:v>0.213081246806335</c:v>
                </c:pt>
                <c:pt idx="418">
                  <c:v>0.21359223300970751</c:v>
                </c:pt>
                <c:pt idx="419">
                  <c:v>0.21410321921308001</c:v>
                </c:pt>
                <c:pt idx="420">
                  <c:v>0.21461420541645251</c:v>
                </c:pt>
                <c:pt idx="421">
                  <c:v>0.21512519161982502</c:v>
                </c:pt>
                <c:pt idx="422">
                  <c:v>0.21563617782319752</c:v>
                </c:pt>
                <c:pt idx="423">
                  <c:v>0.21614716402657003</c:v>
                </c:pt>
                <c:pt idx="424">
                  <c:v>0.21665815022994253</c:v>
                </c:pt>
                <c:pt idx="425">
                  <c:v>0.21716913643331504</c:v>
                </c:pt>
                <c:pt idx="426">
                  <c:v>0.21768012263668754</c:v>
                </c:pt>
                <c:pt idx="427">
                  <c:v>0.21819110884006004</c:v>
                </c:pt>
                <c:pt idx="428">
                  <c:v>0.21870209504343255</c:v>
                </c:pt>
                <c:pt idx="429">
                  <c:v>0.21921308124680505</c:v>
                </c:pt>
                <c:pt idx="430">
                  <c:v>0.21972406745017756</c:v>
                </c:pt>
                <c:pt idx="431">
                  <c:v>0.22023505365355006</c:v>
                </c:pt>
                <c:pt idx="432">
                  <c:v>0.22074603985692257</c:v>
                </c:pt>
                <c:pt idx="433">
                  <c:v>0.22125702606029507</c:v>
                </c:pt>
                <c:pt idx="434">
                  <c:v>0.22176801226366757</c:v>
                </c:pt>
                <c:pt idx="435">
                  <c:v>0.22227899846704008</c:v>
                </c:pt>
                <c:pt idx="436">
                  <c:v>0.22278998467041258</c:v>
                </c:pt>
                <c:pt idx="437">
                  <c:v>0.22330097087378509</c:v>
                </c:pt>
                <c:pt idx="438">
                  <c:v>0.22381195707715759</c:v>
                </c:pt>
                <c:pt idx="439">
                  <c:v>0.2243229432805301</c:v>
                </c:pt>
                <c:pt idx="440">
                  <c:v>0.2248339294839026</c:v>
                </c:pt>
                <c:pt idx="441">
                  <c:v>0.2253449156872751</c:v>
                </c:pt>
                <c:pt idx="442">
                  <c:v>0.22585590189064761</c:v>
                </c:pt>
                <c:pt idx="443">
                  <c:v>0.22636688809402011</c:v>
                </c:pt>
                <c:pt idx="444">
                  <c:v>0.22687787429739262</c:v>
                </c:pt>
                <c:pt idx="445">
                  <c:v>0.22738886050076512</c:v>
                </c:pt>
                <c:pt idx="446">
                  <c:v>0.22789984670413763</c:v>
                </c:pt>
                <c:pt idx="447">
                  <c:v>0.22841083290751013</c:v>
                </c:pt>
                <c:pt idx="448">
                  <c:v>0.22892181911088264</c:v>
                </c:pt>
                <c:pt idx="449">
                  <c:v>0.22943280531425514</c:v>
                </c:pt>
                <c:pt idx="450">
                  <c:v>0.22994379151762764</c:v>
                </c:pt>
                <c:pt idx="451">
                  <c:v>0.23045477772100015</c:v>
                </c:pt>
                <c:pt idx="452">
                  <c:v>0.23096576392437265</c:v>
                </c:pt>
                <c:pt idx="453">
                  <c:v>0.23147675012774516</c:v>
                </c:pt>
                <c:pt idx="454">
                  <c:v>0.23198773633111766</c:v>
                </c:pt>
                <c:pt idx="455">
                  <c:v>0.23249872253449017</c:v>
                </c:pt>
                <c:pt idx="456">
                  <c:v>0.23300970873786267</c:v>
                </c:pt>
                <c:pt idx="457">
                  <c:v>0.23352069494123517</c:v>
                </c:pt>
                <c:pt idx="458">
                  <c:v>0.23403168114460768</c:v>
                </c:pt>
                <c:pt idx="459">
                  <c:v>0.23454266734798018</c:v>
                </c:pt>
                <c:pt idx="460">
                  <c:v>0.23505365355135269</c:v>
                </c:pt>
                <c:pt idx="461">
                  <c:v>0.23556463975472519</c:v>
                </c:pt>
                <c:pt idx="462">
                  <c:v>0.2360756259580977</c:v>
                </c:pt>
                <c:pt idx="463">
                  <c:v>0.2365866121614702</c:v>
                </c:pt>
                <c:pt idx="464">
                  <c:v>0.2370975983648427</c:v>
                </c:pt>
                <c:pt idx="465">
                  <c:v>0.23760858456821521</c:v>
                </c:pt>
                <c:pt idx="466">
                  <c:v>0.23811957077158771</c:v>
                </c:pt>
                <c:pt idx="467">
                  <c:v>0.23863055697496022</c:v>
                </c:pt>
                <c:pt idx="468">
                  <c:v>0.23914154317833272</c:v>
                </c:pt>
                <c:pt idx="469">
                  <c:v>0.23965252938170523</c:v>
                </c:pt>
                <c:pt idx="470">
                  <c:v>0.24016351558507773</c:v>
                </c:pt>
                <c:pt idx="471">
                  <c:v>0.24067450178845023</c:v>
                </c:pt>
                <c:pt idx="472">
                  <c:v>0.24118548799182274</c:v>
                </c:pt>
                <c:pt idx="473">
                  <c:v>0.24169647419519524</c:v>
                </c:pt>
                <c:pt idx="474">
                  <c:v>0.24220746039856775</c:v>
                </c:pt>
                <c:pt idx="475">
                  <c:v>0.24271844660194025</c:v>
                </c:pt>
                <c:pt idx="476">
                  <c:v>0.24322943280531276</c:v>
                </c:pt>
                <c:pt idx="477">
                  <c:v>0.24374041900868526</c:v>
                </c:pt>
                <c:pt idx="478">
                  <c:v>0.24425140521205777</c:v>
                </c:pt>
                <c:pt idx="479">
                  <c:v>0.24476239141543027</c:v>
                </c:pt>
                <c:pt idx="480">
                  <c:v>0.24527337761880277</c:v>
                </c:pt>
                <c:pt idx="481">
                  <c:v>0.24578436382217528</c:v>
                </c:pt>
                <c:pt idx="482">
                  <c:v>0.24629535002554778</c:v>
                </c:pt>
                <c:pt idx="483">
                  <c:v>0.24680633622892029</c:v>
                </c:pt>
                <c:pt idx="484">
                  <c:v>0.24731732243229279</c:v>
                </c:pt>
                <c:pt idx="485">
                  <c:v>0.2478283086356653</c:v>
                </c:pt>
                <c:pt idx="486">
                  <c:v>0.2483392948390378</c:v>
                </c:pt>
                <c:pt idx="487">
                  <c:v>0.2488502810424103</c:v>
                </c:pt>
                <c:pt idx="488">
                  <c:v>0.24936126724578281</c:v>
                </c:pt>
                <c:pt idx="489">
                  <c:v>0.24987225344915531</c:v>
                </c:pt>
                <c:pt idx="490">
                  <c:v>0.25038323965252784</c:v>
                </c:pt>
                <c:pt idx="491">
                  <c:v>0.25089422585590038</c:v>
                </c:pt>
                <c:pt idx="492">
                  <c:v>0.25140521205927291</c:v>
                </c:pt>
                <c:pt idx="493">
                  <c:v>0.25191619826264544</c:v>
                </c:pt>
                <c:pt idx="494">
                  <c:v>0.25242718446601797</c:v>
                </c:pt>
                <c:pt idx="495">
                  <c:v>0.25293817066939051</c:v>
                </c:pt>
                <c:pt idx="496">
                  <c:v>0.25344915687276304</c:v>
                </c:pt>
                <c:pt idx="497">
                  <c:v>0.25396014307613557</c:v>
                </c:pt>
                <c:pt idx="498">
                  <c:v>0.2544711292795081</c:v>
                </c:pt>
                <c:pt idx="499">
                  <c:v>0.25498211548288063</c:v>
                </c:pt>
                <c:pt idx="500">
                  <c:v>0.25549310168625317</c:v>
                </c:pt>
                <c:pt idx="501">
                  <c:v>0.2560040878896257</c:v>
                </c:pt>
                <c:pt idx="502">
                  <c:v>0.25651507409299823</c:v>
                </c:pt>
                <c:pt idx="503">
                  <c:v>0.25702606029637076</c:v>
                </c:pt>
                <c:pt idx="504">
                  <c:v>0.25753704649974329</c:v>
                </c:pt>
                <c:pt idx="505">
                  <c:v>0.25804803270311583</c:v>
                </c:pt>
                <c:pt idx="506">
                  <c:v>0.25855901890648836</c:v>
                </c:pt>
                <c:pt idx="507">
                  <c:v>0.25907000510986089</c:v>
                </c:pt>
                <c:pt idx="508">
                  <c:v>0.25958099131323342</c:v>
                </c:pt>
                <c:pt idx="509">
                  <c:v>0.26009197751660595</c:v>
                </c:pt>
                <c:pt idx="510">
                  <c:v>0.26060296371997849</c:v>
                </c:pt>
                <c:pt idx="511">
                  <c:v>0.26111394992335102</c:v>
                </c:pt>
                <c:pt idx="512">
                  <c:v>0.26162493612672355</c:v>
                </c:pt>
                <c:pt idx="513">
                  <c:v>0.26213592233009608</c:v>
                </c:pt>
                <c:pt idx="514">
                  <c:v>0.26264690853346861</c:v>
                </c:pt>
                <c:pt idx="515">
                  <c:v>0.26315789473684115</c:v>
                </c:pt>
                <c:pt idx="516">
                  <c:v>0.26366888094021368</c:v>
                </c:pt>
                <c:pt idx="517">
                  <c:v>0.26417986714358621</c:v>
                </c:pt>
                <c:pt idx="518">
                  <c:v>0.26469085334695874</c:v>
                </c:pt>
                <c:pt idx="519">
                  <c:v>0.26520183955033128</c:v>
                </c:pt>
                <c:pt idx="520">
                  <c:v>0.26571282575370381</c:v>
                </c:pt>
                <c:pt idx="521">
                  <c:v>0.26622381195707634</c:v>
                </c:pt>
                <c:pt idx="522">
                  <c:v>0.26673479816044887</c:v>
                </c:pt>
                <c:pt idx="523">
                  <c:v>0.2672457843638214</c:v>
                </c:pt>
                <c:pt idx="524">
                  <c:v>0.26775677056719394</c:v>
                </c:pt>
                <c:pt idx="525">
                  <c:v>0.26826775677056647</c:v>
                </c:pt>
                <c:pt idx="526">
                  <c:v>0.268778742973939</c:v>
                </c:pt>
                <c:pt idx="527">
                  <c:v>0.26928972917731153</c:v>
                </c:pt>
                <c:pt idx="528">
                  <c:v>0.26980071538068406</c:v>
                </c:pt>
                <c:pt idx="529">
                  <c:v>0.2703117015840566</c:v>
                </c:pt>
                <c:pt idx="530">
                  <c:v>0.27082268778742913</c:v>
                </c:pt>
                <c:pt idx="531">
                  <c:v>0.27133367399080166</c:v>
                </c:pt>
                <c:pt idx="532">
                  <c:v>0.27184466019417419</c:v>
                </c:pt>
                <c:pt idx="533">
                  <c:v>0.27235564639754672</c:v>
                </c:pt>
                <c:pt idx="534">
                  <c:v>0.27286663260091926</c:v>
                </c:pt>
                <c:pt idx="535">
                  <c:v>0.27337761880429179</c:v>
                </c:pt>
                <c:pt idx="536">
                  <c:v>0.27388860500766432</c:v>
                </c:pt>
                <c:pt idx="537">
                  <c:v>0.27439959121103685</c:v>
                </c:pt>
                <c:pt idx="538">
                  <c:v>0.27491057741440938</c:v>
                </c:pt>
                <c:pt idx="539">
                  <c:v>0.27542156361778192</c:v>
                </c:pt>
                <c:pt idx="540">
                  <c:v>0.27593254982115445</c:v>
                </c:pt>
                <c:pt idx="541">
                  <c:v>0.27644353602452698</c:v>
                </c:pt>
                <c:pt idx="542">
                  <c:v>0.27695452222789951</c:v>
                </c:pt>
                <c:pt idx="543">
                  <c:v>0.27746550843127205</c:v>
                </c:pt>
                <c:pt idx="544">
                  <c:v>0.27797649463464458</c:v>
                </c:pt>
                <c:pt idx="545">
                  <c:v>0.27848748083801711</c:v>
                </c:pt>
                <c:pt idx="546">
                  <c:v>0.27899846704138964</c:v>
                </c:pt>
                <c:pt idx="547">
                  <c:v>0.27950945324476217</c:v>
                </c:pt>
                <c:pt idx="548">
                  <c:v>0.28002043944813471</c:v>
                </c:pt>
                <c:pt idx="549">
                  <c:v>0.28053142565150724</c:v>
                </c:pt>
                <c:pt idx="550">
                  <c:v>0.28104241185487977</c:v>
                </c:pt>
                <c:pt idx="551">
                  <c:v>0.2815533980582523</c:v>
                </c:pt>
                <c:pt idx="552">
                  <c:v>0.28206438426162483</c:v>
                </c:pt>
                <c:pt idx="553">
                  <c:v>0.28257537046499737</c:v>
                </c:pt>
                <c:pt idx="554">
                  <c:v>0.2830863566683699</c:v>
                </c:pt>
                <c:pt idx="555">
                  <c:v>0.28359734287174243</c:v>
                </c:pt>
                <c:pt idx="556">
                  <c:v>0.28410832907511496</c:v>
                </c:pt>
                <c:pt idx="557">
                  <c:v>0.28461931527848749</c:v>
                </c:pt>
                <c:pt idx="558">
                  <c:v>0.28513030148186003</c:v>
                </c:pt>
                <c:pt idx="559">
                  <c:v>0.28564128768523256</c:v>
                </c:pt>
                <c:pt idx="560">
                  <c:v>0.28615227388860509</c:v>
                </c:pt>
                <c:pt idx="561">
                  <c:v>0.28666326009197762</c:v>
                </c:pt>
                <c:pt idx="562">
                  <c:v>0.28717424629535016</c:v>
                </c:pt>
                <c:pt idx="563">
                  <c:v>0.28768523249872269</c:v>
                </c:pt>
                <c:pt idx="564">
                  <c:v>0.28819621870209522</c:v>
                </c:pt>
                <c:pt idx="565">
                  <c:v>0.28870720490546775</c:v>
                </c:pt>
                <c:pt idx="566">
                  <c:v>0.28921819110884028</c:v>
                </c:pt>
                <c:pt idx="567">
                  <c:v>0.28972917731221282</c:v>
                </c:pt>
                <c:pt idx="568">
                  <c:v>0.29024016351558535</c:v>
                </c:pt>
                <c:pt idx="569">
                  <c:v>0.29075114971895788</c:v>
                </c:pt>
                <c:pt idx="570">
                  <c:v>0.29126213592233041</c:v>
                </c:pt>
                <c:pt idx="571">
                  <c:v>0.29177312212570294</c:v>
                </c:pt>
                <c:pt idx="572">
                  <c:v>0.29228410832907548</c:v>
                </c:pt>
                <c:pt idx="573">
                  <c:v>0.29279509453244801</c:v>
                </c:pt>
                <c:pt idx="574">
                  <c:v>0.29330608073582054</c:v>
                </c:pt>
                <c:pt idx="575">
                  <c:v>0.29381706693919307</c:v>
                </c:pt>
                <c:pt idx="576">
                  <c:v>0.2943280531425656</c:v>
                </c:pt>
                <c:pt idx="577">
                  <c:v>0.29483903934593814</c:v>
                </c:pt>
                <c:pt idx="578">
                  <c:v>0.29535002554931067</c:v>
                </c:pt>
                <c:pt idx="579">
                  <c:v>0.2958610117526832</c:v>
                </c:pt>
                <c:pt idx="580">
                  <c:v>0.29637199795605573</c:v>
                </c:pt>
                <c:pt idx="581">
                  <c:v>0.29688298415942826</c:v>
                </c:pt>
                <c:pt idx="582">
                  <c:v>0.2973939703628008</c:v>
                </c:pt>
                <c:pt idx="583">
                  <c:v>0.29790495656617333</c:v>
                </c:pt>
                <c:pt idx="584">
                  <c:v>0.29841594276954586</c:v>
                </c:pt>
                <c:pt idx="585">
                  <c:v>0.29892692897291839</c:v>
                </c:pt>
                <c:pt idx="586">
                  <c:v>0.29943791517629093</c:v>
                </c:pt>
                <c:pt idx="587">
                  <c:v>0.29994890137966346</c:v>
                </c:pt>
                <c:pt idx="588">
                  <c:v>0.30045988758303599</c:v>
                </c:pt>
                <c:pt idx="589">
                  <c:v>0.30097087378640852</c:v>
                </c:pt>
                <c:pt idx="590">
                  <c:v>0.30148185998978105</c:v>
                </c:pt>
                <c:pt idx="591">
                  <c:v>0.30199284619315359</c:v>
                </c:pt>
                <c:pt idx="592">
                  <c:v>0.30250383239652612</c:v>
                </c:pt>
                <c:pt idx="593">
                  <c:v>0.30301481859989865</c:v>
                </c:pt>
                <c:pt idx="594">
                  <c:v>0.30352580480327118</c:v>
                </c:pt>
                <c:pt idx="595">
                  <c:v>0.30403679100664371</c:v>
                </c:pt>
                <c:pt idx="596">
                  <c:v>0.30454777721001625</c:v>
                </c:pt>
                <c:pt idx="597">
                  <c:v>0.30505876341338878</c:v>
                </c:pt>
                <c:pt idx="598">
                  <c:v>0.30556974961676131</c:v>
                </c:pt>
                <c:pt idx="599">
                  <c:v>0.30608073582013384</c:v>
                </c:pt>
                <c:pt idx="600">
                  <c:v>0.30659172202350637</c:v>
                </c:pt>
                <c:pt idx="601">
                  <c:v>0.30710270822687891</c:v>
                </c:pt>
                <c:pt idx="602">
                  <c:v>0.30761369443025144</c:v>
                </c:pt>
                <c:pt idx="603">
                  <c:v>0.30812468063362397</c:v>
                </c:pt>
                <c:pt idx="604">
                  <c:v>0.3086356668369965</c:v>
                </c:pt>
                <c:pt idx="605">
                  <c:v>0.30914665304036903</c:v>
                </c:pt>
                <c:pt idx="606">
                  <c:v>0.30965763924374157</c:v>
                </c:pt>
                <c:pt idx="607">
                  <c:v>0.3101686254471141</c:v>
                </c:pt>
                <c:pt idx="608">
                  <c:v>0.31067961165048663</c:v>
                </c:pt>
                <c:pt idx="609">
                  <c:v>0.31119059785385916</c:v>
                </c:pt>
                <c:pt idx="610">
                  <c:v>0.3117015840572317</c:v>
                </c:pt>
                <c:pt idx="611">
                  <c:v>0.31221257026060423</c:v>
                </c:pt>
                <c:pt idx="612">
                  <c:v>0.31272355646397676</c:v>
                </c:pt>
                <c:pt idx="613">
                  <c:v>0.31323454266734929</c:v>
                </c:pt>
                <c:pt idx="614">
                  <c:v>0.31374552887072182</c:v>
                </c:pt>
                <c:pt idx="615">
                  <c:v>0.31425651507409436</c:v>
                </c:pt>
                <c:pt idx="616">
                  <c:v>0.31476750127746689</c:v>
                </c:pt>
                <c:pt idx="617">
                  <c:v>0.31527848748083942</c:v>
                </c:pt>
                <c:pt idx="618">
                  <c:v>0.31578947368421195</c:v>
                </c:pt>
                <c:pt idx="619">
                  <c:v>0.31630045988758448</c:v>
                </c:pt>
                <c:pt idx="620">
                  <c:v>0.31681144609095702</c:v>
                </c:pt>
                <c:pt idx="621">
                  <c:v>0.31732243229432955</c:v>
                </c:pt>
                <c:pt idx="622">
                  <c:v>0.31783341849770208</c:v>
                </c:pt>
                <c:pt idx="623">
                  <c:v>0.31834440470107461</c:v>
                </c:pt>
                <c:pt idx="624">
                  <c:v>0.31885539090444714</c:v>
                </c:pt>
                <c:pt idx="625">
                  <c:v>0.31936637710781968</c:v>
                </c:pt>
                <c:pt idx="626">
                  <c:v>0.31987736331119221</c:v>
                </c:pt>
                <c:pt idx="627">
                  <c:v>0.32038834951456474</c:v>
                </c:pt>
                <c:pt idx="628">
                  <c:v>0.32089933571793727</c:v>
                </c:pt>
                <c:pt idx="629">
                  <c:v>0.32141032192130981</c:v>
                </c:pt>
                <c:pt idx="630">
                  <c:v>0.32192130812468234</c:v>
                </c:pt>
                <c:pt idx="631">
                  <c:v>0.32243229432805487</c:v>
                </c:pt>
                <c:pt idx="632">
                  <c:v>0.3229432805314274</c:v>
                </c:pt>
                <c:pt idx="633">
                  <c:v>0.32345426673479993</c:v>
                </c:pt>
                <c:pt idx="634">
                  <c:v>0.32396525293817247</c:v>
                </c:pt>
                <c:pt idx="635">
                  <c:v>0.324476239141545</c:v>
                </c:pt>
                <c:pt idx="636">
                  <c:v>0.32498722534491753</c:v>
                </c:pt>
                <c:pt idx="637">
                  <c:v>0.32549821154829006</c:v>
                </c:pt>
                <c:pt idx="638">
                  <c:v>0.32600919775166259</c:v>
                </c:pt>
                <c:pt idx="639">
                  <c:v>0.32652018395503513</c:v>
                </c:pt>
                <c:pt idx="640">
                  <c:v>0.32703117015840766</c:v>
                </c:pt>
                <c:pt idx="641">
                  <c:v>0.32754215636178019</c:v>
                </c:pt>
                <c:pt idx="642">
                  <c:v>0.32805314256515272</c:v>
                </c:pt>
                <c:pt idx="643">
                  <c:v>0.32856412876852525</c:v>
                </c:pt>
                <c:pt idx="644">
                  <c:v>0.32907511497189779</c:v>
                </c:pt>
                <c:pt idx="645">
                  <c:v>0.32958610117527032</c:v>
                </c:pt>
                <c:pt idx="646">
                  <c:v>0.33009708737864285</c:v>
                </c:pt>
                <c:pt idx="647">
                  <c:v>0.33060807358201538</c:v>
                </c:pt>
                <c:pt idx="648">
                  <c:v>0.33111905978538791</c:v>
                </c:pt>
                <c:pt idx="649">
                  <c:v>0.33163004598876045</c:v>
                </c:pt>
                <c:pt idx="650">
                  <c:v>0.33214103219213298</c:v>
                </c:pt>
                <c:pt idx="651">
                  <c:v>0.33265201839550551</c:v>
                </c:pt>
                <c:pt idx="652">
                  <c:v>0.33316300459887804</c:v>
                </c:pt>
                <c:pt idx="653">
                  <c:v>0.33367399080225058</c:v>
                </c:pt>
                <c:pt idx="654">
                  <c:v>0.33418497700562311</c:v>
                </c:pt>
                <c:pt idx="655">
                  <c:v>0.33469596320899564</c:v>
                </c:pt>
                <c:pt idx="656">
                  <c:v>0.33520694941236817</c:v>
                </c:pt>
                <c:pt idx="657">
                  <c:v>0.3357179356157407</c:v>
                </c:pt>
                <c:pt idx="658">
                  <c:v>0.33622892181911324</c:v>
                </c:pt>
                <c:pt idx="659">
                  <c:v>0.33673990802248577</c:v>
                </c:pt>
                <c:pt idx="660">
                  <c:v>0.3372508942258583</c:v>
                </c:pt>
                <c:pt idx="661">
                  <c:v>0.33776188042923083</c:v>
                </c:pt>
                <c:pt idx="662">
                  <c:v>0.33827286663260336</c:v>
                </c:pt>
                <c:pt idx="663">
                  <c:v>0.3387838528359759</c:v>
                </c:pt>
                <c:pt idx="664">
                  <c:v>0.33929483903934843</c:v>
                </c:pt>
                <c:pt idx="665">
                  <c:v>0.33980582524272096</c:v>
                </c:pt>
                <c:pt idx="666">
                  <c:v>0.34031681144609349</c:v>
                </c:pt>
                <c:pt idx="667">
                  <c:v>0.34082779764946602</c:v>
                </c:pt>
                <c:pt idx="668">
                  <c:v>0.34133878385283856</c:v>
                </c:pt>
                <c:pt idx="669">
                  <c:v>0.34184977005621109</c:v>
                </c:pt>
                <c:pt idx="670">
                  <c:v>0.34236075625958362</c:v>
                </c:pt>
                <c:pt idx="671">
                  <c:v>0.34287174246295615</c:v>
                </c:pt>
                <c:pt idx="672">
                  <c:v>0.34338272866632868</c:v>
                </c:pt>
                <c:pt idx="673">
                  <c:v>0.34389371486970122</c:v>
                </c:pt>
                <c:pt idx="674">
                  <c:v>0.34440470107307375</c:v>
                </c:pt>
                <c:pt idx="675">
                  <c:v>0.34491568727644628</c:v>
                </c:pt>
                <c:pt idx="676">
                  <c:v>0.34542667347981881</c:v>
                </c:pt>
                <c:pt idx="677">
                  <c:v>0.34593765968319135</c:v>
                </c:pt>
                <c:pt idx="678">
                  <c:v>0.34644864588656388</c:v>
                </c:pt>
                <c:pt idx="679">
                  <c:v>0.34695963208993641</c:v>
                </c:pt>
                <c:pt idx="680">
                  <c:v>0.34747061829330894</c:v>
                </c:pt>
                <c:pt idx="681">
                  <c:v>0.34798160449668147</c:v>
                </c:pt>
                <c:pt idx="682">
                  <c:v>0.34849259070005401</c:v>
                </c:pt>
                <c:pt idx="683">
                  <c:v>0.34900357690342654</c:v>
                </c:pt>
                <c:pt idx="684">
                  <c:v>0.34951456310679907</c:v>
                </c:pt>
                <c:pt idx="685">
                  <c:v>0.3500255493101716</c:v>
                </c:pt>
                <c:pt idx="686">
                  <c:v>0.35053653551354413</c:v>
                </c:pt>
                <c:pt idx="687">
                  <c:v>0.35104752171691667</c:v>
                </c:pt>
                <c:pt idx="688">
                  <c:v>0.3515585079202892</c:v>
                </c:pt>
                <c:pt idx="689">
                  <c:v>0.35206949412366173</c:v>
                </c:pt>
                <c:pt idx="690">
                  <c:v>0.35258048032703426</c:v>
                </c:pt>
                <c:pt idx="691">
                  <c:v>0.35309146653040679</c:v>
                </c:pt>
                <c:pt idx="692">
                  <c:v>0.35360245273377933</c:v>
                </c:pt>
                <c:pt idx="693">
                  <c:v>0.35411343893715186</c:v>
                </c:pt>
                <c:pt idx="694">
                  <c:v>0.35462442514052439</c:v>
                </c:pt>
                <c:pt idx="695">
                  <c:v>0.35513541134389692</c:v>
                </c:pt>
                <c:pt idx="696">
                  <c:v>0.35564639754726945</c:v>
                </c:pt>
                <c:pt idx="697">
                  <c:v>0.35615738375064199</c:v>
                </c:pt>
                <c:pt idx="698">
                  <c:v>0.35666836995401452</c:v>
                </c:pt>
                <c:pt idx="699">
                  <c:v>0.35717935615738705</c:v>
                </c:pt>
                <c:pt idx="700">
                  <c:v>0.35769034236075958</c:v>
                </c:pt>
                <c:pt idx="701">
                  <c:v>0.35820132856413212</c:v>
                </c:pt>
                <c:pt idx="702">
                  <c:v>0.35871231476750465</c:v>
                </c:pt>
                <c:pt idx="703">
                  <c:v>0.35922330097087718</c:v>
                </c:pt>
                <c:pt idx="704">
                  <c:v>0.35973428717424971</c:v>
                </c:pt>
                <c:pt idx="705">
                  <c:v>0.36024527337762224</c:v>
                </c:pt>
                <c:pt idx="706">
                  <c:v>0.36075625958099478</c:v>
                </c:pt>
                <c:pt idx="707">
                  <c:v>0.36126724578436731</c:v>
                </c:pt>
                <c:pt idx="708">
                  <c:v>0.36177823198773984</c:v>
                </c:pt>
                <c:pt idx="709">
                  <c:v>0.36228921819111237</c:v>
                </c:pt>
                <c:pt idx="710">
                  <c:v>0.3628002043944849</c:v>
                </c:pt>
                <c:pt idx="711">
                  <c:v>0.36331119059785744</c:v>
                </c:pt>
                <c:pt idx="712">
                  <c:v>0.36382217680122997</c:v>
                </c:pt>
                <c:pt idx="713">
                  <c:v>0.3643331630046025</c:v>
                </c:pt>
                <c:pt idx="714">
                  <c:v>0.36484414920797503</c:v>
                </c:pt>
                <c:pt idx="715">
                  <c:v>0.36535513541134756</c:v>
                </c:pt>
                <c:pt idx="716">
                  <c:v>0.3658661216147201</c:v>
                </c:pt>
                <c:pt idx="717">
                  <c:v>0.36637710781809263</c:v>
                </c:pt>
                <c:pt idx="718">
                  <c:v>0.36688809402146516</c:v>
                </c:pt>
                <c:pt idx="719">
                  <c:v>0.36739908022483769</c:v>
                </c:pt>
                <c:pt idx="720">
                  <c:v>0.36791006642821023</c:v>
                </c:pt>
                <c:pt idx="721">
                  <c:v>0.36842105263158276</c:v>
                </c:pt>
                <c:pt idx="722">
                  <c:v>0.36893203883495529</c:v>
                </c:pt>
                <c:pt idx="723">
                  <c:v>0.36944302503832782</c:v>
                </c:pt>
                <c:pt idx="724">
                  <c:v>0.36995401124170035</c:v>
                </c:pt>
                <c:pt idx="725">
                  <c:v>0.37046499744507289</c:v>
                </c:pt>
                <c:pt idx="726">
                  <c:v>0.37097598364844542</c:v>
                </c:pt>
                <c:pt idx="727">
                  <c:v>0.37148696985181795</c:v>
                </c:pt>
                <c:pt idx="728">
                  <c:v>0.37199795605519048</c:v>
                </c:pt>
                <c:pt idx="729">
                  <c:v>0.37250894225856301</c:v>
                </c:pt>
                <c:pt idx="730">
                  <c:v>0.37301992846193555</c:v>
                </c:pt>
                <c:pt idx="731">
                  <c:v>0.37353091466530808</c:v>
                </c:pt>
                <c:pt idx="732">
                  <c:v>0.37404190086868061</c:v>
                </c:pt>
                <c:pt idx="733">
                  <c:v>0.37455288707205314</c:v>
                </c:pt>
                <c:pt idx="734">
                  <c:v>0.37506387327542567</c:v>
                </c:pt>
                <c:pt idx="735">
                  <c:v>0.37557485947879821</c:v>
                </c:pt>
                <c:pt idx="736">
                  <c:v>0.37608584568217074</c:v>
                </c:pt>
                <c:pt idx="737">
                  <c:v>0.37659683188554327</c:v>
                </c:pt>
                <c:pt idx="738">
                  <c:v>0.3771078180889158</c:v>
                </c:pt>
                <c:pt idx="739">
                  <c:v>0.37761880429228833</c:v>
                </c:pt>
                <c:pt idx="740">
                  <c:v>0.37812979049566087</c:v>
                </c:pt>
                <c:pt idx="741">
                  <c:v>0.3786407766990334</c:v>
                </c:pt>
                <c:pt idx="742">
                  <c:v>0.37915176290240593</c:v>
                </c:pt>
                <c:pt idx="743">
                  <c:v>0.37966274910577846</c:v>
                </c:pt>
                <c:pt idx="744">
                  <c:v>0.380173735309151</c:v>
                </c:pt>
                <c:pt idx="745">
                  <c:v>0.38068472151252353</c:v>
                </c:pt>
                <c:pt idx="746">
                  <c:v>0.38119570771589606</c:v>
                </c:pt>
                <c:pt idx="747">
                  <c:v>0.38170669391926859</c:v>
                </c:pt>
                <c:pt idx="748">
                  <c:v>0.38221768012264112</c:v>
                </c:pt>
                <c:pt idx="749">
                  <c:v>0.38272866632601366</c:v>
                </c:pt>
                <c:pt idx="750">
                  <c:v>0.38323965252938619</c:v>
                </c:pt>
                <c:pt idx="751">
                  <c:v>0.38375063873275872</c:v>
                </c:pt>
                <c:pt idx="752">
                  <c:v>0.38426162493613125</c:v>
                </c:pt>
                <c:pt idx="753">
                  <c:v>0.38477261113950378</c:v>
                </c:pt>
                <c:pt idx="754">
                  <c:v>0.38528359734287632</c:v>
                </c:pt>
                <c:pt idx="755">
                  <c:v>0.38579458354624885</c:v>
                </c:pt>
                <c:pt idx="756">
                  <c:v>0.38630556974962138</c:v>
                </c:pt>
                <c:pt idx="757">
                  <c:v>0.38681655595299391</c:v>
                </c:pt>
                <c:pt idx="758">
                  <c:v>0.38732754215636644</c:v>
                </c:pt>
                <c:pt idx="759">
                  <c:v>0.38783852835973898</c:v>
                </c:pt>
                <c:pt idx="760">
                  <c:v>0.38834951456311151</c:v>
                </c:pt>
                <c:pt idx="761">
                  <c:v>0.38886050076648404</c:v>
                </c:pt>
                <c:pt idx="762">
                  <c:v>0.38937148696985657</c:v>
                </c:pt>
                <c:pt idx="763">
                  <c:v>0.3898824731732291</c:v>
                </c:pt>
                <c:pt idx="764">
                  <c:v>0.39039345937660164</c:v>
                </c:pt>
                <c:pt idx="765">
                  <c:v>0.39090444557997417</c:v>
                </c:pt>
                <c:pt idx="766">
                  <c:v>0.3914154317833467</c:v>
                </c:pt>
                <c:pt idx="767">
                  <c:v>0.39192641798671923</c:v>
                </c:pt>
                <c:pt idx="768">
                  <c:v>0.39243740419009177</c:v>
                </c:pt>
                <c:pt idx="769">
                  <c:v>0.3929483903934643</c:v>
                </c:pt>
                <c:pt idx="770">
                  <c:v>0.39345937659683683</c:v>
                </c:pt>
                <c:pt idx="771">
                  <c:v>0.39397036280020936</c:v>
                </c:pt>
                <c:pt idx="772">
                  <c:v>0.39448134900358189</c:v>
                </c:pt>
                <c:pt idx="773">
                  <c:v>0.39499233520695443</c:v>
                </c:pt>
                <c:pt idx="774">
                  <c:v>0.39550332141032696</c:v>
                </c:pt>
                <c:pt idx="775">
                  <c:v>0.39601430761369949</c:v>
                </c:pt>
                <c:pt idx="776">
                  <c:v>0.39652529381707202</c:v>
                </c:pt>
                <c:pt idx="777">
                  <c:v>0.39703628002044455</c:v>
                </c:pt>
                <c:pt idx="778">
                  <c:v>0.39754726622381709</c:v>
                </c:pt>
                <c:pt idx="779">
                  <c:v>0.39805825242718962</c:v>
                </c:pt>
                <c:pt idx="780">
                  <c:v>0.39856923863056215</c:v>
                </c:pt>
                <c:pt idx="781">
                  <c:v>0.39908022483393468</c:v>
                </c:pt>
                <c:pt idx="782">
                  <c:v>0.39959121103730721</c:v>
                </c:pt>
                <c:pt idx="783">
                  <c:v>0.40010219724067975</c:v>
                </c:pt>
                <c:pt idx="784">
                  <c:v>0.40061318344405228</c:v>
                </c:pt>
                <c:pt idx="785">
                  <c:v>0.40112416964742481</c:v>
                </c:pt>
                <c:pt idx="786">
                  <c:v>0.40163515585079734</c:v>
                </c:pt>
                <c:pt idx="787">
                  <c:v>0.40214614205416988</c:v>
                </c:pt>
                <c:pt idx="788">
                  <c:v>0.40265712825754241</c:v>
                </c:pt>
                <c:pt idx="789">
                  <c:v>0.40316811446091494</c:v>
                </c:pt>
                <c:pt idx="790">
                  <c:v>0.40367910066428747</c:v>
                </c:pt>
                <c:pt idx="791">
                  <c:v>0.40419008686766</c:v>
                </c:pt>
                <c:pt idx="792">
                  <c:v>0.40470107307103254</c:v>
                </c:pt>
                <c:pt idx="793">
                  <c:v>0.40521205927440507</c:v>
                </c:pt>
                <c:pt idx="794">
                  <c:v>0.4057230454777776</c:v>
                </c:pt>
                <c:pt idx="795">
                  <c:v>0.40623403168115013</c:v>
                </c:pt>
                <c:pt idx="796">
                  <c:v>0.40674501788452266</c:v>
                </c:pt>
                <c:pt idx="797">
                  <c:v>0.4072560040878952</c:v>
                </c:pt>
                <c:pt idx="798">
                  <c:v>0.40776699029126773</c:v>
                </c:pt>
                <c:pt idx="799">
                  <c:v>0.40827797649464026</c:v>
                </c:pt>
                <c:pt idx="800">
                  <c:v>0.40878896269801279</c:v>
                </c:pt>
                <c:pt idx="801">
                  <c:v>0.40929994890138532</c:v>
                </c:pt>
                <c:pt idx="802">
                  <c:v>0.40981093510475786</c:v>
                </c:pt>
                <c:pt idx="803">
                  <c:v>0.41032192130813039</c:v>
                </c:pt>
                <c:pt idx="804">
                  <c:v>0.41083290751150292</c:v>
                </c:pt>
                <c:pt idx="805">
                  <c:v>0.41134389371487545</c:v>
                </c:pt>
                <c:pt idx="806">
                  <c:v>0.41185487991824798</c:v>
                </c:pt>
                <c:pt idx="807">
                  <c:v>0.41236586612162052</c:v>
                </c:pt>
                <c:pt idx="808">
                  <c:v>0.41287685232499305</c:v>
                </c:pt>
                <c:pt idx="809">
                  <c:v>0.41338783852836558</c:v>
                </c:pt>
                <c:pt idx="810">
                  <c:v>0.41389882473173811</c:v>
                </c:pt>
                <c:pt idx="811">
                  <c:v>0.41440981093511065</c:v>
                </c:pt>
                <c:pt idx="812">
                  <c:v>0.41492079713848318</c:v>
                </c:pt>
                <c:pt idx="813">
                  <c:v>0.41543178334185571</c:v>
                </c:pt>
                <c:pt idx="814">
                  <c:v>0.41594276954522824</c:v>
                </c:pt>
                <c:pt idx="815">
                  <c:v>0.41645375574860077</c:v>
                </c:pt>
                <c:pt idx="816">
                  <c:v>0.41696474195197331</c:v>
                </c:pt>
                <c:pt idx="817">
                  <c:v>0.41747572815534584</c:v>
                </c:pt>
                <c:pt idx="818">
                  <c:v>0.41798671435871837</c:v>
                </c:pt>
                <c:pt idx="819">
                  <c:v>0.4184977005620909</c:v>
                </c:pt>
                <c:pt idx="820">
                  <c:v>0.41900868676546343</c:v>
                </c:pt>
                <c:pt idx="821">
                  <c:v>0.41951967296883597</c:v>
                </c:pt>
                <c:pt idx="822">
                  <c:v>0.4200306591722085</c:v>
                </c:pt>
                <c:pt idx="823">
                  <c:v>0.42054164537558103</c:v>
                </c:pt>
                <c:pt idx="824">
                  <c:v>0.42105263157895356</c:v>
                </c:pt>
                <c:pt idx="825">
                  <c:v>0.42156361778232609</c:v>
                </c:pt>
                <c:pt idx="826">
                  <c:v>0.42207460398569863</c:v>
                </c:pt>
                <c:pt idx="827">
                  <c:v>0.42258559018907116</c:v>
                </c:pt>
                <c:pt idx="828">
                  <c:v>0.42309657639244369</c:v>
                </c:pt>
                <c:pt idx="829">
                  <c:v>0.42360756259581622</c:v>
                </c:pt>
                <c:pt idx="830">
                  <c:v>0.42411854879918875</c:v>
                </c:pt>
                <c:pt idx="831">
                  <c:v>0.42462953500256129</c:v>
                </c:pt>
                <c:pt idx="832">
                  <c:v>0.42514052120593382</c:v>
                </c:pt>
                <c:pt idx="833">
                  <c:v>0.42565150740930635</c:v>
                </c:pt>
                <c:pt idx="834">
                  <c:v>0.42616249361267888</c:v>
                </c:pt>
                <c:pt idx="835">
                  <c:v>0.42667347981605142</c:v>
                </c:pt>
                <c:pt idx="836">
                  <c:v>0.42718446601942395</c:v>
                </c:pt>
                <c:pt idx="837">
                  <c:v>0.42769545222279648</c:v>
                </c:pt>
                <c:pt idx="838">
                  <c:v>0.42820643842616901</c:v>
                </c:pt>
                <c:pt idx="839">
                  <c:v>0.42871742462954154</c:v>
                </c:pt>
                <c:pt idx="840">
                  <c:v>0.42922841083291408</c:v>
                </c:pt>
                <c:pt idx="841">
                  <c:v>0.42973939703628661</c:v>
                </c:pt>
                <c:pt idx="842">
                  <c:v>0.43025038323965914</c:v>
                </c:pt>
                <c:pt idx="843">
                  <c:v>0.43076136944303167</c:v>
                </c:pt>
                <c:pt idx="844">
                  <c:v>0.4312723556464042</c:v>
                </c:pt>
                <c:pt idx="845">
                  <c:v>0.43178334184977674</c:v>
                </c:pt>
                <c:pt idx="846">
                  <c:v>0.43229432805314927</c:v>
                </c:pt>
                <c:pt idx="847">
                  <c:v>0.4328053142565218</c:v>
                </c:pt>
                <c:pt idx="848">
                  <c:v>0.43331630045989433</c:v>
                </c:pt>
                <c:pt idx="849">
                  <c:v>0.43382728666326686</c:v>
                </c:pt>
                <c:pt idx="850">
                  <c:v>0.4343382728666394</c:v>
                </c:pt>
                <c:pt idx="851">
                  <c:v>0.43484925907001193</c:v>
                </c:pt>
                <c:pt idx="852">
                  <c:v>0.43536024527338446</c:v>
                </c:pt>
                <c:pt idx="853">
                  <c:v>0.43587123147675699</c:v>
                </c:pt>
                <c:pt idx="854">
                  <c:v>0.43638221768012952</c:v>
                </c:pt>
                <c:pt idx="855">
                  <c:v>0.43689320388350206</c:v>
                </c:pt>
                <c:pt idx="856">
                  <c:v>0.43740419008687459</c:v>
                </c:pt>
                <c:pt idx="857">
                  <c:v>0.43791517629024712</c:v>
                </c:pt>
                <c:pt idx="858">
                  <c:v>0.43842616249361965</c:v>
                </c:pt>
                <c:pt idx="859">
                  <c:v>0.43893714869699219</c:v>
                </c:pt>
                <c:pt idx="860">
                  <c:v>0.43944813490036472</c:v>
                </c:pt>
                <c:pt idx="861">
                  <c:v>0.43995912110373725</c:v>
                </c:pt>
                <c:pt idx="862">
                  <c:v>0.44047010730710978</c:v>
                </c:pt>
                <c:pt idx="863">
                  <c:v>0.44098109351048231</c:v>
                </c:pt>
                <c:pt idx="864">
                  <c:v>0.44149207971385485</c:v>
                </c:pt>
                <c:pt idx="865">
                  <c:v>0.44200306591722738</c:v>
                </c:pt>
                <c:pt idx="866">
                  <c:v>0.44251405212059991</c:v>
                </c:pt>
                <c:pt idx="867">
                  <c:v>0.44302503832397244</c:v>
                </c:pt>
                <c:pt idx="868">
                  <c:v>0.44353602452734497</c:v>
                </c:pt>
                <c:pt idx="869">
                  <c:v>0.44404701073071751</c:v>
                </c:pt>
                <c:pt idx="870">
                  <c:v>0.44455799693409004</c:v>
                </c:pt>
                <c:pt idx="871">
                  <c:v>0.44506898313746257</c:v>
                </c:pt>
                <c:pt idx="872">
                  <c:v>0.4455799693408351</c:v>
                </c:pt>
                <c:pt idx="873">
                  <c:v>0.44609095554420763</c:v>
                </c:pt>
                <c:pt idx="874">
                  <c:v>0.44660194174758017</c:v>
                </c:pt>
                <c:pt idx="875">
                  <c:v>0.4471129279509527</c:v>
                </c:pt>
                <c:pt idx="876">
                  <c:v>0.44762391415432523</c:v>
                </c:pt>
                <c:pt idx="877">
                  <c:v>0.44813490035769776</c:v>
                </c:pt>
                <c:pt idx="878">
                  <c:v>0.4486458865610703</c:v>
                </c:pt>
                <c:pt idx="879">
                  <c:v>0.44915687276444283</c:v>
                </c:pt>
                <c:pt idx="880">
                  <c:v>0.44966785896781536</c:v>
                </c:pt>
                <c:pt idx="881">
                  <c:v>0.45017884517118789</c:v>
                </c:pt>
                <c:pt idx="882">
                  <c:v>0.45068983137456042</c:v>
                </c:pt>
                <c:pt idx="883">
                  <c:v>0.45120081757793296</c:v>
                </c:pt>
                <c:pt idx="884">
                  <c:v>0.45171180378130549</c:v>
                </c:pt>
                <c:pt idx="885">
                  <c:v>0.45222278998467802</c:v>
                </c:pt>
                <c:pt idx="886">
                  <c:v>0.45273377618805055</c:v>
                </c:pt>
                <c:pt idx="887">
                  <c:v>0.45324476239142308</c:v>
                </c:pt>
                <c:pt idx="888">
                  <c:v>0.45375574859479562</c:v>
                </c:pt>
                <c:pt idx="889">
                  <c:v>0.45426673479816815</c:v>
                </c:pt>
                <c:pt idx="890">
                  <c:v>0.45477772100154068</c:v>
                </c:pt>
                <c:pt idx="891">
                  <c:v>0.45528870720491321</c:v>
                </c:pt>
                <c:pt idx="892">
                  <c:v>0.45579969340828574</c:v>
                </c:pt>
                <c:pt idx="893">
                  <c:v>0.45631067961165828</c:v>
                </c:pt>
                <c:pt idx="894">
                  <c:v>0.45682166581503081</c:v>
                </c:pt>
                <c:pt idx="895">
                  <c:v>0.45733265201840334</c:v>
                </c:pt>
                <c:pt idx="896">
                  <c:v>0.45784363822177587</c:v>
                </c:pt>
                <c:pt idx="897">
                  <c:v>0.4583546244251484</c:v>
                </c:pt>
                <c:pt idx="898">
                  <c:v>0.45886561062852094</c:v>
                </c:pt>
                <c:pt idx="899">
                  <c:v>0.45937659683189347</c:v>
                </c:pt>
                <c:pt idx="900">
                  <c:v>0.459887583035266</c:v>
                </c:pt>
                <c:pt idx="901">
                  <c:v>0.46039856923863853</c:v>
                </c:pt>
                <c:pt idx="902">
                  <c:v>0.46090955544201107</c:v>
                </c:pt>
                <c:pt idx="903">
                  <c:v>0.4614205416453836</c:v>
                </c:pt>
                <c:pt idx="904">
                  <c:v>0.46193152784875613</c:v>
                </c:pt>
                <c:pt idx="905">
                  <c:v>0.46244251405212866</c:v>
                </c:pt>
                <c:pt idx="906">
                  <c:v>0.46295350025550119</c:v>
                </c:pt>
                <c:pt idx="907">
                  <c:v>0.46346448645887373</c:v>
                </c:pt>
                <c:pt idx="908">
                  <c:v>0.46397547266224626</c:v>
                </c:pt>
                <c:pt idx="909">
                  <c:v>0.46448645886561879</c:v>
                </c:pt>
                <c:pt idx="910">
                  <c:v>0.46499744506899132</c:v>
                </c:pt>
                <c:pt idx="911">
                  <c:v>0.46550843127236385</c:v>
                </c:pt>
                <c:pt idx="912">
                  <c:v>0.46601941747573639</c:v>
                </c:pt>
                <c:pt idx="913">
                  <c:v>0.46653040367910892</c:v>
                </c:pt>
                <c:pt idx="914">
                  <c:v>0.46704138988248145</c:v>
                </c:pt>
                <c:pt idx="915">
                  <c:v>0.46755237608585398</c:v>
                </c:pt>
                <c:pt idx="916">
                  <c:v>0.46806336228922651</c:v>
                </c:pt>
                <c:pt idx="917">
                  <c:v>0.46857434849259905</c:v>
                </c:pt>
                <c:pt idx="918">
                  <c:v>0.46908533469597158</c:v>
                </c:pt>
                <c:pt idx="919">
                  <c:v>0.46959632089934411</c:v>
                </c:pt>
                <c:pt idx="920">
                  <c:v>0.47010730710271664</c:v>
                </c:pt>
                <c:pt idx="921">
                  <c:v>0.47061829330608917</c:v>
                </c:pt>
                <c:pt idx="922">
                  <c:v>0.47112927950946171</c:v>
                </c:pt>
                <c:pt idx="923">
                  <c:v>0.47164026571283424</c:v>
                </c:pt>
                <c:pt idx="924">
                  <c:v>0.47215125191620677</c:v>
                </c:pt>
                <c:pt idx="925">
                  <c:v>0.4726622381195793</c:v>
                </c:pt>
                <c:pt idx="926">
                  <c:v>0.47317322432295184</c:v>
                </c:pt>
                <c:pt idx="927">
                  <c:v>0.47368421052632437</c:v>
                </c:pt>
                <c:pt idx="928">
                  <c:v>0.4741951967296969</c:v>
                </c:pt>
                <c:pt idx="929">
                  <c:v>0.47470618293306943</c:v>
                </c:pt>
                <c:pt idx="930">
                  <c:v>0.47521716913644196</c:v>
                </c:pt>
                <c:pt idx="931">
                  <c:v>0.4757281553398145</c:v>
                </c:pt>
                <c:pt idx="932">
                  <c:v>0.47623914154318703</c:v>
                </c:pt>
                <c:pt idx="933">
                  <c:v>0.47675012774655956</c:v>
                </c:pt>
                <c:pt idx="934">
                  <c:v>0.47726111394993209</c:v>
                </c:pt>
                <c:pt idx="935">
                  <c:v>0.47777210015330462</c:v>
                </c:pt>
                <c:pt idx="936">
                  <c:v>0.47828308635667716</c:v>
                </c:pt>
                <c:pt idx="937">
                  <c:v>0.47879407256004969</c:v>
                </c:pt>
                <c:pt idx="938">
                  <c:v>0.47930505876342222</c:v>
                </c:pt>
                <c:pt idx="939">
                  <c:v>0.47981604496679475</c:v>
                </c:pt>
                <c:pt idx="940">
                  <c:v>0.48032703117016728</c:v>
                </c:pt>
                <c:pt idx="941">
                  <c:v>0.48083801737353982</c:v>
                </c:pt>
                <c:pt idx="942">
                  <c:v>0.48134900357691235</c:v>
                </c:pt>
                <c:pt idx="943">
                  <c:v>0.48185998978028488</c:v>
                </c:pt>
                <c:pt idx="944">
                  <c:v>0.48237097598365741</c:v>
                </c:pt>
                <c:pt idx="945">
                  <c:v>0.48288196218702994</c:v>
                </c:pt>
                <c:pt idx="946">
                  <c:v>0.48339294839040248</c:v>
                </c:pt>
                <c:pt idx="947">
                  <c:v>0.48390393459377501</c:v>
                </c:pt>
                <c:pt idx="948">
                  <c:v>0.48441492079714754</c:v>
                </c:pt>
                <c:pt idx="949">
                  <c:v>0.48492590700052007</c:v>
                </c:pt>
                <c:pt idx="950">
                  <c:v>0.48543689320389261</c:v>
                </c:pt>
                <c:pt idx="951">
                  <c:v>0.48594787940726514</c:v>
                </c:pt>
                <c:pt idx="952">
                  <c:v>0.48645886561063767</c:v>
                </c:pt>
                <c:pt idx="953">
                  <c:v>0.4869698518140102</c:v>
                </c:pt>
                <c:pt idx="954">
                  <c:v>0.48748083801738273</c:v>
                </c:pt>
                <c:pt idx="955">
                  <c:v>0.48799182422075527</c:v>
                </c:pt>
                <c:pt idx="956">
                  <c:v>0.4885028104241278</c:v>
                </c:pt>
                <c:pt idx="957">
                  <c:v>0.48901379662750033</c:v>
                </c:pt>
                <c:pt idx="958">
                  <c:v>0.48952478283087286</c:v>
                </c:pt>
                <c:pt idx="959">
                  <c:v>0.49003576903424539</c:v>
                </c:pt>
                <c:pt idx="960">
                  <c:v>0.49054675523761793</c:v>
                </c:pt>
                <c:pt idx="961">
                  <c:v>0.49105774144099046</c:v>
                </c:pt>
                <c:pt idx="962">
                  <c:v>0.49156872764436299</c:v>
                </c:pt>
                <c:pt idx="963">
                  <c:v>0.49207971384773552</c:v>
                </c:pt>
                <c:pt idx="964">
                  <c:v>0.49259070005110805</c:v>
                </c:pt>
                <c:pt idx="965">
                  <c:v>0.49310168625448059</c:v>
                </c:pt>
                <c:pt idx="966">
                  <c:v>0.49361267245785312</c:v>
                </c:pt>
                <c:pt idx="967">
                  <c:v>0.49412365866122565</c:v>
                </c:pt>
                <c:pt idx="968">
                  <c:v>0.49463464486459818</c:v>
                </c:pt>
                <c:pt idx="969">
                  <c:v>0.49514563106797072</c:v>
                </c:pt>
                <c:pt idx="970">
                  <c:v>0.49565661727134325</c:v>
                </c:pt>
                <c:pt idx="971">
                  <c:v>0.49616760347471578</c:v>
                </c:pt>
                <c:pt idx="972">
                  <c:v>0.49667858967808831</c:v>
                </c:pt>
                <c:pt idx="973">
                  <c:v>0.49718957588146084</c:v>
                </c:pt>
                <c:pt idx="974">
                  <c:v>0.49770056208483338</c:v>
                </c:pt>
                <c:pt idx="975">
                  <c:v>0.49821154828820591</c:v>
                </c:pt>
                <c:pt idx="976">
                  <c:v>0.49872253449157844</c:v>
                </c:pt>
                <c:pt idx="977">
                  <c:v>0.49923352069495097</c:v>
                </c:pt>
                <c:pt idx="978">
                  <c:v>0.4997445068983235</c:v>
                </c:pt>
                <c:pt idx="979">
                  <c:v>0.50025549310169604</c:v>
                </c:pt>
                <c:pt idx="980">
                  <c:v>0.50076647930506857</c:v>
                </c:pt>
                <c:pt idx="981">
                  <c:v>0.5012774655084411</c:v>
                </c:pt>
                <c:pt idx="982">
                  <c:v>0.50178845171181363</c:v>
                </c:pt>
                <c:pt idx="983">
                  <c:v>0.50229943791518616</c:v>
                </c:pt>
                <c:pt idx="984">
                  <c:v>0.5028104241185587</c:v>
                </c:pt>
                <c:pt idx="985">
                  <c:v>0.50332141032193123</c:v>
                </c:pt>
                <c:pt idx="986">
                  <c:v>0.50383239652530376</c:v>
                </c:pt>
                <c:pt idx="987">
                  <c:v>0.50434338272867629</c:v>
                </c:pt>
                <c:pt idx="988">
                  <c:v>0.50485436893204882</c:v>
                </c:pt>
                <c:pt idx="989">
                  <c:v>0.50536535513542136</c:v>
                </c:pt>
                <c:pt idx="990">
                  <c:v>0.50587634133879389</c:v>
                </c:pt>
                <c:pt idx="991">
                  <c:v>0.50638732754216642</c:v>
                </c:pt>
                <c:pt idx="992">
                  <c:v>0.50689831374553895</c:v>
                </c:pt>
                <c:pt idx="993">
                  <c:v>0.50740929994891149</c:v>
                </c:pt>
                <c:pt idx="994">
                  <c:v>0.50792028615228402</c:v>
                </c:pt>
                <c:pt idx="995">
                  <c:v>0.50843127235565655</c:v>
                </c:pt>
                <c:pt idx="996">
                  <c:v>0.50894225855902908</c:v>
                </c:pt>
                <c:pt idx="997">
                  <c:v>0.50945324476240161</c:v>
                </c:pt>
                <c:pt idx="998">
                  <c:v>0.50996423096577415</c:v>
                </c:pt>
                <c:pt idx="999">
                  <c:v>0.51047521716914668</c:v>
                </c:pt>
                <c:pt idx="1000">
                  <c:v>0.51098620337251921</c:v>
                </c:pt>
                <c:pt idx="1001">
                  <c:v>0.51149718957589174</c:v>
                </c:pt>
                <c:pt idx="1002">
                  <c:v>0.51200817577926427</c:v>
                </c:pt>
                <c:pt idx="1003">
                  <c:v>0.51251916198263681</c:v>
                </c:pt>
                <c:pt idx="1004">
                  <c:v>0.51303014818600934</c:v>
                </c:pt>
                <c:pt idx="1005">
                  <c:v>0.51354113438938187</c:v>
                </c:pt>
                <c:pt idx="1006">
                  <c:v>0.5140521205927544</c:v>
                </c:pt>
                <c:pt idx="1007">
                  <c:v>0.51456310679612693</c:v>
                </c:pt>
                <c:pt idx="1008">
                  <c:v>0.51507409299949947</c:v>
                </c:pt>
                <c:pt idx="1009">
                  <c:v>0.515585079202872</c:v>
                </c:pt>
                <c:pt idx="1010">
                  <c:v>0.51609606540624453</c:v>
                </c:pt>
                <c:pt idx="1011">
                  <c:v>0.51660705160961706</c:v>
                </c:pt>
                <c:pt idx="1012">
                  <c:v>0.51711803781298959</c:v>
                </c:pt>
                <c:pt idx="1013">
                  <c:v>0.51762902401636213</c:v>
                </c:pt>
                <c:pt idx="1014">
                  <c:v>0.51814001021973466</c:v>
                </c:pt>
                <c:pt idx="1015">
                  <c:v>0.51865099642310719</c:v>
                </c:pt>
                <c:pt idx="1016">
                  <c:v>0.51916198262647972</c:v>
                </c:pt>
                <c:pt idx="1017">
                  <c:v>0.51967296882985226</c:v>
                </c:pt>
                <c:pt idx="1018">
                  <c:v>0.52018395503322479</c:v>
                </c:pt>
                <c:pt idx="1019">
                  <c:v>0.52069494123659732</c:v>
                </c:pt>
                <c:pt idx="1020">
                  <c:v>0.52120592743996985</c:v>
                </c:pt>
                <c:pt idx="1021">
                  <c:v>0.52171691364334238</c:v>
                </c:pt>
                <c:pt idx="1022">
                  <c:v>0.52222789984671492</c:v>
                </c:pt>
                <c:pt idx="1023">
                  <c:v>0.52273888605008745</c:v>
                </c:pt>
                <c:pt idx="1024">
                  <c:v>0.52324987225345998</c:v>
                </c:pt>
                <c:pt idx="1025">
                  <c:v>0.52376085845683251</c:v>
                </c:pt>
                <c:pt idx="1026">
                  <c:v>0.52427184466020504</c:v>
                </c:pt>
                <c:pt idx="1027">
                  <c:v>0.52478283086357758</c:v>
                </c:pt>
                <c:pt idx="1028">
                  <c:v>0.52529381706695011</c:v>
                </c:pt>
                <c:pt idx="1029">
                  <c:v>0.52580480327032264</c:v>
                </c:pt>
                <c:pt idx="1030">
                  <c:v>0.52631578947369517</c:v>
                </c:pt>
                <c:pt idx="1031">
                  <c:v>0.5268267756770677</c:v>
                </c:pt>
                <c:pt idx="1032">
                  <c:v>0.52733776188044024</c:v>
                </c:pt>
                <c:pt idx="1033">
                  <c:v>0.52784874808381277</c:v>
                </c:pt>
                <c:pt idx="1034">
                  <c:v>0.5283597342871853</c:v>
                </c:pt>
                <c:pt idx="1035">
                  <c:v>0.52887072049055783</c:v>
                </c:pt>
                <c:pt idx="1036">
                  <c:v>0.52938170669393037</c:v>
                </c:pt>
                <c:pt idx="1037">
                  <c:v>0.5298926928973029</c:v>
                </c:pt>
                <c:pt idx="1038">
                  <c:v>0.53040367910067543</c:v>
                </c:pt>
                <c:pt idx="1039">
                  <c:v>0.53091466530404796</c:v>
                </c:pt>
                <c:pt idx="1040">
                  <c:v>0.53142565150742049</c:v>
                </c:pt>
                <c:pt idx="1041">
                  <c:v>0.53193663771079303</c:v>
                </c:pt>
                <c:pt idx="1042">
                  <c:v>0.53244762391416556</c:v>
                </c:pt>
                <c:pt idx="1043">
                  <c:v>0.53295861011753809</c:v>
                </c:pt>
                <c:pt idx="1044">
                  <c:v>0.53346959632091062</c:v>
                </c:pt>
                <c:pt idx="1045">
                  <c:v>0.53398058252428315</c:v>
                </c:pt>
                <c:pt idx="1046">
                  <c:v>0.53449156872765569</c:v>
                </c:pt>
                <c:pt idx="1047">
                  <c:v>0.53500255493102822</c:v>
                </c:pt>
                <c:pt idx="1048">
                  <c:v>0.53551354113440075</c:v>
                </c:pt>
                <c:pt idx="1049">
                  <c:v>0.53602452733777328</c:v>
                </c:pt>
                <c:pt idx="1050">
                  <c:v>0.53653551354114581</c:v>
                </c:pt>
                <c:pt idx="1051">
                  <c:v>0.53704649974451835</c:v>
                </c:pt>
                <c:pt idx="1052">
                  <c:v>0.53755748594789088</c:v>
                </c:pt>
                <c:pt idx="1053">
                  <c:v>0.53806847215126341</c:v>
                </c:pt>
                <c:pt idx="1054">
                  <c:v>0.53857945835463594</c:v>
                </c:pt>
                <c:pt idx="1055">
                  <c:v>0.53909044455800847</c:v>
                </c:pt>
                <c:pt idx="1056">
                  <c:v>0.53960143076138101</c:v>
                </c:pt>
                <c:pt idx="1057">
                  <c:v>0.54011241696475354</c:v>
                </c:pt>
                <c:pt idx="1058">
                  <c:v>0.54062340316812607</c:v>
                </c:pt>
                <c:pt idx="1059">
                  <c:v>0.5411343893714986</c:v>
                </c:pt>
                <c:pt idx="1060">
                  <c:v>0.54164537557487114</c:v>
                </c:pt>
                <c:pt idx="1061">
                  <c:v>0.54215636177824367</c:v>
                </c:pt>
                <c:pt idx="1062">
                  <c:v>0.5426673479816162</c:v>
                </c:pt>
                <c:pt idx="1063">
                  <c:v>0.54317833418498873</c:v>
                </c:pt>
                <c:pt idx="1064">
                  <c:v>0.54368932038836126</c:v>
                </c:pt>
                <c:pt idx="1065">
                  <c:v>0.5442003065917338</c:v>
                </c:pt>
                <c:pt idx="1066">
                  <c:v>0.54471129279510633</c:v>
                </c:pt>
                <c:pt idx="1067">
                  <c:v>0.54522227899847886</c:v>
                </c:pt>
                <c:pt idx="1068">
                  <c:v>0.54573326520185139</c:v>
                </c:pt>
                <c:pt idx="1069">
                  <c:v>0.54624425140522392</c:v>
                </c:pt>
                <c:pt idx="1070">
                  <c:v>0.54675523760859646</c:v>
                </c:pt>
                <c:pt idx="1071">
                  <c:v>0.54726622381196899</c:v>
                </c:pt>
                <c:pt idx="1072">
                  <c:v>0.54777721001534152</c:v>
                </c:pt>
                <c:pt idx="1073">
                  <c:v>0.54828819621871405</c:v>
                </c:pt>
                <c:pt idx="1074">
                  <c:v>0.54879918242208658</c:v>
                </c:pt>
                <c:pt idx="1075">
                  <c:v>0.54931016862545912</c:v>
                </c:pt>
                <c:pt idx="1076">
                  <c:v>0.54982115482883165</c:v>
                </c:pt>
                <c:pt idx="1077">
                  <c:v>0.55033214103220418</c:v>
                </c:pt>
                <c:pt idx="1078">
                  <c:v>0.55084312723557671</c:v>
                </c:pt>
                <c:pt idx="1079">
                  <c:v>0.55135411343894924</c:v>
                </c:pt>
                <c:pt idx="1080">
                  <c:v>0.55186509964232178</c:v>
                </c:pt>
                <c:pt idx="1081">
                  <c:v>0.55237608584569431</c:v>
                </c:pt>
                <c:pt idx="1082">
                  <c:v>0.55288707204906684</c:v>
                </c:pt>
                <c:pt idx="1083">
                  <c:v>0.55339805825243937</c:v>
                </c:pt>
                <c:pt idx="1084">
                  <c:v>0.55390904445581191</c:v>
                </c:pt>
                <c:pt idx="1085">
                  <c:v>0.55442003065918444</c:v>
                </c:pt>
                <c:pt idx="1086">
                  <c:v>0.55493101686255697</c:v>
                </c:pt>
                <c:pt idx="1087">
                  <c:v>0.5554420030659295</c:v>
                </c:pt>
                <c:pt idx="1088">
                  <c:v>0.55595298926930203</c:v>
                </c:pt>
                <c:pt idx="1089">
                  <c:v>0.55646397547267457</c:v>
                </c:pt>
                <c:pt idx="1090">
                  <c:v>0.5569749616760471</c:v>
                </c:pt>
                <c:pt idx="1091">
                  <c:v>0.55748594787941963</c:v>
                </c:pt>
                <c:pt idx="1092">
                  <c:v>0.55799693408279216</c:v>
                </c:pt>
                <c:pt idx="1093">
                  <c:v>0.55850792028616469</c:v>
                </c:pt>
                <c:pt idx="1094">
                  <c:v>0.55901890648953723</c:v>
                </c:pt>
                <c:pt idx="1095">
                  <c:v>0.55952989269290976</c:v>
                </c:pt>
                <c:pt idx="1096">
                  <c:v>0.56004087889628229</c:v>
                </c:pt>
                <c:pt idx="1097">
                  <c:v>0.56055186509965482</c:v>
                </c:pt>
                <c:pt idx="1098">
                  <c:v>0.56106285130302735</c:v>
                </c:pt>
                <c:pt idx="1099">
                  <c:v>0.56157383750639989</c:v>
                </c:pt>
                <c:pt idx="1100">
                  <c:v>0.56208482370977242</c:v>
                </c:pt>
                <c:pt idx="1101">
                  <c:v>0.56259580991314495</c:v>
                </c:pt>
                <c:pt idx="1102">
                  <c:v>0.56310679611651748</c:v>
                </c:pt>
                <c:pt idx="1103">
                  <c:v>0.56361778231989001</c:v>
                </c:pt>
                <c:pt idx="1104">
                  <c:v>0.56412876852326255</c:v>
                </c:pt>
                <c:pt idx="1105">
                  <c:v>0.56463975472663508</c:v>
                </c:pt>
                <c:pt idx="1106">
                  <c:v>0.56515074093000761</c:v>
                </c:pt>
                <c:pt idx="1107">
                  <c:v>0.56566172713338014</c:v>
                </c:pt>
                <c:pt idx="1108">
                  <c:v>0.56617271333675268</c:v>
                </c:pt>
                <c:pt idx="1109">
                  <c:v>0.56668369954012521</c:v>
                </c:pt>
                <c:pt idx="1110">
                  <c:v>0.56719468574349774</c:v>
                </c:pt>
                <c:pt idx="1111">
                  <c:v>0.56770567194687027</c:v>
                </c:pt>
                <c:pt idx="1112">
                  <c:v>0.5682166581502428</c:v>
                </c:pt>
                <c:pt idx="1113">
                  <c:v>0.56872764435361534</c:v>
                </c:pt>
                <c:pt idx="1114">
                  <c:v>0.56923863055698787</c:v>
                </c:pt>
                <c:pt idx="1115">
                  <c:v>0.5697496167603604</c:v>
                </c:pt>
                <c:pt idx="1116">
                  <c:v>0.57026060296373293</c:v>
                </c:pt>
                <c:pt idx="1117">
                  <c:v>0.57077158916710546</c:v>
                </c:pt>
                <c:pt idx="1118">
                  <c:v>0.571282575370478</c:v>
                </c:pt>
                <c:pt idx="1119">
                  <c:v>0.57179356157385053</c:v>
                </c:pt>
                <c:pt idx="1120">
                  <c:v>0.57230454777722306</c:v>
                </c:pt>
                <c:pt idx="1121">
                  <c:v>0.57281553398059559</c:v>
                </c:pt>
                <c:pt idx="1122">
                  <c:v>0.57332652018396812</c:v>
                </c:pt>
                <c:pt idx="1123">
                  <c:v>0.57383750638734066</c:v>
                </c:pt>
                <c:pt idx="1124">
                  <c:v>0.57434849259071319</c:v>
                </c:pt>
                <c:pt idx="1125">
                  <c:v>0.57485947879408572</c:v>
                </c:pt>
                <c:pt idx="1126">
                  <c:v>0.57537046499745825</c:v>
                </c:pt>
                <c:pt idx="1127">
                  <c:v>0.57588145120083079</c:v>
                </c:pt>
                <c:pt idx="1128">
                  <c:v>0.57639243740420332</c:v>
                </c:pt>
                <c:pt idx="1129">
                  <c:v>0.57690342360757585</c:v>
                </c:pt>
                <c:pt idx="1130">
                  <c:v>0.57741440981094838</c:v>
                </c:pt>
                <c:pt idx="1131">
                  <c:v>0.57792539601432091</c:v>
                </c:pt>
                <c:pt idx="1132">
                  <c:v>0.57843638221769345</c:v>
                </c:pt>
                <c:pt idx="1133">
                  <c:v>0.57894736842106598</c:v>
                </c:pt>
                <c:pt idx="1134">
                  <c:v>0.57945835462443851</c:v>
                </c:pt>
                <c:pt idx="1135">
                  <c:v>0.57996934082781104</c:v>
                </c:pt>
                <c:pt idx="1136">
                  <c:v>0.58048032703118357</c:v>
                </c:pt>
                <c:pt idx="1137">
                  <c:v>0.58099131323455611</c:v>
                </c:pt>
                <c:pt idx="1138">
                  <c:v>0.58150229943792864</c:v>
                </c:pt>
                <c:pt idx="1139">
                  <c:v>0.58201328564130117</c:v>
                </c:pt>
                <c:pt idx="1140">
                  <c:v>0.5825242718446737</c:v>
                </c:pt>
                <c:pt idx="1141">
                  <c:v>0.58303525804804623</c:v>
                </c:pt>
                <c:pt idx="1142">
                  <c:v>0.58354624425141877</c:v>
                </c:pt>
                <c:pt idx="1143">
                  <c:v>0.5840572304547913</c:v>
                </c:pt>
                <c:pt idx="1144">
                  <c:v>0.58456821665816383</c:v>
                </c:pt>
                <c:pt idx="1145">
                  <c:v>0.58507920286153636</c:v>
                </c:pt>
                <c:pt idx="1146">
                  <c:v>0.58559018906490889</c:v>
                </c:pt>
                <c:pt idx="1147">
                  <c:v>0.58610117526828143</c:v>
                </c:pt>
                <c:pt idx="1148">
                  <c:v>0.58661216147165396</c:v>
                </c:pt>
                <c:pt idx="1149">
                  <c:v>0.58712314767502649</c:v>
                </c:pt>
                <c:pt idx="1150">
                  <c:v>0.58763413387839902</c:v>
                </c:pt>
                <c:pt idx="1151">
                  <c:v>0.58814512008177156</c:v>
                </c:pt>
                <c:pt idx="1152">
                  <c:v>0.58865610628514409</c:v>
                </c:pt>
                <c:pt idx="1153">
                  <c:v>0.58916709248851662</c:v>
                </c:pt>
                <c:pt idx="1154">
                  <c:v>0.58967807869188915</c:v>
                </c:pt>
                <c:pt idx="1155">
                  <c:v>0.59018906489526168</c:v>
                </c:pt>
                <c:pt idx="1156">
                  <c:v>0.59070005109863422</c:v>
                </c:pt>
                <c:pt idx="1157">
                  <c:v>0.59121103730200675</c:v>
                </c:pt>
                <c:pt idx="1158">
                  <c:v>0.59172202350537928</c:v>
                </c:pt>
                <c:pt idx="1159">
                  <c:v>0.59223300970875181</c:v>
                </c:pt>
                <c:pt idx="1160">
                  <c:v>0.59274399591212434</c:v>
                </c:pt>
                <c:pt idx="1161">
                  <c:v>0.59325498211549688</c:v>
                </c:pt>
                <c:pt idx="1162">
                  <c:v>0.59376596831886941</c:v>
                </c:pt>
                <c:pt idx="1163">
                  <c:v>0.59427695452224194</c:v>
                </c:pt>
                <c:pt idx="1164">
                  <c:v>0.59478794072561447</c:v>
                </c:pt>
                <c:pt idx="1165">
                  <c:v>0.595298926928987</c:v>
                </c:pt>
                <c:pt idx="1166">
                  <c:v>0.59580991313235954</c:v>
                </c:pt>
                <c:pt idx="1167">
                  <c:v>0.59632089933573207</c:v>
                </c:pt>
                <c:pt idx="1168">
                  <c:v>0.5968318855391046</c:v>
                </c:pt>
                <c:pt idx="1169">
                  <c:v>0.59734287174247713</c:v>
                </c:pt>
                <c:pt idx="1170">
                  <c:v>0.59785385794584966</c:v>
                </c:pt>
                <c:pt idx="1171">
                  <c:v>0.5983648441492222</c:v>
                </c:pt>
                <c:pt idx="1172">
                  <c:v>0.59887583035259473</c:v>
                </c:pt>
                <c:pt idx="1173">
                  <c:v>0.59938681655596726</c:v>
                </c:pt>
                <c:pt idx="1174">
                  <c:v>0.59989780275933979</c:v>
                </c:pt>
                <c:pt idx="1175">
                  <c:v>0.60040878896271233</c:v>
                </c:pt>
                <c:pt idx="1176">
                  <c:v>0.60091977516608486</c:v>
                </c:pt>
                <c:pt idx="1177">
                  <c:v>0.60143076136945739</c:v>
                </c:pt>
                <c:pt idx="1178">
                  <c:v>0.60194174757282992</c:v>
                </c:pt>
                <c:pt idx="1179">
                  <c:v>0.60245273377620245</c:v>
                </c:pt>
                <c:pt idx="1180">
                  <c:v>0.60296371997957499</c:v>
                </c:pt>
                <c:pt idx="1181">
                  <c:v>0.60347470618294752</c:v>
                </c:pt>
                <c:pt idx="1182">
                  <c:v>0.60398569238632005</c:v>
                </c:pt>
                <c:pt idx="1183">
                  <c:v>0.60449667858969258</c:v>
                </c:pt>
                <c:pt idx="1184">
                  <c:v>0.60500766479306511</c:v>
                </c:pt>
                <c:pt idx="1185">
                  <c:v>0.60551865099643765</c:v>
                </c:pt>
                <c:pt idx="1186">
                  <c:v>0.60602963719981018</c:v>
                </c:pt>
                <c:pt idx="1187">
                  <c:v>0.60654062340318271</c:v>
                </c:pt>
                <c:pt idx="1188">
                  <c:v>0.60705160960655524</c:v>
                </c:pt>
                <c:pt idx="1189">
                  <c:v>0.60756259580992777</c:v>
                </c:pt>
                <c:pt idx="1190">
                  <c:v>0.60807358201330031</c:v>
                </c:pt>
                <c:pt idx="1191">
                  <c:v>0.60858456821667284</c:v>
                </c:pt>
                <c:pt idx="1192">
                  <c:v>0.60909555442004537</c:v>
                </c:pt>
                <c:pt idx="1193">
                  <c:v>0.6096065406234179</c:v>
                </c:pt>
                <c:pt idx="1194">
                  <c:v>0.61011752682679044</c:v>
                </c:pt>
                <c:pt idx="1195">
                  <c:v>0.61062851303016297</c:v>
                </c:pt>
                <c:pt idx="1196">
                  <c:v>0.6111394992335355</c:v>
                </c:pt>
                <c:pt idx="1197">
                  <c:v>0.61165048543690803</c:v>
                </c:pt>
                <c:pt idx="1198">
                  <c:v>0.61216147164028056</c:v>
                </c:pt>
                <c:pt idx="1199">
                  <c:v>0.6126724578436531</c:v>
                </c:pt>
                <c:pt idx="1200">
                  <c:v>0.61318344404702563</c:v>
                </c:pt>
                <c:pt idx="1201">
                  <c:v>0.61369443025039816</c:v>
                </c:pt>
                <c:pt idx="1202">
                  <c:v>0.61420541645377069</c:v>
                </c:pt>
                <c:pt idx="1203">
                  <c:v>0.61471640265714322</c:v>
                </c:pt>
                <c:pt idx="1204">
                  <c:v>0.61522738886051576</c:v>
                </c:pt>
                <c:pt idx="1205">
                  <c:v>0.61573837506388829</c:v>
                </c:pt>
                <c:pt idx="1206">
                  <c:v>0.61624936126726082</c:v>
                </c:pt>
                <c:pt idx="1207">
                  <c:v>0.61676034747063335</c:v>
                </c:pt>
                <c:pt idx="1208">
                  <c:v>0.61727133367400588</c:v>
                </c:pt>
                <c:pt idx="1209">
                  <c:v>0.61778231987737842</c:v>
                </c:pt>
                <c:pt idx="1210">
                  <c:v>0.61829330608075095</c:v>
                </c:pt>
                <c:pt idx="1211">
                  <c:v>0.61880429228412348</c:v>
                </c:pt>
                <c:pt idx="1212">
                  <c:v>0.61931527848749601</c:v>
                </c:pt>
                <c:pt idx="1213">
                  <c:v>0.61982626469086854</c:v>
                </c:pt>
                <c:pt idx="1214">
                  <c:v>0.62033725089424108</c:v>
                </c:pt>
                <c:pt idx="1215">
                  <c:v>0.62084823709761361</c:v>
                </c:pt>
                <c:pt idx="1216">
                  <c:v>0.62135922330098614</c:v>
                </c:pt>
                <c:pt idx="1217">
                  <c:v>0.62187020950435867</c:v>
                </c:pt>
                <c:pt idx="1218">
                  <c:v>0.62238119570773121</c:v>
                </c:pt>
                <c:pt idx="1219">
                  <c:v>0.62289218191110374</c:v>
                </c:pt>
                <c:pt idx="1220">
                  <c:v>0.62340316811447627</c:v>
                </c:pt>
                <c:pt idx="1221">
                  <c:v>0.6239141543178488</c:v>
                </c:pt>
                <c:pt idx="1222">
                  <c:v>0.62442514052122133</c:v>
                </c:pt>
                <c:pt idx="1223">
                  <c:v>0.62493612672459387</c:v>
                </c:pt>
                <c:pt idx="1224">
                  <c:v>0.6254471129279664</c:v>
                </c:pt>
                <c:pt idx="1225">
                  <c:v>0.62595809913133893</c:v>
                </c:pt>
                <c:pt idx="1226">
                  <c:v>0.62646908533471146</c:v>
                </c:pt>
                <c:pt idx="1227">
                  <c:v>0.62698007153808399</c:v>
                </c:pt>
                <c:pt idx="1228">
                  <c:v>0.62749105774145653</c:v>
                </c:pt>
                <c:pt idx="1229">
                  <c:v>0.62800204394482906</c:v>
                </c:pt>
                <c:pt idx="1230">
                  <c:v>0.62851303014820159</c:v>
                </c:pt>
                <c:pt idx="1231">
                  <c:v>0.62902401635157412</c:v>
                </c:pt>
                <c:pt idx="1232">
                  <c:v>0.62953500255494665</c:v>
                </c:pt>
                <c:pt idx="1233">
                  <c:v>0.63004598875831919</c:v>
                </c:pt>
                <c:pt idx="1234">
                  <c:v>0.63055697496169172</c:v>
                </c:pt>
                <c:pt idx="1235">
                  <c:v>0.63106796116506425</c:v>
                </c:pt>
                <c:pt idx="1236">
                  <c:v>0.63157894736843678</c:v>
                </c:pt>
                <c:pt idx="1237">
                  <c:v>0.63208993357180931</c:v>
                </c:pt>
                <c:pt idx="1238">
                  <c:v>0.63260091977518185</c:v>
                </c:pt>
                <c:pt idx="1239">
                  <c:v>0.63311190597855438</c:v>
                </c:pt>
                <c:pt idx="1240">
                  <c:v>0.63362289218192691</c:v>
                </c:pt>
                <c:pt idx="1241">
                  <c:v>0.63413387838529944</c:v>
                </c:pt>
                <c:pt idx="1242">
                  <c:v>0.63464486458867198</c:v>
                </c:pt>
                <c:pt idx="1243">
                  <c:v>0.63515585079204451</c:v>
                </c:pt>
                <c:pt idx="1244">
                  <c:v>0.63566683699541704</c:v>
                </c:pt>
                <c:pt idx="1245">
                  <c:v>0.63617782319878957</c:v>
                </c:pt>
                <c:pt idx="1246">
                  <c:v>0.6366888094021621</c:v>
                </c:pt>
                <c:pt idx="1247">
                  <c:v>0.63719979560553464</c:v>
                </c:pt>
                <c:pt idx="1248">
                  <c:v>0.63771078180890717</c:v>
                </c:pt>
                <c:pt idx="1249">
                  <c:v>0.6382217680122797</c:v>
                </c:pt>
                <c:pt idx="1250">
                  <c:v>0.63873275421565223</c:v>
                </c:pt>
                <c:pt idx="1251">
                  <c:v>0.63924374041902476</c:v>
                </c:pt>
                <c:pt idx="1252">
                  <c:v>0.6397547266223973</c:v>
                </c:pt>
                <c:pt idx="1253">
                  <c:v>0.64026571282576983</c:v>
                </c:pt>
                <c:pt idx="1254">
                  <c:v>0.64077669902914236</c:v>
                </c:pt>
                <c:pt idx="1255">
                  <c:v>0.64128768523251489</c:v>
                </c:pt>
                <c:pt idx="1256">
                  <c:v>0.64179867143588742</c:v>
                </c:pt>
                <c:pt idx="1257">
                  <c:v>0.64230965763925996</c:v>
                </c:pt>
                <c:pt idx="1258">
                  <c:v>0.64282064384263249</c:v>
                </c:pt>
                <c:pt idx="1259">
                  <c:v>0.64333163004600502</c:v>
                </c:pt>
                <c:pt idx="1260">
                  <c:v>0.64384261624937755</c:v>
                </c:pt>
                <c:pt idx="1261">
                  <c:v>0.64435360245275008</c:v>
                </c:pt>
                <c:pt idx="1262">
                  <c:v>0.64486458865612262</c:v>
                </c:pt>
                <c:pt idx="1263">
                  <c:v>0.64537557485949515</c:v>
                </c:pt>
                <c:pt idx="1264">
                  <c:v>0.64588656106286768</c:v>
                </c:pt>
                <c:pt idx="1265">
                  <c:v>0.64639754726624021</c:v>
                </c:pt>
                <c:pt idx="1266">
                  <c:v>0.64690853346961275</c:v>
                </c:pt>
                <c:pt idx="1267">
                  <c:v>0.64741951967298528</c:v>
                </c:pt>
                <c:pt idx="1268">
                  <c:v>0.64793050587635781</c:v>
                </c:pt>
                <c:pt idx="1269">
                  <c:v>0.64844149207973034</c:v>
                </c:pt>
                <c:pt idx="1270">
                  <c:v>0.64895247828310287</c:v>
                </c:pt>
                <c:pt idx="1271">
                  <c:v>0.64946346448647541</c:v>
                </c:pt>
                <c:pt idx="1272">
                  <c:v>0.64997445068984794</c:v>
                </c:pt>
                <c:pt idx="1273">
                  <c:v>0.65048543689322047</c:v>
                </c:pt>
                <c:pt idx="1274">
                  <c:v>0.650996423096593</c:v>
                </c:pt>
                <c:pt idx="1275">
                  <c:v>0.65150740929996553</c:v>
                </c:pt>
                <c:pt idx="1276">
                  <c:v>0.65201839550333807</c:v>
                </c:pt>
                <c:pt idx="1277">
                  <c:v>0.6525293817067106</c:v>
                </c:pt>
                <c:pt idx="1278">
                  <c:v>0.65304036791008313</c:v>
                </c:pt>
                <c:pt idx="1279">
                  <c:v>0.65355135411345566</c:v>
                </c:pt>
                <c:pt idx="1280">
                  <c:v>0.65406234031682819</c:v>
                </c:pt>
                <c:pt idx="1281">
                  <c:v>0.65457332652020073</c:v>
                </c:pt>
                <c:pt idx="1282">
                  <c:v>0.65508431272357326</c:v>
                </c:pt>
                <c:pt idx="1283">
                  <c:v>0.65559529892694579</c:v>
                </c:pt>
                <c:pt idx="1284">
                  <c:v>0.65610628513031832</c:v>
                </c:pt>
                <c:pt idx="1285">
                  <c:v>0.65661727133369086</c:v>
                </c:pt>
                <c:pt idx="1286">
                  <c:v>0.65712825753706339</c:v>
                </c:pt>
                <c:pt idx="1287">
                  <c:v>0.65763924374043592</c:v>
                </c:pt>
                <c:pt idx="1288">
                  <c:v>0.65815022994380845</c:v>
                </c:pt>
                <c:pt idx="1289">
                  <c:v>0.65866121614718098</c:v>
                </c:pt>
                <c:pt idx="1290">
                  <c:v>0.65917220235055352</c:v>
                </c:pt>
                <c:pt idx="1291">
                  <c:v>0.65968318855392605</c:v>
                </c:pt>
                <c:pt idx="1292">
                  <c:v>0.66019417475729858</c:v>
                </c:pt>
                <c:pt idx="1293">
                  <c:v>0.66070516096067111</c:v>
                </c:pt>
                <c:pt idx="1294">
                  <c:v>0.66121614716404364</c:v>
                </c:pt>
                <c:pt idx="1295">
                  <c:v>0.66172713336741618</c:v>
                </c:pt>
                <c:pt idx="1296">
                  <c:v>0.66223811957078871</c:v>
                </c:pt>
                <c:pt idx="1297">
                  <c:v>0.66274910577416124</c:v>
                </c:pt>
                <c:pt idx="1298">
                  <c:v>0.66326009197753377</c:v>
                </c:pt>
                <c:pt idx="1299">
                  <c:v>0.6637710781809063</c:v>
                </c:pt>
                <c:pt idx="1300">
                  <c:v>0.66428206438427884</c:v>
                </c:pt>
                <c:pt idx="1301">
                  <c:v>0.66479305058765137</c:v>
                </c:pt>
                <c:pt idx="1302">
                  <c:v>0.6653040367910239</c:v>
                </c:pt>
                <c:pt idx="1303">
                  <c:v>0.66581502299439643</c:v>
                </c:pt>
                <c:pt idx="1304">
                  <c:v>0.66632600919776896</c:v>
                </c:pt>
                <c:pt idx="1305">
                  <c:v>0.6668369954011415</c:v>
                </c:pt>
                <c:pt idx="1306">
                  <c:v>0.66734798160451403</c:v>
                </c:pt>
                <c:pt idx="1307">
                  <c:v>0.66785896780788656</c:v>
                </c:pt>
                <c:pt idx="1308">
                  <c:v>0.66836995401125909</c:v>
                </c:pt>
                <c:pt idx="1309">
                  <c:v>0.66888094021463163</c:v>
                </c:pt>
                <c:pt idx="1310">
                  <c:v>0.66939192641800416</c:v>
                </c:pt>
                <c:pt idx="1311">
                  <c:v>0.66990291262137669</c:v>
                </c:pt>
                <c:pt idx="1312">
                  <c:v>0.67041389882474922</c:v>
                </c:pt>
                <c:pt idx="1313">
                  <c:v>0.67092488502812175</c:v>
                </c:pt>
                <c:pt idx="1314">
                  <c:v>0.67143587123149429</c:v>
                </c:pt>
                <c:pt idx="1315">
                  <c:v>0.67194685743486682</c:v>
                </c:pt>
                <c:pt idx="1316">
                  <c:v>0.67245784363823935</c:v>
                </c:pt>
                <c:pt idx="1317">
                  <c:v>0.67296882984161188</c:v>
                </c:pt>
                <c:pt idx="1318">
                  <c:v>0.67347981604498441</c:v>
                </c:pt>
                <c:pt idx="1319">
                  <c:v>0.67399080224835695</c:v>
                </c:pt>
                <c:pt idx="1320">
                  <c:v>0.67450178845172948</c:v>
                </c:pt>
                <c:pt idx="1321">
                  <c:v>0.67501277465510201</c:v>
                </c:pt>
                <c:pt idx="1322">
                  <c:v>0.67552376085847454</c:v>
                </c:pt>
                <c:pt idx="1323">
                  <c:v>0.67603474706184707</c:v>
                </c:pt>
                <c:pt idx="1324">
                  <c:v>0.67654573326521961</c:v>
                </c:pt>
                <c:pt idx="1325">
                  <c:v>0.67705671946859214</c:v>
                </c:pt>
                <c:pt idx="1326">
                  <c:v>0.67756770567196467</c:v>
                </c:pt>
                <c:pt idx="1327">
                  <c:v>0.6780786918753372</c:v>
                </c:pt>
                <c:pt idx="1328">
                  <c:v>0.67858967807870973</c:v>
                </c:pt>
                <c:pt idx="1329">
                  <c:v>0.67910066428208227</c:v>
                </c:pt>
                <c:pt idx="1330">
                  <c:v>0.6796116504854548</c:v>
                </c:pt>
                <c:pt idx="1331">
                  <c:v>0.68012263668882733</c:v>
                </c:pt>
                <c:pt idx="1332">
                  <c:v>0.68063362289219986</c:v>
                </c:pt>
                <c:pt idx="1333">
                  <c:v>0.6811446090955724</c:v>
                </c:pt>
                <c:pt idx="1334">
                  <c:v>0.68165559529894493</c:v>
                </c:pt>
                <c:pt idx="1335">
                  <c:v>0.68216658150231746</c:v>
                </c:pt>
                <c:pt idx="1336">
                  <c:v>0.68267756770568999</c:v>
                </c:pt>
                <c:pt idx="1337">
                  <c:v>0.68318855390906252</c:v>
                </c:pt>
                <c:pt idx="1338">
                  <c:v>0.68369954011243506</c:v>
                </c:pt>
                <c:pt idx="1339">
                  <c:v>0.68421052631580759</c:v>
                </c:pt>
                <c:pt idx="1340">
                  <c:v>0.68472151251918012</c:v>
                </c:pt>
                <c:pt idx="1341">
                  <c:v>0.68523249872255265</c:v>
                </c:pt>
                <c:pt idx="1342">
                  <c:v>0.68574348492592518</c:v>
                </c:pt>
                <c:pt idx="1343">
                  <c:v>0.68625447112929772</c:v>
                </c:pt>
                <c:pt idx="1344">
                  <c:v>0.68676545733267025</c:v>
                </c:pt>
                <c:pt idx="1345">
                  <c:v>0.68727644353604278</c:v>
                </c:pt>
                <c:pt idx="1346">
                  <c:v>0.68778742973941531</c:v>
                </c:pt>
                <c:pt idx="1347">
                  <c:v>0.68829841594278784</c:v>
                </c:pt>
                <c:pt idx="1348">
                  <c:v>0.68880940214616038</c:v>
                </c:pt>
                <c:pt idx="1349">
                  <c:v>0.68932038834953291</c:v>
                </c:pt>
                <c:pt idx="1350">
                  <c:v>0.68983137455290544</c:v>
                </c:pt>
                <c:pt idx="1351">
                  <c:v>0.69034236075627797</c:v>
                </c:pt>
                <c:pt idx="1352">
                  <c:v>0.6908533469596505</c:v>
                </c:pt>
                <c:pt idx="1353">
                  <c:v>0.69136433316302304</c:v>
                </c:pt>
                <c:pt idx="1354">
                  <c:v>0.69187531936639557</c:v>
                </c:pt>
                <c:pt idx="1355">
                  <c:v>0.6923863055697681</c:v>
                </c:pt>
                <c:pt idx="1356">
                  <c:v>0.69289729177314063</c:v>
                </c:pt>
                <c:pt idx="1357">
                  <c:v>0.69340827797651317</c:v>
                </c:pt>
                <c:pt idx="1358">
                  <c:v>0.6939192641798857</c:v>
                </c:pt>
                <c:pt idx="1359">
                  <c:v>0.69443025038325823</c:v>
                </c:pt>
                <c:pt idx="1360">
                  <c:v>0.69494123658663076</c:v>
                </c:pt>
                <c:pt idx="1361">
                  <c:v>0.69545222279000329</c:v>
                </c:pt>
                <c:pt idx="1362">
                  <c:v>0.69596320899337583</c:v>
                </c:pt>
                <c:pt idx="1363">
                  <c:v>0.69647419519674836</c:v>
                </c:pt>
                <c:pt idx="1364">
                  <c:v>0.69698518140012089</c:v>
                </c:pt>
                <c:pt idx="1365">
                  <c:v>0.69749616760349342</c:v>
                </c:pt>
                <c:pt idx="1366">
                  <c:v>0.69800715380686595</c:v>
                </c:pt>
                <c:pt idx="1367">
                  <c:v>0.69851814001023849</c:v>
                </c:pt>
                <c:pt idx="1368">
                  <c:v>0.69902912621361102</c:v>
                </c:pt>
                <c:pt idx="1369">
                  <c:v>0.69954011241698355</c:v>
                </c:pt>
                <c:pt idx="1370">
                  <c:v>0.70005109862035608</c:v>
                </c:pt>
                <c:pt idx="1371">
                  <c:v>0.70056208482372861</c:v>
                </c:pt>
                <c:pt idx="1372">
                  <c:v>0.70107307102710115</c:v>
                </c:pt>
                <c:pt idx="1373">
                  <c:v>0.70158405723047368</c:v>
                </c:pt>
                <c:pt idx="1374">
                  <c:v>0.70209504343384621</c:v>
                </c:pt>
                <c:pt idx="1375">
                  <c:v>0.70260602963721874</c:v>
                </c:pt>
                <c:pt idx="1376">
                  <c:v>0.70311701584059128</c:v>
                </c:pt>
                <c:pt idx="1377">
                  <c:v>0.70362800204396381</c:v>
                </c:pt>
                <c:pt idx="1378">
                  <c:v>0.70413898824733634</c:v>
                </c:pt>
                <c:pt idx="1379">
                  <c:v>0.70464997445070887</c:v>
                </c:pt>
                <c:pt idx="1380">
                  <c:v>0.7051609606540814</c:v>
                </c:pt>
                <c:pt idx="1381">
                  <c:v>0.70567194685745394</c:v>
                </c:pt>
                <c:pt idx="1382">
                  <c:v>0.70618293306082647</c:v>
                </c:pt>
                <c:pt idx="1383">
                  <c:v>0.706693919264199</c:v>
                </c:pt>
                <c:pt idx="1384">
                  <c:v>0.70720490546757153</c:v>
                </c:pt>
                <c:pt idx="1385">
                  <c:v>0.70771589167094406</c:v>
                </c:pt>
                <c:pt idx="1386">
                  <c:v>0.7082268778743166</c:v>
                </c:pt>
                <c:pt idx="1387">
                  <c:v>0.70873786407768913</c:v>
                </c:pt>
                <c:pt idx="1388">
                  <c:v>0.70924885028106166</c:v>
                </c:pt>
                <c:pt idx="1389">
                  <c:v>0.70975983648443419</c:v>
                </c:pt>
                <c:pt idx="1390">
                  <c:v>0.71027082268780672</c:v>
                </c:pt>
                <c:pt idx="1391">
                  <c:v>0.71078180889117926</c:v>
                </c:pt>
                <c:pt idx="1392">
                  <c:v>0.71129279509455179</c:v>
                </c:pt>
                <c:pt idx="1393">
                  <c:v>0.71180378129792432</c:v>
                </c:pt>
                <c:pt idx="1394">
                  <c:v>0.71231476750129685</c:v>
                </c:pt>
                <c:pt idx="1395">
                  <c:v>0.71282575370466938</c:v>
                </c:pt>
                <c:pt idx="1396">
                  <c:v>0.71333673990804192</c:v>
                </c:pt>
                <c:pt idx="1397">
                  <c:v>0.71384772611141445</c:v>
                </c:pt>
                <c:pt idx="1398">
                  <c:v>0.71435871231478698</c:v>
                </c:pt>
                <c:pt idx="1399">
                  <c:v>0.71486969851815951</c:v>
                </c:pt>
                <c:pt idx="1400">
                  <c:v>0.71538068472153205</c:v>
                </c:pt>
                <c:pt idx="1401">
                  <c:v>0.71589167092490458</c:v>
                </c:pt>
                <c:pt idx="1402">
                  <c:v>0.71640265712827711</c:v>
                </c:pt>
                <c:pt idx="1403">
                  <c:v>0.71691364333164964</c:v>
                </c:pt>
                <c:pt idx="1404">
                  <c:v>0.71742462953502217</c:v>
                </c:pt>
                <c:pt idx="1405">
                  <c:v>0.71793561573839471</c:v>
                </c:pt>
                <c:pt idx="1406">
                  <c:v>0.71844660194176724</c:v>
                </c:pt>
                <c:pt idx="1407">
                  <c:v>0.71895758814513977</c:v>
                </c:pt>
                <c:pt idx="1408">
                  <c:v>0.7194685743485123</c:v>
                </c:pt>
                <c:pt idx="1409">
                  <c:v>0.71997956055188483</c:v>
                </c:pt>
                <c:pt idx="1410">
                  <c:v>0.72049054675525737</c:v>
                </c:pt>
                <c:pt idx="1411">
                  <c:v>0.7210015329586299</c:v>
                </c:pt>
                <c:pt idx="1412">
                  <c:v>0.72151251916200243</c:v>
                </c:pt>
                <c:pt idx="1413">
                  <c:v>0.72202350536537496</c:v>
                </c:pt>
                <c:pt idx="1414">
                  <c:v>0.72253449156874749</c:v>
                </c:pt>
                <c:pt idx="1415">
                  <c:v>0.72304547777212003</c:v>
                </c:pt>
                <c:pt idx="1416">
                  <c:v>0.72355646397549256</c:v>
                </c:pt>
                <c:pt idx="1417">
                  <c:v>0.72406745017886509</c:v>
                </c:pt>
                <c:pt idx="1418">
                  <c:v>0.72457843638223762</c:v>
                </c:pt>
                <c:pt idx="1419">
                  <c:v>0.72508942258561015</c:v>
                </c:pt>
                <c:pt idx="1420">
                  <c:v>0.72560040878898269</c:v>
                </c:pt>
                <c:pt idx="1421">
                  <c:v>0.72611139499235522</c:v>
                </c:pt>
                <c:pt idx="1422">
                  <c:v>0.72662238119572775</c:v>
                </c:pt>
                <c:pt idx="1423">
                  <c:v>0.72713336739910028</c:v>
                </c:pt>
                <c:pt idx="1424">
                  <c:v>0.72764435360247282</c:v>
                </c:pt>
                <c:pt idx="1425">
                  <c:v>0.72815533980584535</c:v>
                </c:pt>
                <c:pt idx="1426">
                  <c:v>0.72866632600921788</c:v>
                </c:pt>
                <c:pt idx="1427">
                  <c:v>0.72917731221259041</c:v>
                </c:pt>
                <c:pt idx="1428">
                  <c:v>0.72968829841596294</c:v>
                </c:pt>
                <c:pt idx="1429">
                  <c:v>0.73019928461933548</c:v>
                </c:pt>
                <c:pt idx="1430">
                  <c:v>0.73071027082270801</c:v>
                </c:pt>
                <c:pt idx="1431">
                  <c:v>0.73122125702608054</c:v>
                </c:pt>
                <c:pt idx="1432">
                  <c:v>0.73173224322945307</c:v>
                </c:pt>
                <c:pt idx="1433">
                  <c:v>0.7322432294328256</c:v>
                </c:pt>
                <c:pt idx="1434">
                  <c:v>0.73275421563619814</c:v>
                </c:pt>
                <c:pt idx="1435">
                  <c:v>0.73326520183957067</c:v>
                </c:pt>
                <c:pt idx="1436">
                  <c:v>0.7337761880429432</c:v>
                </c:pt>
                <c:pt idx="1437">
                  <c:v>0.73428717424631573</c:v>
                </c:pt>
                <c:pt idx="1438">
                  <c:v>0.73479816044968826</c:v>
                </c:pt>
                <c:pt idx="1439">
                  <c:v>0.7353091466530608</c:v>
                </c:pt>
                <c:pt idx="1440">
                  <c:v>0.73582013285643333</c:v>
                </c:pt>
                <c:pt idx="1441">
                  <c:v>0.73633111905980586</c:v>
                </c:pt>
                <c:pt idx="1442">
                  <c:v>0.73684210526317839</c:v>
                </c:pt>
                <c:pt idx="1443">
                  <c:v>0.73735309146655093</c:v>
                </c:pt>
                <c:pt idx="1444">
                  <c:v>0.73786407766992346</c:v>
                </c:pt>
                <c:pt idx="1445">
                  <c:v>0.73837506387329599</c:v>
                </c:pt>
                <c:pt idx="1446">
                  <c:v>0.73888605007666852</c:v>
                </c:pt>
                <c:pt idx="1447">
                  <c:v>0.73939703628004105</c:v>
                </c:pt>
                <c:pt idx="1448">
                  <c:v>0.73990802248341359</c:v>
                </c:pt>
                <c:pt idx="1449">
                  <c:v>0.74041900868678612</c:v>
                </c:pt>
                <c:pt idx="1450">
                  <c:v>0.74092999489015865</c:v>
                </c:pt>
                <c:pt idx="1451">
                  <c:v>0.74144098109353118</c:v>
                </c:pt>
                <c:pt idx="1452">
                  <c:v>0.74195196729690371</c:v>
                </c:pt>
                <c:pt idx="1453">
                  <c:v>0.74246295350027625</c:v>
                </c:pt>
                <c:pt idx="1454">
                  <c:v>0.74297393970364878</c:v>
                </c:pt>
                <c:pt idx="1455">
                  <c:v>0.74348492590702131</c:v>
                </c:pt>
                <c:pt idx="1456">
                  <c:v>0.74399591211039384</c:v>
                </c:pt>
                <c:pt idx="1457">
                  <c:v>0.74450689831376637</c:v>
                </c:pt>
                <c:pt idx="1458">
                  <c:v>0.74501788451713891</c:v>
                </c:pt>
                <c:pt idx="1459">
                  <c:v>0.74552887072051144</c:v>
                </c:pt>
                <c:pt idx="1460">
                  <c:v>0.74603985692388397</c:v>
                </c:pt>
                <c:pt idx="1461">
                  <c:v>0.7465508431272565</c:v>
                </c:pt>
                <c:pt idx="1462">
                  <c:v>0.74706182933062903</c:v>
                </c:pt>
                <c:pt idx="1463">
                  <c:v>0.74757281553400157</c:v>
                </c:pt>
                <c:pt idx="1464">
                  <c:v>0.7480838017373741</c:v>
                </c:pt>
                <c:pt idx="1465">
                  <c:v>0.74859478794074663</c:v>
                </c:pt>
                <c:pt idx="1466">
                  <c:v>0.74910577414411916</c:v>
                </c:pt>
                <c:pt idx="1467">
                  <c:v>0.7496167603474917</c:v>
                </c:pt>
                <c:pt idx="1468">
                  <c:v>0.75012774655086423</c:v>
                </c:pt>
                <c:pt idx="1469">
                  <c:v>0.75063873275423676</c:v>
                </c:pt>
                <c:pt idx="1470">
                  <c:v>0.75114971895760929</c:v>
                </c:pt>
                <c:pt idx="1471">
                  <c:v>0.75166070516098182</c:v>
                </c:pt>
                <c:pt idx="1472">
                  <c:v>0.75217169136435436</c:v>
                </c:pt>
                <c:pt idx="1473">
                  <c:v>0.75268267756772689</c:v>
                </c:pt>
                <c:pt idx="1474">
                  <c:v>0.75319366377109942</c:v>
                </c:pt>
                <c:pt idx="1475">
                  <c:v>0.75370464997447195</c:v>
                </c:pt>
                <c:pt idx="1476">
                  <c:v>0.75421563617784448</c:v>
                </c:pt>
                <c:pt idx="1477">
                  <c:v>0.75472662238121702</c:v>
                </c:pt>
                <c:pt idx="1478">
                  <c:v>0.75523760858458955</c:v>
                </c:pt>
                <c:pt idx="1479">
                  <c:v>0.75574859478796208</c:v>
                </c:pt>
                <c:pt idx="1480">
                  <c:v>0.75625958099133461</c:v>
                </c:pt>
                <c:pt idx="1481">
                  <c:v>0.75677056719470714</c:v>
                </c:pt>
                <c:pt idx="1482">
                  <c:v>0.75728155339807968</c:v>
                </c:pt>
                <c:pt idx="1483">
                  <c:v>0.75779253960145221</c:v>
                </c:pt>
                <c:pt idx="1484">
                  <c:v>0.75830352580482474</c:v>
                </c:pt>
                <c:pt idx="1485">
                  <c:v>0.75881451200819727</c:v>
                </c:pt>
                <c:pt idx="1486">
                  <c:v>0.7593254982115698</c:v>
                </c:pt>
                <c:pt idx="1487">
                  <c:v>0.75983648441494234</c:v>
                </c:pt>
                <c:pt idx="1488">
                  <c:v>0.76034747061831487</c:v>
                </c:pt>
                <c:pt idx="1489">
                  <c:v>0.7608584568216874</c:v>
                </c:pt>
                <c:pt idx="1490">
                  <c:v>0.76136944302505993</c:v>
                </c:pt>
                <c:pt idx="1491">
                  <c:v>0.76188042922843247</c:v>
                </c:pt>
                <c:pt idx="1492">
                  <c:v>0.762391415431805</c:v>
                </c:pt>
                <c:pt idx="1493">
                  <c:v>0.76290240163517753</c:v>
                </c:pt>
                <c:pt idx="1494">
                  <c:v>0.76341338783855006</c:v>
                </c:pt>
                <c:pt idx="1495">
                  <c:v>0.76392437404192259</c:v>
                </c:pt>
                <c:pt idx="1496">
                  <c:v>0.76443536024529513</c:v>
                </c:pt>
                <c:pt idx="1497">
                  <c:v>0.76494634644866766</c:v>
                </c:pt>
                <c:pt idx="1498">
                  <c:v>0.76545733265204019</c:v>
                </c:pt>
                <c:pt idx="1499">
                  <c:v>0.76596831885541272</c:v>
                </c:pt>
                <c:pt idx="1500">
                  <c:v>0.76647930505878525</c:v>
                </c:pt>
                <c:pt idx="1501">
                  <c:v>0.76699029126215779</c:v>
                </c:pt>
                <c:pt idx="1502">
                  <c:v>0.76750127746553032</c:v>
                </c:pt>
                <c:pt idx="1503">
                  <c:v>0.76801226366890285</c:v>
                </c:pt>
                <c:pt idx="1504">
                  <c:v>0.76852324987227538</c:v>
                </c:pt>
                <c:pt idx="1505">
                  <c:v>0.76903423607564791</c:v>
                </c:pt>
                <c:pt idx="1506">
                  <c:v>0.76954522227902045</c:v>
                </c:pt>
                <c:pt idx="1507">
                  <c:v>0.77005620848239298</c:v>
                </c:pt>
                <c:pt idx="1508">
                  <c:v>0.77056719468576551</c:v>
                </c:pt>
                <c:pt idx="1509">
                  <c:v>0.77107818088913804</c:v>
                </c:pt>
                <c:pt idx="1510">
                  <c:v>0.77158916709251057</c:v>
                </c:pt>
                <c:pt idx="1511">
                  <c:v>0.77210015329588311</c:v>
                </c:pt>
                <c:pt idx="1512">
                  <c:v>0.77261113949925564</c:v>
                </c:pt>
                <c:pt idx="1513">
                  <c:v>0.77312212570262817</c:v>
                </c:pt>
                <c:pt idx="1514">
                  <c:v>0.7736331119060007</c:v>
                </c:pt>
                <c:pt idx="1515">
                  <c:v>0.77414409810937324</c:v>
                </c:pt>
                <c:pt idx="1516">
                  <c:v>0.77465508431274577</c:v>
                </c:pt>
                <c:pt idx="1517">
                  <c:v>0.7751660705161183</c:v>
                </c:pt>
                <c:pt idx="1518">
                  <c:v>0.77567705671949083</c:v>
                </c:pt>
                <c:pt idx="1519">
                  <c:v>0.77618804292286336</c:v>
                </c:pt>
                <c:pt idx="1520">
                  <c:v>0.7766990291262359</c:v>
                </c:pt>
                <c:pt idx="1521">
                  <c:v>0.77721001532960843</c:v>
                </c:pt>
                <c:pt idx="1522">
                  <c:v>0.77772100153298096</c:v>
                </c:pt>
                <c:pt idx="1523">
                  <c:v>0.77823198773635349</c:v>
                </c:pt>
                <c:pt idx="1524">
                  <c:v>0.77874297393972602</c:v>
                </c:pt>
                <c:pt idx="1525">
                  <c:v>0.77925396014309856</c:v>
                </c:pt>
                <c:pt idx="1526">
                  <c:v>0.77976494634647109</c:v>
                </c:pt>
                <c:pt idx="1527">
                  <c:v>0.78027593254984362</c:v>
                </c:pt>
                <c:pt idx="1528">
                  <c:v>0.78078691875321615</c:v>
                </c:pt>
                <c:pt idx="1529">
                  <c:v>0.78129790495658868</c:v>
                </c:pt>
                <c:pt idx="1530">
                  <c:v>0.78180889115996122</c:v>
                </c:pt>
                <c:pt idx="1531">
                  <c:v>0.78231987736333375</c:v>
                </c:pt>
                <c:pt idx="1532">
                  <c:v>0.78283086356670628</c:v>
                </c:pt>
                <c:pt idx="1533">
                  <c:v>0.78334184977007881</c:v>
                </c:pt>
                <c:pt idx="1534">
                  <c:v>0.78385283597345135</c:v>
                </c:pt>
                <c:pt idx="1535">
                  <c:v>0.78436382217682388</c:v>
                </c:pt>
                <c:pt idx="1536">
                  <c:v>0.78487480838019641</c:v>
                </c:pt>
                <c:pt idx="1537">
                  <c:v>0.78538579458356894</c:v>
                </c:pt>
                <c:pt idx="1538">
                  <c:v>0.78589678078694147</c:v>
                </c:pt>
                <c:pt idx="1539">
                  <c:v>0.78640776699031401</c:v>
                </c:pt>
                <c:pt idx="1540">
                  <c:v>0.78691875319368654</c:v>
                </c:pt>
                <c:pt idx="1541">
                  <c:v>0.78742973939705907</c:v>
                </c:pt>
                <c:pt idx="1542">
                  <c:v>0.7879407256004316</c:v>
                </c:pt>
                <c:pt idx="1543">
                  <c:v>0.78845171180380413</c:v>
                </c:pt>
                <c:pt idx="1544">
                  <c:v>0.78896269800717667</c:v>
                </c:pt>
                <c:pt idx="1545">
                  <c:v>0.7894736842105492</c:v>
                </c:pt>
                <c:pt idx="1546">
                  <c:v>0.78998467041392173</c:v>
                </c:pt>
                <c:pt idx="1547">
                  <c:v>0.79049565661729426</c:v>
                </c:pt>
                <c:pt idx="1548">
                  <c:v>0.79100664282066679</c:v>
                </c:pt>
                <c:pt idx="1549">
                  <c:v>0.79151762902403933</c:v>
                </c:pt>
                <c:pt idx="1550">
                  <c:v>0.79202861522741186</c:v>
                </c:pt>
                <c:pt idx="1551">
                  <c:v>0.79253960143078439</c:v>
                </c:pt>
                <c:pt idx="1552">
                  <c:v>0.79305058763415692</c:v>
                </c:pt>
                <c:pt idx="1553">
                  <c:v>0.79356157383752945</c:v>
                </c:pt>
                <c:pt idx="1554">
                  <c:v>0.79407256004090199</c:v>
                </c:pt>
                <c:pt idx="1555">
                  <c:v>0.79458354624427452</c:v>
                </c:pt>
                <c:pt idx="1556">
                  <c:v>0.79509453244764705</c:v>
                </c:pt>
                <c:pt idx="1557">
                  <c:v>0.79560551865101958</c:v>
                </c:pt>
                <c:pt idx="1558">
                  <c:v>0.79611650485439212</c:v>
                </c:pt>
                <c:pt idx="1559">
                  <c:v>0.79662749105776465</c:v>
                </c:pt>
                <c:pt idx="1560">
                  <c:v>0.79713847726113718</c:v>
                </c:pt>
                <c:pt idx="1561">
                  <c:v>0.79764946346450971</c:v>
                </c:pt>
                <c:pt idx="1562">
                  <c:v>0.79816044966788224</c:v>
                </c:pt>
                <c:pt idx="1563">
                  <c:v>0.79867143587125478</c:v>
                </c:pt>
                <c:pt idx="1564">
                  <c:v>0.79918242207462731</c:v>
                </c:pt>
                <c:pt idx="1565">
                  <c:v>0.79969340827799984</c:v>
                </c:pt>
                <c:pt idx="1566">
                  <c:v>0.80020439448137237</c:v>
                </c:pt>
                <c:pt idx="1567">
                  <c:v>0.8007153806847449</c:v>
                </c:pt>
                <c:pt idx="1568">
                  <c:v>0.80122636688811744</c:v>
                </c:pt>
                <c:pt idx="1569">
                  <c:v>0.80173735309148997</c:v>
                </c:pt>
                <c:pt idx="1570">
                  <c:v>0.8022483392948625</c:v>
                </c:pt>
                <c:pt idx="1571">
                  <c:v>0.80275932549823503</c:v>
                </c:pt>
                <c:pt idx="1572">
                  <c:v>0.80327031170160756</c:v>
                </c:pt>
                <c:pt idx="1573">
                  <c:v>0.8037812979049801</c:v>
                </c:pt>
                <c:pt idx="1574">
                  <c:v>0.80429228410835263</c:v>
                </c:pt>
                <c:pt idx="1575">
                  <c:v>0.80480327031172516</c:v>
                </c:pt>
                <c:pt idx="1576">
                  <c:v>0.80531425651509769</c:v>
                </c:pt>
                <c:pt idx="1577">
                  <c:v>0.80582524271847022</c:v>
                </c:pt>
                <c:pt idx="1578">
                  <c:v>0.80633622892184276</c:v>
                </c:pt>
                <c:pt idx="1579">
                  <c:v>0.80684721512521529</c:v>
                </c:pt>
                <c:pt idx="1580">
                  <c:v>0.80735820132858782</c:v>
                </c:pt>
                <c:pt idx="1581">
                  <c:v>0.80786918753196035</c:v>
                </c:pt>
                <c:pt idx="1582">
                  <c:v>0.80838017373533289</c:v>
                </c:pt>
                <c:pt idx="1583">
                  <c:v>0.80889115993870542</c:v>
                </c:pt>
                <c:pt idx="1584">
                  <c:v>0.80940214614207795</c:v>
                </c:pt>
                <c:pt idx="1585">
                  <c:v>0.80991313234545048</c:v>
                </c:pt>
                <c:pt idx="1586">
                  <c:v>0.81042411854882301</c:v>
                </c:pt>
                <c:pt idx="1587">
                  <c:v>0.81093510475219555</c:v>
                </c:pt>
                <c:pt idx="1588">
                  <c:v>0.81144609095556808</c:v>
                </c:pt>
                <c:pt idx="1589">
                  <c:v>0.81195707715894061</c:v>
                </c:pt>
                <c:pt idx="1590">
                  <c:v>0.81246806336231314</c:v>
                </c:pt>
                <c:pt idx="1591">
                  <c:v>0.81297904956568567</c:v>
                </c:pt>
                <c:pt idx="1592">
                  <c:v>0.81349003576905821</c:v>
                </c:pt>
                <c:pt idx="1593">
                  <c:v>0.81400102197243074</c:v>
                </c:pt>
                <c:pt idx="1594">
                  <c:v>0.81451200817580327</c:v>
                </c:pt>
                <c:pt idx="1595">
                  <c:v>0.8150229943791758</c:v>
                </c:pt>
                <c:pt idx="1596">
                  <c:v>0.81553398058254833</c:v>
                </c:pt>
                <c:pt idx="1597">
                  <c:v>0.81604496678592087</c:v>
                </c:pt>
                <c:pt idx="1598">
                  <c:v>0.8165559529892934</c:v>
                </c:pt>
                <c:pt idx="1599">
                  <c:v>0.81706693919266593</c:v>
                </c:pt>
                <c:pt idx="1600">
                  <c:v>0.81757792539603846</c:v>
                </c:pt>
                <c:pt idx="1601">
                  <c:v>0.818088911599411</c:v>
                </c:pt>
                <c:pt idx="1602">
                  <c:v>0.81859989780278353</c:v>
                </c:pt>
                <c:pt idx="1603">
                  <c:v>0.81911088400615606</c:v>
                </c:pt>
                <c:pt idx="1604">
                  <c:v>0.81962187020952859</c:v>
                </c:pt>
                <c:pt idx="1605">
                  <c:v>0.82013285641290112</c:v>
                </c:pt>
                <c:pt idx="1606">
                  <c:v>0.82064384261627366</c:v>
                </c:pt>
                <c:pt idx="1607">
                  <c:v>0.82115482881964619</c:v>
                </c:pt>
                <c:pt idx="1608">
                  <c:v>0.82166581502301872</c:v>
                </c:pt>
                <c:pt idx="1609">
                  <c:v>0.82217680122639125</c:v>
                </c:pt>
                <c:pt idx="1610">
                  <c:v>0.82268778742976378</c:v>
                </c:pt>
                <c:pt idx="1611">
                  <c:v>0.82319877363313632</c:v>
                </c:pt>
                <c:pt idx="1612">
                  <c:v>0.82370975983650885</c:v>
                </c:pt>
                <c:pt idx="1613">
                  <c:v>0.82422074603988138</c:v>
                </c:pt>
                <c:pt idx="1614">
                  <c:v>0.82473173224325391</c:v>
                </c:pt>
                <c:pt idx="1615">
                  <c:v>0.82524271844662644</c:v>
                </c:pt>
                <c:pt idx="1616">
                  <c:v>0.82575370464999898</c:v>
                </c:pt>
                <c:pt idx="1617">
                  <c:v>0.82626469085337151</c:v>
                </c:pt>
                <c:pt idx="1618">
                  <c:v>0.82677567705674404</c:v>
                </c:pt>
                <c:pt idx="1619">
                  <c:v>0.82728666326011657</c:v>
                </c:pt>
                <c:pt idx="1620">
                  <c:v>0.8277976494634891</c:v>
                </c:pt>
                <c:pt idx="1621">
                  <c:v>0.82830863566686164</c:v>
                </c:pt>
                <c:pt idx="1622">
                  <c:v>0.82881962187023417</c:v>
                </c:pt>
                <c:pt idx="1623">
                  <c:v>0.8293306080736067</c:v>
                </c:pt>
                <c:pt idx="1624">
                  <c:v>0.82984159427697923</c:v>
                </c:pt>
                <c:pt idx="1625">
                  <c:v>0.83035258048035177</c:v>
                </c:pt>
                <c:pt idx="1626">
                  <c:v>0.8308635666837243</c:v>
                </c:pt>
                <c:pt idx="1627">
                  <c:v>0.83137455288709683</c:v>
                </c:pt>
                <c:pt idx="1628">
                  <c:v>0.83188553909046936</c:v>
                </c:pt>
                <c:pt idx="1629">
                  <c:v>0.83239652529384189</c:v>
                </c:pt>
                <c:pt idx="1630">
                  <c:v>0.83290751149721443</c:v>
                </c:pt>
                <c:pt idx="1631">
                  <c:v>0.83341849770058696</c:v>
                </c:pt>
                <c:pt idx="1632">
                  <c:v>0.83392948390395949</c:v>
                </c:pt>
                <c:pt idx="1633">
                  <c:v>0.83444047010733202</c:v>
                </c:pt>
                <c:pt idx="1634">
                  <c:v>0.83495145631070455</c:v>
                </c:pt>
                <c:pt idx="1635">
                  <c:v>0.83546244251407709</c:v>
                </c:pt>
                <c:pt idx="1636">
                  <c:v>0.83597342871744962</c:v>
                </c:pt>
                <c:pt idx="1637">
                  <c:v>0.83648441492082215</c:v>
                </c:pt>
                <c:pt idx="1638">
                  <c:v>0.83699540112419468</c:v>
                </c:pt>
                <c:pt idx="1639">
                  <c:v>0.83750638732756721</c:v>
                </c:pt>
                <c:pt idx="1640">
                  <c:v>0.83801737353093975</c:v>
                </c:pt>
                <c:pt idx="1641">
                  <c:v>0.83852835973431228</c:v>
                </c:pt>
                <c:pt idx="1642">
                  <c:v>0.83903934593768481</c:v>
                </c:pt>
                <c:pt idx="1643">
                  <c:v>0.83955033214105734</c:v>
                </c:pt>
                <c:pt idx="1644">
                  <c:v>0.84006131834442987</c:v>
                </c:pt>
                <c:pt idx="1645">
                  <c:v>0.84057230454780241</c:v>
                </c:pt>
                <c:pt idx="1646">
                  <c:v>0.84108329075117494</c:v>
                </c:pt>
                <c:pt idx="1647">
                  <c:v>0.84159427695454747</c:v>
                </c:pt>
                <c:pt idx="1648">
                  <c:v>0.84210526315792</c:v>
                </c:pt>
                <c:pt idx="1649">
                  <c:v>0.84261624936129254</c:v>
                </c:pt>
                <c:pt idx="1650">
                  <c:v>0.84312723556466507</c:v>
                </c:pt>
                <c:pt idx="1651">
                  <c:v>0.8436382217680376</c:v>
                </c:pt>
                <c:pt idx="1652">
                  <c:v>0.84414920797141013</c:v>
                </c:pt>
                <c:pt idx="1653">
                  <c:v>0.84466019417478266</c:v>
                </c:pt>
                <c:pt idx="1654">
                  <c:v>0.8451711803781552</c:v>
                </c:pt>
                <c:pt idx="1655">
                  <c:v>0.84568216658152773</c:v>
                </c:pt>
                <c:pt idx="1656">
                  <c:v>0.84619315278490026</c:v>
                </c:pt>
                <c:pt idx="1657">
                  <c:v>0.84670413898827279</c:v>
                </c:pt>
                <c:pt idx="1658">
                  <c:v>0.84721512519164532</c:v>
                </c:pt>
                <c:pt idx="1659">
                  <c:v>0.84772611139501786</c:v>
                </c:pt>
                <c:pt idx="1660">
                  <c:v>0.84823709759839039</c:v>
                </c:pt>
                <c:pt idx="1661">
                  <c:v>0.84874808380176292</c:v>
                </c:pt>
                <c:pt idx="1662">
                  <c:v>0.84925907000513545</c:v>
                </c:pt>
                <c:pt idx="1663">
                  <c:v>0.84977005620850798</c:v>
                </c:pt>
                <c:pt idx="1664">
                  <c:v>0.85028104241188052</c:v>
                </c:pt>
                <c:pt idx="1665">
                  <c:v>0.85079202861525305</c:v>
                </c:pt>
                <c:pt idx="1666">
                  <c:v>0.85130301481862558</c:v>
                </c:pt>
                <c:pt idx="1667">
                  <c:v>0.85181400102199811</c:v>
                </c:pt>
                <c:pt idx="1668">
                  <c:v>0.85232498722537064</c:v>
                </c:pt>
                <c:pt idx="1669">
                  <c:v>0.85283597342874318</c:v>
                </c:pt>
                <c:pt idx="1670">
                  <c:v>0.85334695963211571</c:v>
                </c:pt>
                <c:pt idx="1671">
                  <c:v>0.85385794583548824</c:v>
                </c:pt>
                <c:pt idx="1672">
                  <c:v>0.85436893203886077</c:v>
                </c:pt>
                <c:pt idx="1673">
                  <c:v>0.85487991824223331</c:v>
                </c:pt>
                <c:pt idx="1674">
                  <c:v>0.85539090444560584</c:v>
                </c:pt>
                <c:pt idx="1675">
                  <c:v>0.85590189064897837</c:v>
                </c:pt>
                <c:pt idx="1676">
                  <c:v>0.8564128768523509</c:v>
                </c:pt>
                <c:pt idx="1677">
                  <c:v>0.85692386305572343</c:v>
                </c:pt>
                <c:pt idx="1678">
                  <c:v>0.85743484925909597</c:v>
                </c:pt>
                <c:pt idx="1679">
                  <c:v>0.8579458354624685</c:v>
                </c:pt>
                <c:pt idx="1680">
                  <c:v>0.85845682166584103</c:v>
                </c:pt>
                <c:pt idx="1681">
                  <c:v>0.85896780786921356</c:v>
                </c:pt>
                <c:pt idx="1682">
                  <c:v>0.85947879407258609</c:v>
                </c:pt>
                <c:pt idx="1683">
                  <c:v>0.85998978027595863</c:v>
                </c:pt>
                <c:pt idx="1684">
                  <c:v>0.86050076647933116</c:v>
                </c:pt>
                <c:pt idx="1685">
                  <c:v>0.86101175268270369</c:v>
                </c:pt>
                <c:pt idx="1686">
                  <c:v>0.86152273888607622</c:v>
                </c:pt>
                <c:pt idx="1687">
                  <c:v>0.86203372508944875</c:v>
                </c:pt>
                <c:pt idx="1688">
                  <c:v>0.86254471129282129</c:v>
                </c:pt>
                <c:pt idx="1689">
                  <c:v>0.86305569749619382</c:v>
                </c:pt>
                <c:pt idx="1690">
                  <c:v>0.86356668369956635</c:v>
                </c:pt>
                <c:pt idx="1691">
                  <c:v>0.86407766990293888</c:v>
                </c:pt>
                <c:pt idx="1692">
                  <c:v>0.86458865610631142</c:v>
                </c:pt>
                <c:pt idx="1693">
                  <c:v>0.86509964230968395</c:v>
                </c:pt>
                <c:pt idx="1694">
                  <c:v>0.86561062851305648</c:v>
                </c:pt>
                <c:pt idx="1695">
                  <c:v>0.86612161471642901</c:v>
                </c:pt>
                <c:pt idx="1696">
                  <c:v>0.86663260091980154</c:v>
                </c:pt>
                <c:pt idx="1697">
                  <c:v>0.86714358712317408</c:v>
                </c:pt>
                <c:pt idx="1698">
                  <c:v>0.86765457332654661</c:v>
                </c:pt>
                <c:pt idx="1699">
                  <c:v>0.86816555952991914</c:v>
                </c:pt>
                <c:pt idx="1700">
                  <c:v>0.86867654573329167</c:v>
                </c:pt>
                <c:pt idx="1701">
                  <c:v>0.8691875319366642</c:v>
                </c:pt>
                <c:pt idx="1702">
                  <c:v>0.86969851814003674</c:v>
                </c:pt>
                <c:pt idx="1703">
                  <c:v>0.87020950434340927</c:v>
                </c:pt>
                <c:pt idx="1704">
                  <c:v>0.8707204905467818</c:v>
                </c:pt>
                <c:pt idx="1705">
                  <c:v>0.87123147675015433</c:v>
                </c:pt>
                <c:pt idx="1706">
                  <c:v>0.87174246295352686</c:v>
                </c:pt>
                <c:pt idx="1707">
                  <c:v>0.8722534491568994</c:v>
                </c:pt>
                <c:pt idx="1708">
                  <c:v>0.87276443536027193</c:v>
                </c:pt>
                <c:pt idx="1709">
                  <c:v>0.87327542156364446</c:v>
                </c:pt>
                <c:pt idx="1710">
                  <c:v>0.87378640776701699</c:v>
                </c:pt>
                <c:pt idx="1711">
                  <c:v>0.87429739397038952</c:v>
                </c:pt>
                <c:pt idx="1712">
                  <c:v>0.87480838017376206</c:v>
                </c:pt>
                <c:pt idx="1713">
                  <c:v>0.87531936637713459</c:v>
                </c:pt>
                <c:pt idx="1714">
                  <c:v>0.87583035258050712</c:v>
                </c:pt>
                <c:pt idx="1715">
                  <c:v>0.87634133878387965</c:v>
                </c:pt>
                <c:pt idx="1716">
                  <c:v>0.87685232498725219</c:v>
                </c:pt>
                <c:pt idx="1717">
                  <c:v>0.87736331119062472</c:v>
                </c:pt>
                <c:pt idx="1718">
                  <c:v>0.87787429739399725</c:v>
                </c:pt>
                <c:pt idx="1719">
                  <c:v>0.87838528359736978</c:v>
                </c:pt>
                <c:pt idx="1720">
                  <c:v>0.87889626980074231</c:v>
                </c:pt>
                <c:pt idx="1721">
                  <c:v>0.87940725600411485</c:v>
                </c:pt>
                <c:pt idx="1722">
                  <c:v>0.87991824220748738</c:v>
                </c:pt>
                <c:pt idx="1723">
                  <c:v>0.88042922841085991</c:v>
                </c:pt>
                <c:pt idx="1724">
                  <c:v>0.88094021461423244</c:v>
                </c:pt>
                <c:pt idx="1725">
                  <c:v>0.88145120081760497</c:v>
                </c:pt>
                <c:pt idx="1726">
                  <c:v>0.88196218702097751</c:v>
                </c:pt>
                <c:pt idx="1727">
                  <c:v>0.88247317322435004</c:v>
                </c:pt>
                <c:pt idx="1728">
                  <c:v>0.88298415942772257</c:v>
                </c:pt>
                <c:pt idx="1729">
                  <c:v>0.8834951456310951</c:v>
                </c:pt>
                <c:pt idx="1730">
                  <c:v>0.88400613183446763</c:v>
                </c:pt>
                <c:pt idx="1731">
                  <c:v>0.88451711803784017</c:v>
                </c:pt>
                <c:pt idx="1732">
                  <c:v>0.8850281042412127</c:v>
                </c:pt>
                <c:pt idx="1733">
                  <c:v>0.88553909044458523</c:v>
                </c:pt>
                <c:pt idx="1734">
                  <c:v>0.88605007664795776</c:v>
                </c:pt>
                <c:pt idx="1735">
                  <c:v>0.88656106285133029</c:v>
                </c:pt>
                <c:pt idx="1736">
                  <c:v>0.88707204905470283</c:v>
                </c:pt>
                <c:pt idx="1737">
                  <c:v>0.88758303525807536</c:v>
                </c:pt>
                <c:pt idx="1738">
                  <c:v>0.88809402146144789</c:v>
                </c:pt>
                <c:pt idx="1739">
                  <c:v>0.88860500766482042</c:v>
                </c:pt>
                <c:pt idx="1740">
                  <c:v>0.88911599386819296</c:v>
                </c:pt>
                <c:pt idx="1741">
                  <c:v>0.88962698007156549</c:v>
                </c:pt>
                <c:pt idx="1742">
                  <c:v>0.89013796627493802</c:v>
                </c:pt>
                <c:pt idx="1743">
                  <c:v>0.89064895247831055</c:v>
                </c:pt>
                <c:pt idx="1744">
                  <c:v>0.89115993868168308</c:v>
                </c:pt>
                <c:pt idx="1745">
                  <c:v>0.89167092488505562</c:v>
                </c:pt>
                <c:pt idx="1746">
                  <c:v>0.89218191108842815</c:v>
                </c:pt>
                <c:pt idx="1747">
                  <c:v>0.89269289729180068</c:v>
                </c:pt>
                <c:pt idx="1748">
                  <c:v>0.89320388349517321</c:v>
                </c:pt>
                <c:pt idx="1749">
                  <c:v>0.89371486969854574</c:v>
                </c:pt>
                <c:pt idx="1750">
                  <c:v>0.89422585590191828</c:v>
                </c:pt>
                <c:pt idx="1751">
                  <c:v>0.89473684210529081</c:v>
                </c:pt>
                <c:pt idx="1752">
                  <c:v>0.89524782830866334</c:v>
                </c:pt>
                <c:pt idx="1753">
                  <c:v>0.89575881451203587</c:v>
                </c:pt>
                <c:pt idx="1754">
                  <c:v>0.8962698007154084</c:v>
                </c:pt>
                <c:pt idx="1755">
                  <c:v>0.89678078691878094</c:v>
                </c:pt>
                <c:pt idx="1756">
                  <c:v>0.89729177312215347</c:v>
                </c:pt>
                <c:pt idx="1757">
                  <c:v>0.897802759325526</c:v>
                </c:pt>
                <c:pt idx="1758">
                  <c:v>0.89831374552889853</c:v>
                </c:pt>
                <c:pt idx="1759">
                  <c:v>0.89882473173227106</c:v>
                </c:pt>
                <c:pt idx="1760">
                  <c:v>0.8993357179356436</c:v>
                </c:pt>
                <c:pt idx="1761">
                  <c:v>0.89984670413901613</c:v>
                </c:pt>
                <c:pt idx="1762">
                  <c:v>0.90035769034238866</c:v>
                </c:pt>
                <c:pt idx="1763">
                  <c:v>0.90086867654576119</c:v>
                </c:pt>
                <c:pt idx="1764">
                  <c:v>0.90137966274913373</c:v>
                </c:pt>
                <c:pt idx="1765">
                  <c:v>0.90189064895250626</c:v>
                </c:pt>
                <c:pt idx="1766">
                  <c:v>0.90240163515587879</c:v>
                </c:pt>
                <c:pt idx="1767">
                  <c:v>0.90291262135925132</c:v>
                </c:pt>
                <c:pt idx="1768">
                  <c:v>0.90342360756262385</c:v>
                </c:pt>
                <c:pt idx="1769">
                  <c:v>0.90393459376599639</c:v>
                </c:pt>
                <c:pt idx="1770">
                  <c:v>0.90444557996936892</c:v>
                </c:pt>
                <c:pt idx="1771">
                  <c:v>0.90495656617274145</c:v>
                </c:pt>
                <c:pt idx="1772">
                  <c:v>0.90546755237611398</c:v>
                </c:pt>
                <c:pt idx="1773">
                  <c:v>0.90597853857948651</c:v>
                </c:pt>
                <c:pt idx="1774">
                  <c:v>0.90648952478285905</c:v>
                </c:pt>
                <c:pt idx="1775">
                  <c:v>0.90700051098623158</c:v>
                </c:pt>
                <c:pt idx="1776">
                  <c:v>0.90751149718960411</c:v>
                </c:pt>
                <c:pt idx="1777">
                  <c:v>0.90802248339297664</c:v>
                </c:pt>
                <c:pt idx="1778">
                  <c:v>0.90853346959634917</c:v>
                </c:pt>
                <c:pt idx="1779">
                  <c:v>0.90904445579972171</c:v>
                </c:pt>
                <c:pt idx="1780">
                  <c:v>0.90955544200309424</c:v>
                </c:pt>
                <c:pt idx="1781">
                  <c:v>0.91006642820646677</c:v>
                </c:pt>
                <c:pt idx="1782">
                  <c:v>0.9105774144098393</c:v>
                </c:pt>
                <c:pt idx="1783">
                  <c:v>0.91108840061321184</c:v>
                </c:pt>
                <c:pt idx="1784">
                  <c:v>0.91159938681658437</c:v>
                </c:pt>
                <c:pt idx="1785">
                  <c:v>0.9121103730199569</c:v>
                </c:pt>
                <c:pt idx="1786">
                  <c:v>0.91262135922332943</c:v>
                </c:pt>
                <c:pt idx="1787">
                  <c:v>0.91313234542670196</c:v>
                </c:pt>
                <c:pt idx="1788">
                  <c:v>0.9136433316300745</c:v>
                </c:pt>
                <c:pt idx="1789">
                  <c:v>0.91415431783344703</c:v>
                </c:pt>
                <c:pt idx="1790">
                  <c:v>0.91466530403681956</c:v>
                </c:pt>
                <c:pt idx="1791">
                  <c:v>0.91517629024019209</c:v>
                </c:pt>
                <c:pt idx="1792">
                  <c:v>0.91568727644356462</c:v>
                </c:pt>
                <c:pt idx="1793">
                  <c:v>0.91619826264693716</c:v>
                </c:pt>
                <c:pt idx="1794">
                  <c:v>0.91670924885030969</c:v>
                </c:pt>
                <c:pt idx="1795">
                  <c:v>0.91722023505368222</c:v>
                </c:pt>
                <c:pt idx="1796">
                  <c:v>0.91773122125705475</c:v>
                </c:pt>
                <c:pt idx="1797">
                  <c:v>0.91824220746042728</c:v>
                </c:pt>
                <c:pt idx="1798">
                  <c:v>0.91875319366379982</c:v>
                </c:pt>
                <c:pt idx="1799">
                  <c:v>0.91926417986717235</c:v>
                </c:pt>
                <c:pt idx="1800">
                  <c:v>0.91977516607054488</c:v>
                </c:pt>
                <c:pt idx="1801">
                  <c:v>0.92028615227391741</c:v>
                </c:pt>
                <c:pt idx="1802">
                  <c:v>0.92079713847728994</c:v>
                </c:pt>
                <c:pt idx="1803">
                  <c:v>0.92130812468066248</c:v>
                </c:pt>
                <c:pt idx="1804">
                  <c:v>0.92181911088403501</c:v>
                </c:pt>
                <c:pt idx="1805">
                  <c:v>0.92233009708740754</c:v>
                </c:pt>
                <c:pt idx="1806">
                  <c:v>0.92284108329078007</c:v>
                </c:pt>
                <c:pt idx="1807">
                  <c:v>0.92335206949415261</c:v>
                </c:pt>
                <c:pt idx="1808">
                  <c:v>0.92386305569752514</c:v>
                </c:pt>
                <c:pt idx="1809">
                  <c:v>0.92437404190089767</c:v>
                </c:pt>
                <c:pt idx="1810">
                  <c:v>0.9248850281042702</c:v>
                </c:pt>
                <c:pt idx="1811">
                  <c:v>0.92539601430764273</c:v>
                </c:pt>
                <c:pt idx="1812">
                  <c:v>0.92590700051101527</c:v>
                </c:pt>
                <c:pt idx="1813">
                  <c:v>0.9264179867143878</c:v>
                </c:pt>
                <c:pt idx="1814">
                  <c:v>0.92692897291776033</c:v>
                </c:pt>
                <c:pt idx="1815">
                  <c:v>0.92743995912113286</c:v>
                </c:pt>
                <c:pt idx="1816">
                  <c:v>0.92795094532450539</c:v>
                </c:pt>
                <c:pt idx="1817">
                  <c:v>0.92846193152787793</c:v>
                </c:pt>
                <c:pt idx="1818">
                  <c:v>0.92897291773125046</c:v>
                </c:pt>
                <c:pt idx="1819">
                  <c:v>0.92948390393462299</c:v>
                </c:pt>
                <c:pt idx="1820">
                  <c:v>0.92999489013799552</c:v>
                </c:pt>
                <c:pt idx="1821">
                  <c:v>0.93050587634136805</c:v>
                </c:pt>
                <c:pt idx="1822">
                  <c:v>0.93101686254474059</c:v>
                </c:pt>
                <c:pt idx="1823">
                  <c:v>0.93152784874811312</c:v>
                </c:pt>
                <c:pt idx="1824">
                  <c:v>0.93203883495148565</c:v>
                </c:pt>
                <c:pt idx="1825">
                  <c:v>0.93254982115485818</c:v>
                </c:pt>
                <c:pt idx="1826">
                  <c:v>0.93306080735823071</c:v>
                </c:pt>
                <c:pt idx="1827">
                  <c:v>0.93357179356160325</c:v>
                </c:pt>
                <c:pt idx="1828">
                  <c:v>0.93408277976497578</c:v>
                </c:pt>
                <c:pt idx="1829">
                  <c:v>0.93459376596834831</c:v>
                </c:pt>
                <c:pt idx="1830">
                  <c:v>0.93510475217172084</c:v>
                </c:pt>
                <c:pt idx="1831">
                  <c:v>0.93561573837509338</c:v>
                </c:pt>
                <c:pt idx="1832">
                  <c:v>0.93612672457846591</c:v>
                </c:pt>
                <c:pt idx="1833">
                  <c:v>0.93663771078183844</c:v>
                </c:pt>
                <c:pt idx="1834">
                  <c:v>0.93714869698521097</c:v>
                </c:pt>
                <c:pt idx="1835">
                  <c:v>0.9376596831885835</c:v>
                </c:pt>
                <c:pt idx="1836">
                  <c:v>0.93817066939195604</c:v>
                </c:pt>
                <c:pt idx="1837">
                  <c:v>0.93868165559532857</c:v>
                </c:pt>
                <c:pt idx="1838">
                  <c:v>0.9391926417987011</c:v>
                </c:pt>
                <c:pt idx="1839">
                  <c:v>0.93970362800207363</c:v>
                </c:pt>
                <c:pt idx="1840">
                  <c:v>0.94021461420544616</c:v>
                </c:pt>
                <c:pt idx="1841">
                  <c:v>0.9407256004088187</c:v>
                </c:pt>
                <c:pt idx="1842">
                  <c:v>0.94123658661219123</c:v>
                </c:pt>
                <c:pt idx="1843">
                  <c:v>0.94174757281556376</c:v>
                </c:pt>
                <c:pt idx="1844">
                  <c:v>0.94225855901893629</c:v>
                </c:pt>
                <c:pt idx="1845">
                  <c:v>0.94276954522230882</c:v>
                </c:pt>
                <c:pt idx="1846">
                  <c:v>0.94328053142568136</c:v>
                </c:pt>
                <c:pt idx="1847">
                  <c:v>0.94379151762905389</c:v>
                </c:pt>
                <c:pt idx="1848">
                  <c:v>0.94430250383242642</c:v>
                </c:pt>
                <c:pt idx="1849">
                  <c:v>0.94481349003579895</c:v>
                </c:pt>
                <c:pt idx="1850">
                  <c:v>0.94532447623917149</c:v>
                </c:pt>
                <c:pt idx="1851">
                  <c:v>0.94583546244254402</c:v>
                </c:pt>
                <c:pt idx="1852">
                  <c:v>0.94634644864591655</c:v>
                </c:pt>
                <c:pt idx="1853">
                  <c:v>0.94685743484928908</c:v>
                </c:pt>
                <c:pt idx="1854">
                  <c:v>0.94736842105266161</c:v>
                </c:pt>
                <c:pt idx="1855">
                  <c:v>0.94787940725603415</c:v>
                </c:pt>
                <c:pt idx="1856">
                  <c:v>0.94839039345940668</c:v>
                </c:pt>
                <c:pt idx="1857">
                  <c:v>0.94890137966277921</c:v>
                </c:pt>
                <c:pt idx="1858">
                  <c:v>0.94941236586615174</c:v>
                </c:pt>
                <c:pt idx="1859">
                  <c:v>0.94992335206952427</c:v>
                </c:pt>
                <c:pt idx="1860">
                  <c:v>0.95043433827289681</c:v>
                </c:pt>
                <c:pt idx="1861">
                  <c:v>0.95094532447626934</c:v>
                </c:pt>
                <c:pt idx="1862">
                  <c:v>0.95145631067964187</c:v>
                </c:pt>
                <c:pt idx="1863">
                  <c:v>0.9519672968830144</c:v>
                </c:pt>
                <c:pt idx="1864">
                  <c:v>0.95247828308638693</c:v>
                </c:pt>
                <c:pt idx="1865">
                  <c:v>0.95298926928975947</c:v>
                </c:pt>
                <c:pt idx="1866">
                  <c:v>0.953500255493132</c:v>
                </c:pt>
                <c:pt idx="1867">
                  <c:v>0.95401124169650453</c:v>
                </c:pt>
                <c:pt idx="1868">
                  <c:v>0.95452222789987706</c:v>
                </c:pt>
                <c:pt idx="1869">
                  <c:v>0.95503321410324959</c:v>
                </c:pt>
                <c:pt idx="1870">
                  <c:v>0.95554420030662213</c:v>
                </c:pt>
                <c:pt idx="1871">
                  <c:v>0.95605518650999466</c:v>
                </c:pt>
                <c:pt idx="1872">
                  <c:v>0.95656617271336719</c:v>
                </c:pt>
                <c:pt idx="1873">
                  <c:v>0.95707715891673972</c:v>
                </c:pt>
                <c:pt idx="1874">
                  <c:v>0.95758814512011226</c:v>
                </c:pt>
                <c:pt idx="1875">
                  <c:v>0.95809913132348479</c:v>
                </c:pt>
                <c:pt idx="1876">
                  <c:v>0.95861011752685732</c:v>
                </c:pt>
                <c:pt idx="1877">
                  <c:v>0.95912110373022985</c:v>
                </c:pt>
                <c:pt idx="1878">
                  <c:v>0.95963208993360238</c:v>
                </c:pt>
                <c:pt idx="1879">
                  <c:v>0.96014307613697492</c:v>
                </c:pt>
                <c:pt idx="1880">
                  <c:v>0.96065406234034745</c:v>
                </c:pt>
                <c:pt idx="1881">
                  <c:v>0.96116504854371998</c:v>
                </c:pt>
                <c:pt idx="1882">
                  <c:v>0.96167603474709251</c:v>
                </c:pt>
                <c:pt idx="1883">
                  <c:v>0.96218702095046504</c:v>
                </c:pt>
                <c:pt idx="1884">
                  <c:v>0.96269800715383758</c:v>
                </c:pt>
                <c:pt idx="1885">
                  <c:v>0.96320899335721011</c:v>
                </c:pt>
                <c:pt idx="1886">
                  <c:v>0.96371997956058264</c:v>
                </c:pt>
                <c:pt idx="1887">
                  <c:v>0.96423096576395517</c:v>
                </c:pt>
                <c:pt idx="1888">
                  <c:v>0.9647419519673277</c:v>
                </c:pt>
                <c:pt idx="1889">
                  <c:v>0.96525293817070024</c:v>
                </c:pt>
                <c:pt idx="1890">
                  <c:v>0.96576392437407277</c:v>
                </c:pt>
                <c:pt idx="1891">
                  <c:v>0.9662749105774453</c:v>
                </c:pt>
                <c:pt idx="1892">
                  <c:v>0.96678589678081783</c:v>
                </c:pt>
                <c:pt idx="1893">
                  <c:v>0.96729688298419036</c:v>
                </c:pt>
                <c:pt idx="1894">
                  <c:v>0.9678078691875629</c:v>
                </c:pt>
                <c:pt idx="1895">
                  <c:v>0.96831885539093543</c:v>
                </c:pt>
                <c:pt idx="1896">
                  <c:v>0.96882984159430796</c:v>
                </c:pt>
                <c:pt idx="1897">
                  <c:v>0.96934082779768049</c:v>
                </c:pt>
                <c:pt idx="1898">
                  <c:v>0.96985181400105303</c:v>
                </c:pt>
                <c:pt idx="1899">
                  <c:v>0.97036280020442556</c:v>
                </c:pt>
                <c:pt idx="1900">
                  <c:v>0.97087378640779809</c:v>
                </c:pt>
                <c:pt idx="1901">
                  <c:v>0.97138477261117062</c:v>
                </c:pt>
                <c:pt idx="1902">
                  <c:v>0.97189575881454315</c:v>
                </c:pt>
                <c:pt idx="1903">
                  <c:v>0.97240674501791569</c:v>
                </c:pt>
                <c:pt idx="1904">
                  <c:v>0.97291773122128822</c:v>
                </c:pt>
                <c:pt idx="1905">
                  <c:v>0.97342871742466075</c:v>
                </c:pt>
                <c:pt idx="1906">
                  <c:v>0.97393970362803328</c:v>
                </c:pt>
                <c:pt idx="1907">
                  <c:v>0.97445068983140581</c:v>
                </c:pt>
                <c:pt idx="1908">
                  <c:v>0.97496167603477835</c:v>
                </c:pt>
                <c:pt idx="1909">
                  <c:v>0.97547266223815088</c:v>
                </c:pt>
                <c:pt idx="1910">
                  <c:v>0.97598364844152341</c:v>
                </c:pt>
                <c:pt idx="1911">
                  <c:v>0.97649463464489594</c:v>
                </c:pt>
                <c:pt idx="1912">
                  <c:v>0.97700562084826847</c:v>
                </c:pt>
                <c:pt idx="1913">
                  <c:v>0.97751660705164101</c:v>
                </c:pt>
                <c:pt idx="1914">
                  <c:v>0.97802759325501354</c:v>
                </c:pt>
                <c:pt idx="1915">
                  <c:v>0.97853857945838607</c:v>
                </c:pt>
                <c:pt idx="1916">
                  <c:v>0.9790495656617586</c:v>
                </c:pt>
                <c:pt idx="1917">
                  <c:v>0.97956055186513113</c:v>
                </c:pt>
                <c:pt idx="1918">
                  <c:v>0.98007153806850367</c:v>
                </c:pt>
                <c:pt idx="1919">
                  <c:v>0.9805825242718762</c:v>
                </c:pt>
                <c:pt idx="1920">
                  <c:v>0.98109351047524873</c:v>
                </c:pt>
                <c:pt idx="1921">
                  <c:v>0.98160449667862126</c:v>
                </c:pt>
                <c:pt idx="1922">
                  <c:v>0.9821154828819938</c:v>
                </c:pt>
                <c:pt idx="1923">
                  <c:v>0.98262646908536633</c:v>
                </c:pt>
                <c:pt idx="1924">
                  <c:v>0.98313745528873886</c:v>
                </c:pt>
                <c:pt idx="1925">
                  <c:v>0.98364844149211139</c:v>
                </c:pt>
                <c:pt idx="1926">
                  <c:v>0.98415942769548392</c:v>
                </c:pt>
                <c:pt idx="1927">
                  <c:v>0.98467041389885646</c:v>
                </c:pt>
                <c:pt idx="1928">
                  <c:v>0.98518140010222899</c:v>
                </c:pt>
                <c:pt idx="1929">
                  <c:v>0.98569238630560152</c:v>
                </c:pt>
                <c:pt idx="1930">
                  <c:v>0.98620337250897405</c:v>
                </c:pt>
                <c:pt idx="1931">
                  <c:v>0.98671435871234658</c:v>
                </c:pt>
                <c:pt idx="1932">
                  <c:v>0.98722534491571912</c:v>
                </c:pt>
                <c:pt idx="1933">
                  <c:v>0.98773633111909165</c:v>
                </c:pt>
                <c:pt idx="1934">
                  <c:v>0.98824731732246418</c:v>
                </c:pt>
                <c:pt idx="1935">
                  <c:v>0.98875830352583671</c:v>
                </c:pt>
                <c:pt idx="1936">
                  <c:v>0.98926928972920924</c:v>
                </c:pt>
                <c:pt idx="1937">
                  <c:v>0.98978027593258178</c:v>
                </c:pt>
                <c:pt idx="1938">
                  <c:v>0.99029126213595431</c:v>
                </c:pt>
                <c:pt idx="1939">
                  <c:v>0.99080224833932684</c:v>
                </c:pt>
                <c:pt idx="1940">
                  <c:v>0.99131323454269937</c:v>
                </c:pt>
                <c:pt idx="1941">
                  <c:v>0.99182422074607191</c:v>
                </c:pt>
                <c:pt idx="1942">
                  <c:v>0.99233520694944444</c:v>
                </c:pt>
                <c:pt idx="1943">
                  <c:v>0.99284619315281697</c:v>
                </c:pt>
                <c:pt idx="1944">
                  <c:v>0.9933571793561895</c:v>
                </c:pt>
                <c:pt idx="1945">
                  <c:v>0.99386816555956203</c:v>
                </c:pt>
                <c:pt idx="1946">
                  <c:v>0.99437915176293457</c:v>
                </c:pt>
                <c:pt idx="1947">
                  <c:v>0.9948901379663071</c:v>
                </c:pt>
                <c:pt idx="1948">
                  <c:v>0.99540112416967963</c:v>
                </c:pt>
                <c:pt idx="1949">
                  <c:v>0.99591211037305216</c:v>
                </c:pt>
                <c:pt idx="1950">
                  <c:v>0.99642309657642469</c:v>
                </c:pt>
                <c:pt idx="1951">
                  <c:v>0.99693408277979723</c:v>
                </c:pt>
                <c:pt idx="1952">
                  <c:v>0.99744506898316976</c:v>
                </c:pt>
                <c:pt idx="1953">
                  <c:v>0.99795605518654229</c:v>
                </c:pt>
                <c:pt idx="1954">
                  <c:v>0.99846704138991482</c:v>
                </c:pt>
                <c:pt idx="1955">
                  <c:v>0.99897802759328735</c:v>
                </c:pt>
                <c:pt idx="1956">
                  <c:v>0.99948901379665989</c:v>
                </c:pt>
                <c:pt idx="1957">
                  <c:v>1.0000000000000324</c:v>
                </c:pt>
              </c:numCache>
            </c:numRef>
          </c:xVal>
          <c:yVal>
            <c:numRef>
              <c:f>'Ojo de Agua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7.0062018022578295E-6</c:v>
                </c:pt>
                <c:pt idx="2">
                  <c:v>1.7515504505644574E-5</c:v>
                </c:pt>
                <c:pt idx="3">
                  <c:v>2.9228998143794382E-5</c:v>
                </c:pt>
                <c:pt idx="4">
                  <c:v>4.1599323200905864E-5</c:v>
                </c:pt>
                <c:pt idx="5">
                  <c:v>5.407912016117762E-5</c:v>
                </c:pt>
                <c:pt idx="6">
                  <c:v>6.8091523765693274E-5</c:v>
                </c:pt>
                <c:pt idx="7">
                  <c:v>8.2322871176529491E-5</c:v>
                </c:pt>
                <c:pt idx="8">
                  <c:v>9.8086825231609605E-5</c:v>
                </c:pt>
                <c:pt idx="9">
                  <c:v>1.1494549831829251E-4</c:v>
                </c:pt>
                <c:pt idx="10">
                  <c:v>1.3300836233973848E-4</c:v>
                </c:pt>
                <c:pt idx="11">
                  <c:v>1.5139964207066528E-4</c:v>
                </c:pt>
                <c:pt idx="12">
                  <c:v>1.6979092180159207E-4</c:v>
                </c:pt>
                <c:pt idx="13">
                  <c:v>1.8818220153251887E-4</c:v>
                </c:pt>
                <c:pt idx="14">
                  <c:v>2.0679242506976625E-4</c:v>
                </c:pt>
                <c:pt idx="15">
                  <c:v>2.2573106431649444E-4</c:v>
                </c:pt>
                <c:pt idx="16">
                  <c:v>2.4488864736954319E-4</c:v>
                </c:pt>
                <c:pt idx="17">
                  <c:v>2.6481253374471391E-4</c:v>
                </c:pt>
                <c:pt idx="18">
                  <c:v>2.8506483582936543E-4</c:v>
                </c:pt>
                <c:pt idx="19">
                  <c:v>3.0553608172033755E-4</c:v>
                </c:pt>
                <c:pt idx="20">
                  <c:v>3.2622627141763022E-4</c:v>
                </c:pt>
                <c:pt idx="21">
                  <c:v>3.4790170824336539E-4</c:v>
                </c:pt>
                <c:pt idx="22">
                  <c:v>3.6957714506910056E-4</c:v>
                </c:pt>
                <c:pt idx="23">
                  <c:v>3.9147152570115628E-4</c:v>
                </c:pt>
                <c:pt idx="24">
                  <c:v>4.1380379394585309E-4</c:v>
                </c:pt>
                <c:pt idx="25">
                  <c:v>4.3613606219054991E-4</c:v>
                </c:pt>
                <c:pt idx="26">
                  <c:v>4.5857780233840703E-4</c:v>
                </c:pt>
                <c:pt idx="27">
                  <c:v>4.8156690200206555E-4</c:v>
                </c:pt>
                <c:pt idx="28">
                  <c:v>5.0455600166572406E-4</c:v>
                </c:pt>
                <c:pt idx="29">
                  <c:v>5.2754510132938253E-4</c:v>
                </c:pt>
                <c:pt idx="30">
                  <c:v>5.5064367289620129E-4</c:v>
                </c:pt>
                <c:pt idx="31">
                  <c:v>5.7374224446302005E-4</c:v>
                </c:pt>
                <c:pt idx="32">
                  <c:v>5.9695028793299912E-4</c:v>
                </c:pt>
                <c:pt idx="33">
                  <c:v>6.2059621901561929E-4</c:v>
                </c:pt>
                <c:pt idx="34">
                  <c:v>6.4446109390456005E-4</c:v>
                </c:pt>
                <c:pt idx="35">
                  <c:v>6.6843544069666101E-4</c:v>
                </c:pt>
                <c:pt idx="36">
                  <c:v>6.9328556271404428E-4</c:v>
                </c:pt>
                <c:pt idx="37">
                  <c:v>7.1813568473142755E-4</c:v>
                </c:pt>
                <c:pt idx="38">
                  <c:v>7.4309527865197111E-4</c:v>
                </c:pt>
                <c:pt idx="39">
                  <c:v>7.6827381637883517E-4</c:v>
                </c:pt>
                <c:pt idx="40">
                  <c:v>7.9345235410569924E-4</c:v>
                </c:pt>
                <c:pt idx="41">
                  <c:v>8.186308918325633E-4</c:v>
                </c:pt>
                <c:pt idx="42">
                  <c:v>8.4391890146258766E-4</c:v>
                </c:pt>
                <c:pt idx="43">
                  <c:v>8.6953532680209282E-4</c:v>
                </c:pt>
                <c:pt idx="44">
                  <c:v>8.9526122404475828E-4</c:v>
                </c:pt>
                <c:pt idx="45">
                  <c:v>9.2098712128742375E-4</c:v>
                </c:pt>
                <c:pt idx="46">
                  <c:v>9.4671301853008921E-4</c:v>
                </c:pt>
                <c:pt idx="47">
                  <c:v>9.7276733148223546E-4</c:v>
                </c:pt>
                <c:pt idx="48">
                  <c:v>9.9882164443438172E-4</c:v>
                </c:pt>
                <c:pt idx="49">
                  <c:v>1.0255327888054897E-3</c:v>
                </c:pt>
                <c:pt idx="50">
                  <c:v>1.0529007645955592E-3</c:v>
                </c:pt>
                <c:pt idx="51">
                  <c:v>1.0804876841919494E-3</c:v>
                </c:pt>
                <c:pt idx="52">
                  <c:v>1.1080746037883395E-3</c:v>
                </c:pt>
                <c:pt idx="53">
                  <c:v>1.13577099528789E-3</c:v>
                </c:pt>
                <c:pt idx="54">
                  <c:v>1.1636863305937611E-3</c:v>
                </c:pt>
                <c:pt idx="55">
                  <c:v>1.191930081609113E-3</c:v>
                </c:pt>
                <c:pt idx="56">
                  <c:v>1.2203927764307854E-3</c:v>
                </c:pt>
                <c:pt idx="57">
                  <c:v>1.2491838869619386E-3</c:v>
                </c:pt>
                <c:pt idx="58">
                  <c:v>1.2780844693962522E-3</c:v>
                </c:pt>
                <c:pt idx="59">
                  <c:v>1.3070945237337261E-3</c:v>
                </c:pt>
                <c:pt idx="60">
                  <c:v>1.3366519375870012E-3</c:v>
                </c:pt>
                <c:pt idx="61">
                  <c:v>1.3662093514402764E-3</c:v>
                </c:pt>
                <c:pt idx="62">
                  <c:v>1.3959857090998721E-3</c:v>
                </c:pt>
                <c:pt idx="63">
                  <c:v>1.4265283700815898E-3</c:v>
                </c:pt>
                <c:pt idx="64">
                  <c:v>1.4573994467727883E-3</c:v>
                </c:pt>
                <c:pt idx="65">
                  <c:v>1.4889273548829485E-3</c:v>
                </c:pt>
                <c:pt idx="66">
                  <c:v>1.5206742067994292E-3</c:v>
                </c:pt>
                <c:pt idx="67">
                  <c:v>1.55242105871591E-3</c:v>
                </c:pt>
                <c:pt idx="68">
                  <c:v>1.5841679106323907E-3</c:v>
                </c:pt>
                <c:pt idx="69">
                  <c:v>1.6159147625488715E-3</c:v>
                </c:pt>
                <c:pt idx="70">
                  <c:v>1.6477710863685125E-3</c:v>
                </c:pt>
                <c:pt idx="71">
                  <c:v>1.6798463539944742E-3</c:v>
                </c:pt>
                <c:pt idx="72">
                  <c:v>1.7120310935235961E-3</c:v>
                </c:pt>
                <c:pt idx="73">
                  <c:v>1.7445442487621988E-3</c:v>
                </c:pt>
                <c:pt idx="74">
                  <c:v>1.7771668759039617E-3</c:v>
                </c:pt>
                <c:pt idx="75">
                  <c:v>1.8100084468520453E-3</c:v>
                </c:pt>
                <c:pt idx="76">
                  <c:v>1.8428500178001288E-3</c:v>
                </c:pt>
                <c:pt idx="77">
                  <c:v>1.875910532554533E-3</c:v>
                </c:pt>
                <c:pt idx="78">
                  <c:v>1.909299463018418E-3</c:v>
                </c:pt>
                <c:pt idx="79">
                  <c:v>1.9427978653854634E-3</c:v>
                </c:pt>
                <c:pt idx="80">
                  <c:v>1.9764057396556688E-3</c:v>
                </c:pt>
                <c:pt idx="81">
                  <c:v>2.0108893891511567E-3</c:v>
                </c:pt>
                <c:pt idx="82">
                  <c:v>2.0459203981624458E-3</c:v>
                </c:pt>
                <c:pt idx="83">
                  <c:v>2.080951407173735E-3</c:v>
                </c:pt>
                <c:pt idx="84">
                  <c:v>2.1164203037976653E-3</c:v>
                </c:pt>
                <c:pt idx="85">
                  <c:v>2.1521081442279163E-3</c:v>
                </c:pt>
                <c:pt idx="86">
                  <c:v>2.1877959846581673E-3</c:v>
                </c:pt>
                <c:pt idx="87">
                  <c:v>2.2237027688947388E-3</c:v>
                </c:pt>
                <c:pt idx="88">
                  <c:v>2.2598284969376306E-3</c:v>
                </c:pt>
                <c:pt idx="89">
                  <c:v>2.2962826406900034E-3</c:v>
                </c:pt>
                <c:pt idx="90">
                  <c:v>2.3330652001518569E-3</c:v>
                </c:pt>
                <c:pt idx="91">
                  <c:v>2.3700667034200311E-3</c:v>
                </c:pt>
                <c:pt idx="92">
                  <c:v>2.4072871504945258E-3</c:v>
                </c:pt>
                <c:pt idx="93">
                  <c:v>2.4451644289879824E-3</c:v>
                </c:pt>
                <c:pt idx="94">
                  <c:v>2.483041707481439E-3</c:v>
                </c:pt>
                <c:pt idx="95">
                  <c:v>2.5210284578780556E-3</c:v>
                </c:pt>
                <c:pt idx="96">
                  <c:v>2.5591246801778328E-3</c:v>
                </c:pt>
                <c:pt idx="97">
                  <c:v>2.5982061496060524E-3</c:v>
                </c:pt>
                <c:pt idx="98">
                  <c:v>2.6376160347437528E-3</c:v>
                </c:pt>
                <c:pt idx="99">
                  <c:v>2.6775732793972544E-3</c:v>
                </c:pt>
                <c:pt idx="100">
                  <c:v>2.717530524050756E-3</c:v>
                </c:pt>
                <c:pt idx="101">
                  <c:v>2.7577067125105783E-3</c:v>
                </c:pt>
                <c:pt idx="102">
                  <c:v>2.7978829009704005E-3</c:v>
                </c:pt>
                <c:pt idx="103">
                  <c:v>2.8381685613333828E-3</c:v>
                </c:pt>
                <c:pt idx="104">
                  <c:v>2.8787826374058463E-3</c:v>
                </c:pt>
                <c:pt idx="105">
                  <c:v>2.9197251291877904E-3</c:v>
                </c:pt>
                <c:pt idx="106">
                  <c:v>2.9606676209697346E-3</c:v>
                </c:pt>
                <c:pt idx="107">
                  <c:v>3.0017195846548392E-3</c:v>
                </c:pt>
                <c:pt idx="108">
                  <c:v>3.042990492146264E-3</c:v>
                </c:pt>
                <c:pt idx="109">
                  <c:v>3.0843708715408494E-3</c:v>
                </c:pt>
                <c:pt idx="110">
                  <c:v>3.1259701947417553E-3</c:v>
                </c:pt>
                <c:pt idx="111">
                  <c:v>3.167897933652142E-3</c:v>
                </c:pt>
                <c:pt idx="112">
                  <c:v>3.2099351444656891E-3</c:v>
                </c:pt>
                <c:pt idx="113">
                  <c:v>3.2519723552792363E-3</c:v>
                </c:pt>
                <c:pt idx="114">
                  <c:v>3.2945569256085847E-3</c:v>
                </c:pt>
                <c:pt idx="115">
                  <c:v>3.3374699116474138E-3</c:v>
                </c:pt>
                <c:pt idx="116">
                  <c:v>3.3808207852988842E-3</c:v>
                </c:pt>
                <c:pt idx="117">
                  <c:v>3.4241716589503545E-3</c:v>
                </c:pt>
                <c:pt idx="118">
                  <c:v>3.4679604202144661E-3</c:v>
                </c:pt>
                <c:pt idx="119">
                  <c:v>3.5117491814785776E-3</c:v>
                </c:pt>
                <c:pt idx="120">
                  <c:v>3.5556474146458492E-3</c:v>
                </c:pt>
                <c:pt idx="121">
                  <c:v>3.5997645916194415E-3</c:v>
                </c:pt>
                <c:pt idx="122">
                  <c:v>3.6438817685930337E-3</c:v>
                </c:pt>
                <c:pt idx="123">
                  <c:v>3.6887652488887478E-3</c:v>
                </c:pt>
                <c:pt idx="124">
                  <c:v>3.7336487291844619E-3</c:v>
                </c:pt>
                <c:pt idx="125">
                  <c:v>3.7786416813833366E-3</c:v>
                </c:pt>
                <c:pt idx="126">
                  <c:v>3.8238535773885318E-3</c:v>
                </c:pt>
                <c:pt idx="127">
                  <c:v>3.8691749452968872E-3</c:v>
                </c:pt>
                <c:pt idx="128">
                  <c:v>3.9147152570115631E-3</c:v>
                </c:pt>
                <c:pt idx="129">
                  <c:v>3.9606934563388803E-3</c:v>
                </c:pt>
                <c:pt idx="130">
                  <c:v>4.0066716556661974E-3</c:v>
                </c:pt>
                <c:pt idx="131">
                  <c:v>4.0526498549935145E-3</c:v>
                </c:pt>
                <c:pt idx="132">
                  <c:v>4.0986280543208317E-3</c:v>
                </c:pt>
                <c:pt idx="133">
                  <c:v>4.1446062536481488E-3</c:v>
                </c:pt>
                <c:pt idx="134">
                  <c:v>4.190584452975466E-3</c:v>
                </c:pt>
                <c:pt idx="135">
                  <c:v>4.2367815961091033E-3</c:v>
                </c:pt>
                <c:pt idx="136">
                  <c:v>4.2829787392427406E-3</c:v>
                </c:pt>
                <c:pt idx="137">
                  <c:v>4.3291758823763779E-3</c:v>
                </c:pt>
                <c:pt idx="138">
                  <c:v>4.3755919693163363E-3</c:v>
                </c:pt>
                <c:pt idx="139">
                  <c:v>4.4222270000626148E-3</c:v>
                </c:pt>
                <c:pt idx="140">
                  <c:v>4.4688620308088933E-3</c:v>
                </c:pt>
                <c:pt idx="141">
                  <c:v>4.5158254772646525E-3</c:v>
                </c:pt>
                <c:pt idx="142">
                  <c:v>4.5628983956235722E-3</c:v>
                </c:pt>
                <c:pt idx="143">
                  <c:v>4.610190257788813E-3</c:v>
                </c:pt>
                <c:pt idx="144">
                  <c:v>4.6574821199540537E-3</c:v>
                </c:pt>
                <c:pt idx="145">
                  <c:v>4.7047739821192945E-3</c:v>
                </c:pt>
                <c:pt idx="146">
                  <c:v>4.7522847880908554E-3</c:v>
                </c:pt>
                <c:pt idx="147">
                  <c:v>4.7997955940624164E-3</c:v>
                </c:pt>
                <c:pt idx="148">
                  <c:v>4.847853759549779E-3</c:v>
                </c:pt>
                <c:pt idx="149">
                  <c:v>4.8961308688434619E-3</c:v>
                </c:pt>
                <c:pt idx="150">
                  <c:v>4.9445174500403052E-3</c:v>
                </c:pt>
                <c:pt idx="151">
                  <c:v>4.9933419188497898E-3</c:v>
                </c:pt>
                <c:pt idx="152">
                  <c:v>5.0428232190782357E-3</c:v>
                </c:pt>
                <c:pt idx="153">
                  <c:v>5.0926329350161623E-3</c:v>
                </c:pt>
                <c:pt idx="154">
                  <c:v>5.1425521228572494E-3</c:v>
                </c:pt>
                <c:pt idx="155">
                  <c:v>5.1931281421172979E-3</c:v>
                </c:pt>
                <c:pt idx="156">
                  <c:v>5.2439231051836675E-3</c:v>
                </c:pt>
                <c:pt idx="157">
                  <c:v>5.294718068250037E-3</c:v>
                </c:pt>
                <c:pt idx="158">
                  <c:v>5.3455130313164066E-3</c:v>
                </c:pt>
                <c:pt idx="159">
                  <c:v>5.3965269381890963E-3</c:v>
                </c:pt>
                <c:pt idx="160">
                  <c:v>5.447540845061786E-3</c:v>
                </c:pt>
                <c:pt idx="161">
                  <c:v>5.4987736957407968E-3</c:v>
                </c:pt>
                <c:pt idx="162">
                  <c:v>5.5501160183229672E-3</c:v>
                </c:pt>
                <c:pt idx="163">
                  <c:v>5.6016772847114586E-3</c:v>
                </c:pt>
                <c:pt idx="164">
                  <c:v>5.6534574949062702E-3</c:v>
                </c:pt>
                <c:pt idx="165">
                  <c:v>5.7052377051010818E-3</c:v>
                </c:pt>
                <c:pt idx="166">
                  <c:v>5.757127387199054E-3</c:v>
                </c:pt>
                <c:pt idx="167">
                  <c:v>5.8091265412001866E-3</c:v>
                </c:pt>
                <c:pt idx="168">
                  <c:v>5.8612351671044789E-3</c:v>
                </c:pt>
                <c:pt idx="169">
                  <c:v>5.9133437930087712E-3</c:v>
                </c:pt>
                <c:pt idx="170">
                  <c:v>5.965561890816224E-3</c:v>
                </c:pt>
                <c:pt idx="171">
                  <c:v>6.0181084043331575E-3</c:v>
                </c:pt>
                <c:pt idx="172">
                  <c:v>6.0706549178500911E-3</c:v>
                </c:pt>
                <c:pt idx="173">
                  <c:v>6.1232014313670246E-3</c:v>
                </c:pt>
                <c:pt idx="174">
                  <c:v>6.1759668886902791E-3</c:v>
                </c:pt>
                <c:pt idx="175">
                  <c:v>6.2288418179166933E-3</c:v>
                </c:pt>
                <c:pt idx="176">
                  <c:v>6.2817167471431075E-3</c:v>
                </c:pt>
                <c:pt idx="177">
                  <c:v>6.3347011482726822E-3</c:v>
                </c:pt>
                <c:pt idx="178">
                  <c:v>6.3879044932085779E-3</c:v>
                </c:pt>
                <c:pt idx="179">
                  <c:v>6.4411078381444737E-3</c:v>
                </c:pt>
                <c:pt idx="180">
                  <c:v>6.4945301268866896E-3</c:v>
                </c:pt>
                <c:pt idx="181">
                  <c:v>6.5479524156289055E-3</c:v>
                </c:pt>
                <c:pt idx="182">
                  <c:v>6.6015936481774416E-3</c:v>
                </c:pt>
                <c:pt idx="183">
                  <c:v>6.6557822402417794E-3</c:v>
                </c:pt>
                <c:pt idx="184">
                  <c:v>6.7099708323061173E-3</c:v>
                </c:pt>
                <c:pt idx="185">
                  <c:v>6.7641594243704551E-3</c:v>
                </c:pt>
                <c:pt idx="186">
                  <c:v>6.8184574883379534E-3</c:v>
                </c:pt>
                <c:pt idx="187">
                  <c:v>6.8727555523054517E-3</c:v>
                </c:pt>
                <c:pt idx="188">
                  <c:v>6.9273820319824308E-3</c:v>
                </c:pt>
                <c:pt idx="189">
                  <c:v>6.9821179835625703E-3</c:v>
                </c:pt>
                <c:pt idx="190">
                  <c:v>7.0371823508521905E-3</c:v>
                </c:pt>
                <c:pt idx="191">
                  <c:v>7.0923561900449713E-3</c:v>
                </c:pt>
                <c:pt idx="192">
                  <c:v>7.147530029237752E-3</c:v>
                </c:pt>
                <c:pt idx="193">
                  <c:v>7.2028133403336924E-3</c:v>
                </c:pt>
                <c:pt idx="194">
                  <c:v>7.258534539042274E-3</c:v>
                </c:pt>
                <c:pt idx="195">
                  <c:v>7.3143652096540161E-3</c:v>
                </c:pt>
                <c:pt idx="196">
                  <c:v>7.3701958802657582E-3</c:v>
                </c:pt>
                <c:pt idx="197">
                  <c:v>7.4260265508775004E-3</c:v>
                </c:pt>
                <c:pt idx="198">
                  <c:v>7.481966693392403E-3</c:v>
                </c:pt>
                <c:pt idx="199">
                  <c:v>7.5380163078104653E-3</c:v>
                </c:pt>
                <c:pt idx="200">
                  <c:v>7.5941753941316881E-3</c:v>
                </c:pt>
                <c:pt idx="201">
                  <c:v>7.650553424259232E-3</c:v>
                </c:pt>
                <c:pt idx="202">
                  <c:v>7.7072598700962565E-3</c:v>
                </c:pt>
                <c:pt idx="203">
                  <c:v>7.763966315933281E-3</c:v>
                </c:pt>
                <c:pt idx="204">
                  <c:v>7.8208917055766266E-3</c:v>
                </c:pt>
                <c:pt idx="205">
                  <c:v>7.8780360390262923E-3</c:v>
                </c:pt>
                <c:pt idx="206">
                  <c:v>7.9355087881854379E-3</c:v>
                </c:pt>
                <c:pt idx="207">
                  <c:v>7.993309953054065E-3</c:v>
                </c:pt>
                <c:pt idx="208">
                  <c:v>8.0511111179226921E-3</c:v>
                </c:pt>
                <c:pt idx="209">
                  <c:v>8.1089122827913192E-3</c:v>
                </c:pt>
                <c:pt idx="210">
                  <c:v>8.1667134476599464E-3</c:v>
                </c:pt>
                <c:pt idx="211">
                  <c:v>8.2247335563348945E-3</c:v>
                </c:pt>
                <c:pt idx="212">
                  <c:v>8.282972608816162E-3</c:v>
                </c:pt>
                <c:pt idx="213">
                  <c:v>8.3413211332005899E-3</c:v>
                </c:pt>
                <c:pt idx="214">
                  <c:v>8.3996696575850179E-3</c:v>
                </c:pt>
                <c:pt idx="215">
                  <c:v>8.4580181819694459E-3</c:v>
                </c:pt>
                <c:pt idx="216">
                  <c:v>8.5166951220633554E-3</c:v>
                </c:pt>
                <c:pt idx="217">
                  <c:v>8.5758099497699053E-3</c:v>
                </c:pt>
                <c:pt idx="218">
                  <c:v>8.6349247774764552E-3</c:v>
                </c:pt>
                <c:pt idx="219">
                  <c:v>8.694039605183005E-3</c:v>
                </c:pt>
                <c:pt idx="220">
                  <c:v>8.7534828485990365E-3</c:v>
                </c:pt>
                <c:pt idx="221">
                  <c:v>8.8130355639182284E-3</c:v>
                </c:pt>
                <c:pt idx="222">
                  <c:v>8.8734640544627028E-3</c:v>
                </c:pt>
                <c:pt idx="223">
                  <c:v>8.934439904522978E-3</c:v>
                </c:pt>
                <c:pt idx="224">
                  <c:v>8.9954157545832532E-3</c:v>
                </c:pt>
                <c:pt idx="225">
                  <c:v>9.0563916046435284E-3</c:v>
                </c:pt>
                <c:pt idx="226">
                  <c:v>9.1175863985101246E-3</c:v>
                </c:pt>
                <c:pt idx="227">
                  <c:v>9.1788906642798814E-3</c:v>
                </c:pt>
                <c:pt idx="228">
                  <c:v>9.2401949300496382E-3</c:v>
                </c:pt>
                <c:pt idx="229">
                  <c:v>9.301499195819395E-3</c:v>
                </c:pt>
                <c:pt idx="230">
                  <c:v>9.3628034615891517E-3</c:v>
                </c:pt>
                <c:pt idx="231">
                  <c:v>9.4241077273589085E-3</c:v>
                </c:pt>
                <c:pt idx="232">
                  <c:v>9.4854119931286653E-3</c:v>
                </c:pt>
                <c:pt idx="233">
                  <c:v>9.5468257308015808E-3</c:v>
                </c:pt>
                <c:pt idx="234">
                  <c:v>9.6083489403776569E-3</c:v>
                </c:pt>
                <c:pt idx="235">
                  <c:v>9.6699816218568935E-3</c:v>
                </c:pt>
                <c:pt idx="236">
                  <c:v>9.7317237752392906E-3</c:v>
                </c:pt>
                <c:pt idx="237">
                  <c:v>9.7934659286216877E-3</c:v>
                </c:pt>
                <c:pt idx="238">
                  <c:v>9.8554270258104058E-3</c:v>
                </c:pt>
                <c:pt idx="239">
                  <c:v>9.9176070668054433E-3</c:v>
                </c:pt>
                <c:pt idx="240">
                  <c:v>9.9801155235099623E-3</c:v>
                </c:pt>
                <c:pt idx="241">
                  <c:v>1.0042733452117642E-2</c:v>
                </c:pt>
                <c:pt idx="242">
                  <c:v>1.0105460852628482E-2</c:v>
                </c:pt>
                <c:pt idx="243">
                  <c:v>1.0168516668848802E-2</c:v>
                </c:pt>
                <c:pt idx="244">
                  <c:v>1.0231681956972282E-2</c:v>
                </c:pt>
                <c:pt idx="245">
                  <c:v>1.0294956716998923E-2</c:v>
                </c:pt>
                <c:pt idx="246">
                  <c:v>1.0358559892735045E-2</c:v>
                </c:pt>
                <c:pt idx="247">
                  <c:v>1.0422272540374328E-2</c:v>
                </c:pt>
                <c:pt idx="248">
                  <c:v>1.048609465991677E-2</c:v>
                </c:pt>
                <c:pt idx="249">
                  <c:v>1.0549916779459212E-2</c:v>
                </c:pt>
                <c:pt idx="250">
                  <c:v>1.0613848370904814E-2</c:v>
                </c:pt>
                <c:pt idx="251">
                  <c:v>1.0677779962350416E-2</c:v>
                </c:pt>
                <c:pt idx="252">
                  <c:v>1.0741821025699179E-2</c:v>
                </c:pt>
                <c:pt idx="253">
                  <c:v>1.0806190504757424E-2</c:v>
                </c:pt>
                <c:pt idx="254">
                  <c:v>1.0870997871428308E-2</c:v>
                </c:pt>
                <c:pt idx="255">
                  <c:v>1.0935914710002353E-2</c:v>
                </c:pt>
                <c:pt idx="256">
                  <c:v>1.1000941020479559E-2</c:v>
                </c:pt>
                <c:pt idx="257">
                  <c:v>1.1065967330956765E-2</c:v>
                </c:pt>
                <c:pt idx="258">
                  <c:v>1.1130993641433971E-2</c:v>
                </c:pt>
                <c:pt idx="259">
                  <c:v>1.1196019951911176E-2</c:v>
                </c:pt>
                <c:pt idx="260">
                  <c:v>1.1261265206194703E-2</c:v>
                </c:pt>
                <c:pt idx="261">
                  <c:v>1.132651046047823E-2</c:v>
                </c:pt>
                <c:pt idx="262">
                  <c:v>1.1391755714761757E-2</c:v>
                </c:pt>
                <c:pt idx="263">
                  <c:v>1.1457110440948442E-2</c:v>
                </c:pt>
                <c:pt idx="264">
                  <c:v>1.1522574639038288E-2</c:v>
                </c:pt>
                <c:pt idx="265">
                  <c:v>1.1588148309031295E-2</c:v>
                </c:pt>
                <c:pt idx="266">
                  <c:v>1.1653721979024301E-2</c:v>
                </c:pt>
                <c:pt idx="267">
                  <c:v>1.1719405120920469E-2</c:v>
                </c:pt>
                <c:pt idx="268">
                  <c:v>1.1785088262816636E-2</c:v>
                </c:pt>
                <c:pt idx="269">
                  <c:v>1.1850771404712803E-2</c:v>
                </c:pt>
                <c:pt idx="270">
                  <c:v>1.1916673490415291E-2</c:v>
                </c:pt>
                <c:pt idx="271">
                  <c:v>1.1982903991827259E-2</c:v>
                </c:pt>
                <c:pt idx="272">
                  <c:v>1.2049134493239227E-2</c:v>
                </c:pt>
                <c:pt idx="273">
                  <c:v>1.2115693410360676E-2</c:v>
                </c:pt>
                <c:pt idx="274">
                  <c:v>1.2182252327482126E-2</c:v>
                </c:pt>
                <c:pt idx="275">
                  <c:v>1.2248811244603575E-2</c:v>
                </c:pt>
                <c:pt idx="276">
                  <c:v>1.2315479633628185E-2</c:v>
                </c:pt>
                <c:pt idx="277">
                  <c:v>1.2382366966459116E-2</c:v>
                </c:pt>
                <c:pt idx="278">
                  <c:v>1.2449363771193206E-2</c:v>
                </c:pt>
                <c:pt idx="279">
                  <c:v>1.2516798463539938E-2</c:v>
                </c:pt>
                <c:pt idx="280">
                  <c:v>1.2584342627789831E-2</c:v>
                </c:pt>
                <c:pt idx="281">
                  <c:v>1.2652105735846042E-2</c:v>
                </c:pt>
                <c:pt idx="282">
                  <c:v>1.2719978315805415E-2</c:v>
                </c:pt>
                <c:pt idx="283">
                  <c:v>1.2788069839571108E-2</c:v>
                </c:pt>
                <c:pt idx="284">
                  <c:v>1.2856161363336801E-2</c:v>
                </c:pt>
                <c:pt idx="285">
                  <c:v>1.2924471830908816E-2</c:v>
                </c:pt>
                <c:pt idx="286">
                  <c:v>1.2993439129899791E-2</c:v>
                </c:pt>
                <c:pt idx="287">
                  <c:v>1.3062406428890767E-2</c:v>
                </c:pt>
                <c:pt idx="288">
                  <c:v>1.3131592671688064E-2</c:v>
                </c:pt>
                <c:pt idx="289">
                  <c:v>1.3201435745904322E-2</c:v>
                </c:pt>
                <c:pt idx="290">
                  <c:v>1.327160723583006E-2</c:v>
                </c:pt>
                <c:pt idx="291">
                  <c:v>1.3341997669562119E-2</c:v>
                </c:pt>
                <c:pt idx="292">
                  <c:v>1.341282599090682E-2</c:v>
                </c:pt>
                <c:pt idx="293">
                  <c:v>1.348376378415468E-2</c:v>
                </c:pt>
                <c:pt idx="294">
                  <c:v>1.355470157740254E-2</c:v>
                </c:pt>
                <c:pt idx="295">
                  <c:v>1.3625639370650399E-2</c:v>
                </c:pt>
                <c:pt idx="296">
                  <c:v>1.3696577163898259E-2</c:v>
                </c:pt>
                <c:pt idx="297">
                  <c:v>1.3767514957146119E-2</c:v>
                </c:pt>
                <c:pt idx="298">
                  <c:v>1.3838562222297139E-2</c:v>
                </c:pt>
                <c:pt idx="299">
                  <c:v>1.390971895935132E-2</c:v>
                </c:pt>
                <c:pt idx="300">
                  <c:v>1.3980985168308662E-2</c:v>
                </c:pt>
                <c:pt idx="301">
                  <c:v>1.4052470321072324E-2</c:v>
                </c:pt>
                <c:pt idx="302">
                  <c:v>1.4123955473835987E-2</c:v>
                </c:pt>
                <c:pt idx="303">
                  <c:v>1.419598798611545E-2</c:v>
                </c:pt>
                <c:pt idx="304">
                  <c:v>1.4268020498394913E-2</c:v>
                </c:pt>
                <c:pt idx="305">
                  <c:v>1.4340381426383858E-2</c:v>
                </c:pt>
                <c:pt idx="306">
                  <c:v>1.4412742354372803E-2</c:v>
                </c:pt>
                <c:pt idx="307">
                  <c:v>1.4485103282361748E-2</c:v>
                </c:pt>
                <c:pt idx="308">
                  <c:v>1.4557573682253851E-2</c:v>
                </c:pt>
                <c:pt idx="309">
                  <c:v>1.4630481969758597E-2</c:v>
                </c:pt>
                <c:pt idx="310">
                  <c:v>1.4703390257263343E-2</c:v>
                </c:pt>
                <c:pt idx="311">
                  <c:v>1.4777174319993371E-2</c:v>
                </c:pt>
                <c:pt idx="312">
                  <c:v>1.485106785462656E-2</c:v>
                </c:pt>
                <c:pt idx="313">
                  <c:v>1.4925070861162909E-2</c:v>
                </c:pt>
                <c:pt idx="314">
                  <c:v>1.4999402283408738E-2</c:v>
                </c:pt>
                <c:pt idx="315">
                  <c:v>1.5073843177557727E-2</c:v>
                </c:pt>
                <c:pt idx="316">
                  <c:v>1.5148284071706717E-2</c:v>
                </c:pt>
                <c:pt idx="317">
                  <c:v>1.5223162853468346E-2</c:v>
                </c:pt>
                <c:pt idx="318">
                  <c:v>1.5298041635229976E-2</c:v>
                </c:pt>
                <c:pt idx="319">
                  <c:v>1.5373029888894767E-2</c:v>
                </c:pt>
                <c:pt idx="320">
                  <c:v>1.5448127614462718E-2</c:v>
                </c:pt>
                <c:pt idx="321">
                  <c:v>1.5523225340030668E-2</c:v>
                </c:pt>
                <c:pt idx="322">
                  <c:v>1.559843253750178E-2</c:v>
                </c:pt>
                <c:pt idx="323">
                  <c:v>1.5673858678779212E-2</c:v>
                </c:pt>
                <c:pt idx="324">
                  <c:v>1.5749394291959803E-2</c:v>
                </c:pt>
                <c:pt idx="325">
                  <c:v>1.5825039377043555E-2</c:v>
                </c:pt>
                <c:pt idx="326">
                  <c:v>1.5900684462127307E-2</c:v>
                </c:pt>
                <c:pt idx="327">
                  <c:v>1.5976329547211059E-2</c:v>
                </c:pt>
                <c:pt idx="328">
                  <c:v>1.6052193576101131E-2</c:v>
                </c:pt>
                <c:pt idx="329">
                  <c:v>1.6128057604991204E-2</c:v>
                </c:pt>
                <c:pt idx="330">
                  <c:v>1.6204140577687598E-2</c:v>
                </c:pt>
                <c:pt idx="331">
                  <c:v>1.6280333022287152E-2</c:v>
                </c:pt>
                <c:pt idx="332">
                  <c:v>1.6356525466886707E-2</c:v>
                </c:pt>
                <c:pt idx="333">
                  <c:v>1.6432827383389421E-2</c:v>
                </c:pt>
                <c:pt idx="334">
                  <c:v>1.6509676659407935E-2</c:v>
                </c:pt>
                <c:pt idx="335">
                  <c:v>1.658674487923277E-2</c:v>
                </c:pt>
                <c:pt idx="336">
                  <c:v>1.6663813099057605E-2</c:v>
                </c:pt>
                <c:pt idx="337">
                  <c:v>1.674088131888244E-2</c:v>
                </c:pt>
                <c:pt idx="338">
                  <c:v>1.6818168482513596E-2</c:v>
                </c:pt>
                <c:pt idx="339">
                  <c:v>1.6895565118047913E-2</c:v>
                </c:pt>
                <c:pt idx="340">
                  <c:v>1.6973290169291711E-2</c:v>
                </c:pt>
                <c:pt idx="341">
                  <c:v>1.7051015220535509E-2</c:v>
                </c:pt>
                <c:pt idx="342">
                  <c:v>1.7128959215585628E-2</c:v>
                </c:pt>
                <c:pt idx="343">
                  <c:v>1.7207012682538908E-2</c:v>
                </c:pt>
                <c:pt idx="344">
                  <c:v>1.7285066149492188E-2</c:v>
                </c:pt>
                <c:pt idx="345">
                  <c:v>1.7363338560251788E-2</c:v>
                </c:pt>
                <c:pt idx="346">
                  <c:v>1.7441939386720867E-2</c:v>
                </c:pt>
                <c:pt idx="347">
                  <c:v>1.7520540213189946E-2</c:v>
                </c:pt>
                <c:pt idx="348">
                  <c:v>1.7599250511562185E-2</c:v>
                </c:pt>
                <c:pt idx="349">
                  <c:v>1.7678070281837585E-2</c:v>
                </c:pt>
                <c:pt idx="350">
                  <c:v>1.7756890052112985E-2</c:v>
                </c:pt>
                <c:pt idx="351">
                  <c:v>1.7836038238097866E-2</c:v>
                </c:pt>
                <c:pt idx="352">
                  <c:v>1.7915405367889069E-2</c:v>
                </c:pt>
                <c:pt idx="353">
                  <c:v>1.7994881969583432E-2</c:v>
                </c:pt>
                <c:pt idx="354">
                  <c:v>1.8074796458890437E-2</c:v>
                </c:pt>
                <c:pt idx="355">
                  <c:v>1.8154710948197442E-2</c:v>
                </c:pt>
                <c:pt idx="356">
                  <c:v>1.8234844381310764E-2</c:v>
                </c:pt>
                <c:pt idx="357">
                  <c:v>1.8315196758230408E-2</c:v>
                </c:pt>
                <c:pt idx="358">
                  <c:v>1.8395658607053212E-2</c:v>
                </c:pt>
                <c:pt idx="359">
                  <c:v>1.8476120455876016E-2</c:v>
                </c:pt>
                <c:pt idx="360">
                  <c:v>1.8556691776601981E-2</c:v>
                </c:pt>
                <c:pt idx="361">
                  <c:v>1.8637372569231106E-2</c:v>
                </c:pt>
                <c:pt idx="362">
                  <c:v>1.8718053361860231E-2</c:v>
                </c:pt>
                <c:pt idx="363">
                  <c:v>1.8799172042101998E-2</c:v>
                </c:pt>
                <c:pt idx="364">
                  <c:v>1.8880400194246926E-2</c:v>
                </c:pt>
                <c:pt idx="365">
                  <c:v>1.8962394649713974E-2</c:v>
                </c:pt>
                <c:pt idx="366">
                  <c:v>1.9044389105181022E-2</c:v>
                </c:pt>
                <c:pt idx="367">
                  <c:v>1.912649303255123E-2</c:v>
                </c:pt>
                <c:pt idx="368">
                  <c:v>1.920892537563092E-2</c:v>
                </c:pt>
                <c:pt idx="369">
                  <c:v>1.9291686134420092E-2</c:v>
                </c:pt>
                <c:pt idx="370">
                  <c:v>1.9374884780821902E-2</c:v>
                </c:pt>
                <c:pt idx="371">
                  <c:v>1.9458083427223712E-2</c:v>
                </c:pt>
                <c:pt idx="372">
                  <c:v>1.9541501017431843E-2</c:v>
                </c:pt>
                <c:pt idx="373">
                  <c:v>1.9625356495252617E-2</c:v>
                </c:pt>
                <c:pt idx="374">
                  <c:v>1.9709430916879711E-2</c:v>
                </c:pt>
                <c:pt idx="375">
                  <c:v>1.9793505338506805E-2</c:v>
                </c:pt>
                <c:pt idx="376">
                  <c:v>1.98775797601339E-2</c:v>
                </c:pt>
                <c:pt idx="377">
                  <c:v>1.9962092069373636E-2</c:v>
                </c:pt>
                <c:pt idx="378">
                  <c:v>2.0046604378613372E-2</c:v>
                </c:pt>
                <c:pt idx="379">
                  <c:v>2.0131226159756269E-2</c:v>
                </c:pt>
                <c:pt idx="380">
                  <c:v>2.0215847940899166E-2</c:v>
                </c:pt>
                <c:pt idx="381">
                  <c:v>2.030057919394522E-2</c:v>
                </c:pt>
                <c:pt idx="382">
                  <c:v>2.0385419918894435E-2</c:v>
                </c:pt>
                <c:pt idx="383">
                  <c:v>2.0470260643843649E-2</c:v>
                </c:pt>
                <c:pt idx="384">
                  <c:v>2.0555648728308666E-2</c:v>
                </c:pt>
                <c:pt idx="385">
                  <c:v>2.0641474700386325E-2</c:v>
                </c:pt>
                <c:pt idx="386">
                  <c:v>2.0727410144367145E-2</c:v>
                </c:pt>
                <c:pt idx="387">
                  <c:v>2.0813783475960603E-2</c:v>
                </c:pt>
                <c:pt idx="388">
                  <c:v>2.0900266279457222E-2</c:v>
                </c:pt>
                <c:pt idx="389">
                  <c:v>2.0986749082953841E-2</c:v>
                </c:pt>
                <c:pt idx="390">
                  <c:v>2.1073231886450459E-2</c:v>
                </c:pt>
                <c:pt idx="391">
                  <c:v>2.1159933633753399E-2</c:v>
                </c:pt>
                <c:pt idx="392">
                  <c:v>2.124685432486266E-2</c:v>
                </c:pt>
                <c:pt idx="393">
                  <c:v>2.1333884487875081E-2</c:v>
                </c:pt>
                <c:pt idx="394">
                  <c:v>2.1420914650887503E-2</c:v>
                </c:pt>
                <c:pt idx="395">
                  <c:v>2.1508382701512566E-2</c:v>
                </c:pt>
                <c:pt idx="396">
                  <c:v>2.1596398111653429E-2</c:v>
                </c:pt>
                <c:pt idx="397">
                  <c:v>2.1684632465600612E-2</c:v>
                </c:pt>
                <c:pt idx="398">
                  <c:v>2.1773304707160438E-2</c:v>
                </c:pt>
                <c:pt idx="399">
                  <c:v>2.1862195892526585E-2</c:v>
                </c:pt>
                <c:pt idx="400">
                  <c:v>2.1951634437408534E-2</c:v>
                </c:pt>
                <c:pt idx="401">
                  <c:v>2.2041291926096801E-2</c:v>
                </c:pt>
                <c:pt idx="402">
                  <c:v>2.213149677430087E-2</c:v>
                </c:pt>
                <c:pt idx="403">
                  <c:v>2.2222139510117582E-2</c:v>
                </c:pt>
                <c:pt idx="404">
                  <c:v>2.2312891717837454E-2</c:v>
                </c:pt>
                <c:pt idx="405">
                  <c:v>2.2403972341266804E-2</c:v>
                </c:pt>
                <c:pt idx="406">
                  <c:v>2.2495490852308796E-2</c:v>
                </c:pt>
                <c:pt idx="407">
                  <c:v>2.258733777906027E-2</c:v>
                </c:pt>
                <c:pt idx="408">
                  <c:v>2.2679294177714904E-2</c:v>
                </c:pt>
                <c:pt idx="409">
                  <c:v>2.2771250576369539E-2</c:v>
                </c:pt>
                <c:pt idx="410">
                  <c:v>2.2863206975024173E-2</c:v>
                </c:pt>
                <c:pt idx="411">
                  <c:v>2.2955163373678807E-2</c:v>
                </c:pt>
                <c:pt idx="412">
                  <c:v>2.3047338716139763E-2</c:v>
                </c:pt>
                <c:pt idx="413">
                  <c:v>2.3139842474310199E-2</c:v>
                </c:pt>
                <c:pt idx="414">
                  <c:v>2.3232674648190114E-2</c:v>
                </c:pt>
                <c:pt idx="415">
                  <c:v>2.332572576587635E-2</c:v>
                </c:pt>
                <c:pt idx="416">
                  <c:v>2.3418886355465747E-2</c:v>
                </c:pt>
                <c:pt idx="417">
                  <c:v>2.3512046945055144E-2</c:v>
                </c:pt>
                <c:pt idx="418">
                  <c:v>2.3605973837966664E-2</c:v>
                </c:pt>
                <c:pt idx="419">
                  <c:v>2.3699900730878184E-2</c:v>
                </c:pt>
                <c:pt idx="420">
                  <c:v>2.3794156039499182E-2</c:v>
                </c:pt>
                <c:pt idx="421">
                  <c:v>2.3888520820023341E-2</c:v>
                </c:pt>
                <c:pt idx="422">
                  <c:v>2.3983104544353821E-2</c:v>
                </c:pt>
                <c:pt idx="423">
                  <c:v>2.40776882686843E-2</c:v>
                </c:pt>
                <c:pt idx="424">
                  <c:v>2.417227199301478E-2</c:v>
                </c:pt>
                <c:pt idx="425">
                  <c:v>2.426696518924842E-2</c:v>
                </c:pt>
                <c:pt idx="426">
                  <c:v>2.4361658385482061E-2</c:v>
                </c:pt>
                <c:pt idx="427">
                  <c:v>2.4456898941231504E-2</c:v>
                </c:pt>
                <c:pt idx="428">
                  <c:v>2.4552358440787268E-2</c:v>
                </c:pt>
                <c:pt idx="429">
                  <c:v>2.464814635605251E-2</c:v>
                </c:pt>
                <c:pt idx="430">
                  <c:v>2.4744043743220912E-2</c:v>
                </c:pt>
                <c:pt idx="431">
                  <c:v>2.4839941130389315E-2</c:v>
                </c:pt>
                <c:pt idx="432">
                  <c:v>2.4936276405170359E-2</c:v>
                </c:pt>
                <c:pt idx="433">
                  <c:v>2.5032611679951404E-2</c:v>
                </c:pt>
                <c:pt idx="434">
                  <c:v>2.5128946954732449E-2</c:v>
                </c:pt>
                <c:pt idx="435">
                  <c:v>2.5225501173319814E-2</c:v>
                </c:pt>
                <c:pt idx="436">
                  <c:v>2.532216486381034E-2</c:v>
                </c:pt>
                <c:pt idx="437">
                  <c:v>2.5419375913816669E-2</c:v>
                </c:pt>
                <c:pt idx="438">
                  <c:v>2.5516586963822998E-2</c:v>
                </c:pt>
                <c:pt idx="439">
                  <c:v>2.5613798013829327E-2</c:v>
                </c:pt>
                <c:pt idx="440">
                  <c:v>2.5711337479545134E-2</c:v>
                </c:pt>
                <c:pt idx="441">
                  <c:v>2.5808986417164101E-2</c:v>
                </c:pt>
                <c:pt idx="442">
                  <c:v>2.590707324239571E-2</c:v>
                </c:pt>
                <c:pt idx="443">
                  <c:v>2.6005379011433641E-2</c:v>
                </c:pt>
                <c:pt idx="444">
                  <c:v>2.6103903724277892E-2</c:v>
                </c:pt>
                <c:pt idx="445">
                  <c:v>2.6203742099960067E-2</c:v>
                </c:pt>
                <c:pt idx="446">
                  <c:v>2.6304127835158043E-2</c:v>
                </c:pt>
                <c:pt idx="447">
                  <c:v>2.6405279873678141E-2</c:v>
                </c:pt>
                <c:pt idx="448">
                  <c:v>2.650697927171404E-2</c:v>
                </c:pt>
                <c:pt idx="449">
                  <c:v>2.660867866974994E-2</c:v>
                </c:pt>
                <c:pt idx="450">
                  <c:v>2.671059701159216E-2</c:v>
                </c:pt>
                <c:pt idx="451">
                  <c:v>2.681295324104702E-2</c:v>
                </c:pt>
                <c:pt idx="452">
                  <c:v>2.69155284143082E-2</c:v>
                </c:pt>
                <c:pt idx="453">
                  <c:v>2.7018541475182022E-2</c:v>
                </c:pt>
                <c:pt idx="454">
                  <c:v>2.7121664007959005E-2</c:v>
                </c:pt>
                <c:pt idx="455">
                  <c:v>2.722511495644547E-2</c:v>
                </c:pt>
                <c:pt idx="456">
                  <c:v>2.7328565904931934E-2</c:v>
                </c:pt>
                <c:pt idx="457">
                  <c:v>2.7432126325321559E-2</c:v>
                </c:pt>
                <c:pt idx="458">
                  <c:v>2.7535905689517502E-2</c:v>
                </c:pt>
                <c:pt idx="459">
                  <c:v>2.7639903997519765E-2</c:v>
                </c:pt>
                <c:pt idx="460">
                  <c:v>2.7744668608844152E-2</c:v>
                </c:pt>
                <c:pt idx="461">
                  <c:v>2.7849433220168539E-2</c:v>
                </c:pt>
                <c:pt idx="462">
                  <c:v>2.7954526247202408E-2</c:v>
                </c:pt>
                <c:pt idx="463">
                  <c:v>2.8059947689945755E-2</c:v>
                </c:pt>
                <c:pt idx="464">
                  <c:v>2.8165369132689102E-2</c:v>
                </c:pt>
                <c:pt idx="465">
                  <c:v>2.8270900047335609E-2</c:v>
                </c:pt>
                <c:pt idx="466">
                  <c:v>2.8376649905788438E-2</c:v>
                </c:pt>
                <c:pt idx="467">
                  <c:v>2.8482837651853908E-2</c:v>
                </c:pt>
                <c:pt idx="468">
                  <c:v>2.8589025397919379E-2</c:v>
                </c:pt>
                <c:pt idx="469">
                  <c:v>2.869543208779117E-2</c:v>
                </c:pt>
                <c:pt idx="470">
                  <c:v>2.8802057721469283E-2</c:v>
                </c:pt>
                <c:pt idx="471">
                  <c:v>2.8909121242760034E-2</c:v>
                </c:pt>
                <c:pt idx="472">
                  <c:v>2.9016403707857106E-2</c:v>
                </c:pt>
                <c:pt idx="473">
                  <c:v>2.9123686172954178E-2</c:v>
                </c:pt>
                <c:pt idx="474">
                  <c:v>2.923096863805125E-2</c:v>
                </c:pt>
                <c:pt idx="475">
                  <c:v>2.9338251103148322E-2</c:v>
                </c:pt>
                <c:pt idx="476">
                  <c:v>2.9446080927761197E-2</c:v>
                </c:pt>
                <c:pt idx="477">
                  <c:v>2.9554020224277232E-2</c:v>
                </c:pt>
                <c:pt idx="478">
                  <c:v>2.9662068992696428E-2</c:v>
                </c:pt>
                <c:pt idx="479">
                  <c:v>2.9770117761115624E-2</c:v>
                </c:pt>
                <c:pt idx="480">
                  <c:v>2.987816652953482E-2</c:v>
                </c:pt>
                <c:pt idx="481">
                  <c:v>2.9986543713663497E-2</c:v>
                </c:pt>
                <c:pt idx="482">
                  <c:v>3.0094920897792175E-2</c:v>
                </c:pt>
                <c:pt idx="483">
                  <c:v>3.020351702572717E-2</c:v>
                </c:pt>
                <c:pt idx="484">
                  <c:v>3.0312332097468486E-2</c:v>
                </c:pt>
                <c:pt idx="485">
                  <c:v>3.0421475584919283E-2</c:v>
                </c:pt>
                <c:pt idx="486">
                  <c:v>3.0530838016176402E-2</c:v>
                </c:pt>
                <c:pt idx="487">
                  <c:v>3.0640309919336681E-2</c:v>
                </c:pt>
                <c:pt idx="488">
                  <c:v>3.074989129440012E-2</c:v>
                </c:pt>
                <c:pt idx="489">
                  <c:v>3.0859691613269881E-2</c:v>
                </c:pt>
                <c:pt idx="490">
                  <c:v>3.0969601404042802E-2</c:v>
                </c:pt>
                <c:pt idx="491">
                  <c:v>3.1079730138622041E-2</c:v>
                </c:pt>
                <c:pt idx="492">
                  <c:v>3.1190077817007601E-2</c:v>
                </c:pt>
                <c:pt idx="493">
                  <c:v>3.1300425495393164E-2</c:v>
                </c:pt>
                <c:pt idx="494">
                  <c:v>3.1411211061391366E-2</c:v>
                </c:pt>
                <c:pt idx="495">
                  <c:v>3.1522325043099049E-2</c:v>
                </c:pt>
                <c:pt idx="496">
                  <c:v>3.1633439024806732E-2</c:v>
                </c:pt>
                <c:pt idx="497">
                  <c:v>3.1744990894127058E-2</c:v>
                </c:pt>
                <c:pt idx="498">
                  <c:v>3.1856652235350544E-2</c:v>
                </c:pt>
                <c:pt idx="499">
                  <c:v>3.1968532520380351E-2</c:v>
                </c:pt>
                <c:pt idx="500">
                  <c:v>3.2080631749216479E-2</c:v>
                </c:pt>
                <c:pt idx="501">
                  <c:v>3.2192949921858928E-2</c:v>
                </c:pt>
                <c:pt idx="502">
                  <c:v>3.2305705982114012E-2</c:v>
                </c:pt>
                <c:pt idx="503">
                  <c:v>3.2418462042369096E-2</c:v>
                </c:pt>
                <c:pt idx="504">
                  <c:v>3.2531437046430502E-2</c:v>
                </c:pt>
                <c:pt idx="505">
                  <c:v>3.2644412050491907E-2</c:v>
                </c:pt>
                <c:pt idx="506">
                  <c:v>3.2757605998359633E-2</c:v>
                </c:pt>
                <c:pt idx="507">
                  <c:v>3.287079994622736E-2</c:v>
                </c:pt>
                <c:pt idx="508">
                  <c:v>3.2984103365998246E-2</c:v>
                </c:pt>
                <c:pt idx="509">
                  <c:v>3.3097625729575454E-2</c:v>
                </c:pt>
                <c:pt idx="510">
                  <c:v>3.3211367036958983E-2</c:v>
                </c:pt>
                <c:pt idx="511">
                  <c:v>3.3325217816245672E-2</c:v>
                </c:pt>
                <c:pt idx="512">
                  <c:v>3.3439725426951325E-2</c:v>
                </c:pt>
                <c:pt idx="513">
                  <c:v>3.3554451981463299E-2</c:v>
                </c:pt>
                <c:pt idx="514">
                  <c:v>3.3669397479781593E-2</c:v>
                </c:pt>
                <c:pt idx="515">
                  <c:v>3.3784342978099888E-2</c:v>
                </c:pt>
                <c:pt idx="516">
                  <c:v>3.3899288476418182E-2</c:v>
                </c:pt>
                <c:pt idx="517">
                  <c:v>3.4014562390445958E-2</c:v>
                </c:pt>
                <c:pt idx="518">
                  <c:v>3.4130055248280056E-2</c:v>
                </c:pt>
                <c:pt idx="519">
                  <c:v>3.4246204937533109E-2</c:v>
                </c:pt>
                <c:pt idx="520">
                  <c:v>3.4362683042495644E-2</c:v>
                </c:pt>
                <c:pt idx="521">
                  <c:v>3.4479161147458179E-2</c:v>
                </c:pt>
                <c:pt idx="522">
                  <c:v>3.4595858196227035E-2</c:v>
                </c:pt>
                <c:pt idx="523">
                  <c:v>3.4712664716899051E-2</c:v>
                </c:pt>
                <c:pt idx="524">
                  <c:v>3.4829471237571068E-2</c:v>
                </c:pt>
                <c:pt idx="525">
                  <c:v>3.4946496702049405E-2</c:v>
                </c:pt>
                <c:pt idx="526">
                  <c:v>3.5063741110334064E-2</c:v>
                </c:pt>
                <c:pt idx="527">
                  <c:v>3.5181094990521883E-2</c:v>
                </c:pt>
                <c:pt idx="528">
                  <c:v>3.5298448870709702E-2</c:v>
                </c:pt>
                <c:pt idx="529">
                  <c:v>3.5415912222800681E-2</c:v>
                </c:pt>
                <c:pt idx="530">
                  <c:v>3.5533485046794822E-2</c:v>
                </c:pt>
                <c:pt idx="531">
                  <c:v>3.5651057870788962E-2</c:v>
                </c:pt>
                <c:pt idx="532">
                  <c:v>3.5769068582395744E-2</c:v>
                </c:pt>
                <c:pt idx="533">
                  <c:v>3.5887079294002526E-2</c:v>
                </c:pt>
                <c:pt idx="534">
                  <c:v>3.6005308949415629E-2</c:v>
                </c:pt>
                <c:pt idx="535">
                  <c:v>3.6123648076731893E-2</c:v>
                </c:pt>
                <c:pt idx="536">
                  <c:v>3.6242096675951317E-2</c:v>
                </c:pt>
                <c:pt idx="537">
                  <c:v>3.6360545275170741E-2</c:v>
                </c:pt>
                <c:pt idx="538">
                  <c:v>3.6479979121518603E-2</c:v>
                </c:pt>
                <c:pt idx="539">
                  <c:v>3.660039821499491E-2</c:v>
                </c:pt>
                <c:pt idx="540">
                  <c:v>3.6720926780374377E-2</c:v>
                </c:pt>
                <c:pt idx="541">
                  <c:v>3.6841564817657005E-2</c:v>
                </c:pt>
                <c:pt idx="542">
                  <c:v>3.6962421798745954E-2</c:v>
                </c:pt>
                <c:pt idx="543">
                  <c:v>3.7083388251738063E-2</c:v>
                </c:pt>
                <c:pt idx="544">
                  <c:v>3.7204792592342814E-2</c:v>
                </c:pt>
                <c:pt idx="545">
                  <c:v>3.7326306404850726E-2</c:v>
                </c:pt>
                <c:pt idx="546">
                  <c:v>3.7448148633068119E-2</c:v>
                </c:pt>
                <c:pt idx="547">
                  <c:v>3.7569990861285513E-2</c:v>
                </c:pt>
                <c:pt idx="548">
                  <c:v>3.769194256140606E-2</c:v>
                </c:pt>
                <c:pt idx="549">
                  <c:v>3.7814003733429767E-2</c:v>
                </c:pt>
                <c:pt idx="550">
                  <c:v>3.7936283849259796E-2</c:v>
                </c:pt>
                <c:pt idx="551">
                  <c:v>3.8058892380799306E-2</c:v>
                </c:pt>
                <c:pt idx="552">
                  <c:v>3.8181500912338816E-2</c:v>
                </c:pt>
                <c:pt idx="553">
                  <c:v>3.8304109443878326E-2</c:v>
                </c:pt>
                <c:pt idx="554">
                  <c:v>3.8426827447320996E-2</c:v>
                </c:pt>
                <c:pt idx="555">
                  <c:v>3.8549764394569988E-2</c:v>
                </c:pt>
                <c:pt idx="556">
                  <c:v>3.8672920285625301E-2</c:v>
                </c:pt>
                <c:pt idx="557">
                  <c:v>3.8796404592390095E-2</c:v>
                </c:pt>
                <c:pt idx="558">
                  <c:v>3.8920655202477013E-2</c:v>
                </c:pt>
                <c:pt idx="559">
                  <c:v>3.9045234228273412E-2</c:v>
                </c:pt>
                <c:pt idx="560">
                  <c:v>3.9169922725972972E-2</c:v>
                </c:pt>
                <c:pt idx="561">
                  <c:v>3.9295049111285167E-2</c:v>
                </c:pt>
                <c:pt idx="562">
                  <c:v>3.9420284968500523E-2</c:v>
                </c:pt>
                <c:pt idx="563">
                  <c:v>3.9545520825715878E-2</c:v>
                </c:pt>
                <c:pt idx="564">
                  <c:v>3.9671632458156518E-2</c:v>
                </c:pt>
                <c:pt idx="565">
                  <c:v>3.9797744090597158E-2</c:v>
                </c:pt>
                <c:pt idx="566">
                  <c:v>3.9923855723037797E-2</c:v>
                </c:pt>
                <c:pt idx="567">
                  <c:v>4.0050843130703721E-2</c:v>
                </c:pt>
                <c:pt idx="568">
                  <c:v>4.0177830538369645E-2</c:v>
                </c:pt>
                <c:pt idx="569">
                  <c:v>4.030492741793873E-2</c:v>
                </c:pt>
                <c:pt idx="570">
                  <c:v>4.0432133769410974E-2</c:v>
                </c:pt>
                <c:pt idx="571">
                  <c:v>4.0559340120883219E-2</c:v>
                </c:pt>
                <c:pt idx="572">
                  <c:v>4.0686765416161785E-2</c:v>
                </c:pt>
                <c:pt idx="573">
                  <c:v>4.0814409655246672E-2</c:v>
                </c:pt>
                <c:pt idx="574">
                  <c:v>4.0942382310041041E-2</c:v>
                </c:pt>
                <c:pt idx="575">
                  <c:v>4.107046443673857E-2</c:v>
                </c:pt>
                <c:pt idx="576">
                  <c:v>4.1198546563436099E-2</c:v>
                </c:pt>
                <c:pt idx="577">
                  <c:v>4.1326628690133628E-2</c:v>
                </c:pt>
                <c:pt idx="578">
                  <c:v>4.1454710816831157E-2</c:v>
                </c:pt>
                <c:pt idx="579">
                  <c:v>4.1583449774947642E-2</c:v>
                </c:pt>
                <c:pt idx="580">
                  <c:v>4.1712188733064127E-2</c:v>
                </c:pt>
                <c:pt idx="581">
                  <c:v>4.1841365578793255E-2</c:v>
                </c:pt>
                <c:pt idx="582">
                  <c:v>4.1970870840231864E-2</c:v>
                </c:pt>
                <c:pt idx="583">
                  <c:v>4.2100923461186275E-2</c:v>
                </c:pt>
                <c:pt idx="584">
                  <c:v>4.2230976082140687E-2</c:v>
                </c:pt>
                <c:pt idx="585">
                  <c:v>4.2361028703095098E-2</c:v>
                </c:pt>
                <c:pt idx="586">
                  <c:v>4.2491081324049509E-2</c:v>
                </c:pt>
                <c:pt idx="587">
                  <c:v>4.2621243416907081E-2</c:v>
                </c:pt>
                <c:pt idx="588">
                  <c:v>4.2751843397377295E-2</c:v>
                </c:pt>
                <c:pt idx="589">
                  <c:v>4.2882662321653831E-2</c:v>
                </c:pt>
                <c:pt idx="590">
                  <c:v>4.3013590717833526E-2</c:v>
                </c:pt>
                <c:pt idx="591">
                  <c:v>4.3144957001625864E-2</c:v>
                </c:pt>
                <c:pt idx="592">
                  <c:v>4.3276323285418201E-2</c:v>
                </c:pt>
                <c:pt idx="593">
                  <c:v>4.3407799041113693E-2</c:v>
                </c:pt>
                <c:pt idx="594">
                  <c:v>4.3539603212518665E-2</c:v>
                </c:pt>
                <c:pt idx="595">
                  <c:v>4.3671407383923638E-2</c:v>
                </c:pt>
                <c:pt idx="596">
                  <c:v>4.3803868386747574E-2</c:v>
                </c:pt>
                <c:pt idx="597">
                  <c:v>4.393632938957151E-2</c:v>
                </c:pt>
                <c:pt idx="598">
                  <c:v>4.4069118808104928E-2</c:v>
                </c:pt>
                <c:pt idx="599">
                  <c:v>4.4201908226638345E-2</c:v>
                </c:pt>
                <c:pt idx="600">
                  <c:v>4.4334697645171763E-2</c:v>
                </c:pt>
                <c:pt idx="601">
                  <c:v>4.4467924951317822E-2</c:v>
                </c:pt>
                <c:pt idx="602">
                  <c:v>4.4601918560786005E-2</c:v>
                </c:pt>
                <c:pt idx="603">
                  <c:v>4.4735912170254188E-2</c:v>
                </c:pt>
                <c:pt idx="604">
                  <c:v>4.4870015251625532E-2</c:v>
                </c:pt>
                <c:pt idx="605">
                  <c:v>4.5004118332996876E-2</c:v>
                </c:pt>
                <c:pt idx="606">
                  <c:v>4.5138221414368219E-2</c:v>
                </c:pt>
                <c:pt idx="607">
                  <c:v>4.5272543439545884E-2</c:v>
                </c:pt>
                <c:pt idx="608">
                  <c:v>4.5406974936626709E-2</c:v>
                </c:pt>
                <c:pt idx="609">
                  <c:v>4.554184432132017E-2</c:v>
                </c:pt>
                <c:pt idx="610">
                  <c:v>4.5677589481238914E-2</c:v>
                </c:pt>
                <c:pt idx="611">
                  <c:v>4.5813444113060819E-2</c:v>
                </c:pt>
                <c:pt idx="612">
                  <c:v>4.5949298744882724E-2</c:v>
                </c:pt>
                <c:pt idx="613">
                  <c:v>4.608526284860779E-2</c:v>
                </c:pt>
                <c:pt idx="614">
                  <c:v>4.6221993255654979E-2</c:v>
                </c:pt>
                <c:pt idx="615">
                  <c:v>4.6359927853636927E-2</c:v>
                </c:pt>
                <c:pt idx="616">
                  <c:v>4.6497862451618875E-2</c:v>
                </c:pt>
                <c:pt idx="617">
                  <c:v>4.6635797049600823E-2</c:v>
                </c:pt>
                <c:pt idx="618">
                  <c:v>4.6773731647582771E-2</c:v>
                </c:pt>
                <c:pt idx="619">
                  <c:v>4.6911666245564719E-2</c:v>
                </c:pt>
                <c:pt idx="620">
                  <c:v>4.7049600843546667E-2</c:v>
                </c:pt>
                <c:pt idx="621">
                  <c:v>4.7187535441528615E-2</c:v>
                </c:pt>
                <c:pt idx="622">
                  <c:v>4.7325470039510563E-2</c:v>
                </c:pt>
                <c:pt idx="623">
                  <c:v>4.7463842525105153E-2</c:v>
                </c:pt>
                <c:pt idx="624">
                  <c:v>4.7602433954506064E-2</c:v>
                </c:pt>
                <c:pt idx="625">
                  <c:v>4.7741353799616457E-2</c:v>
                </c:pt>
                <c:pt idx="626">
                  <c:v>4.7880602060436331E-2</c:v>
                </c:pt>
                <c:pt idx="627">
                  <c:v>4.8020069265062526E-2</c:v>
                </c:pt>
                <c:pt idx="628">
                  <c:v>4.8161616435848764E-2</c:v>
                </c:pt>
                <c:pt idx="629">
                  <c:v>4.8303492022344484E-2</c:v>
                </c:pt>
                <c:pt idx="630">
                  <c:v>4.8445586552646525E-2</c:v>
                </c:pt>
                <c:pt idx="631">
                  <c:v>4.8587790554851726E-2</c:v>
                </c:pt>
                <c:pt idx="632">
                  <c:v>4.8729994557056927E-2</c:v>
                </c:pt>
                <c:pt idx="633">
                  <c:v>4.8872198559262128E-2</c:v>
                </c:pt>
                <c:pt idx="634">
                  <c:v>4.901451203337049E-2</c:v>
                </c:pt>
                <c:pt idx="635">
                  <c:v>4.9157591810800975E-2</c:v>
                </c:pt>
                <c:pt idx="636">
                  <c:v>4.9300781060134621E-2</c:v>
                </c:pt>
                <c:pt idx="637">
                  <c:v>4.9444189253274588E-2</c:v>
                </c:pt>
                <c:pt idx="638">
                  <c:v>4.9587597446414555E-2</c:v>
                </c:pt>
                <c:pt idx="639">
                  <c:v>4.9731115111457683E-2</c:v>
                </c:pt>
                <c:pt idx="640">
                  <c:v>4.9874742248403971E-2</c:v>
                </c:pt>
                <c:pt idx="641">
                  <c:v>5.0018369385350259E-2</c:v>
                </c:pt>
                <c:pt idx="642">
                  <c:v>5.0162105994199707E-2</c:v>
                </c:pt>
                <c:pt idx="643">
                  <c:v>5.0305952074952316E-2</c:v>
                </c:pt>
                <c:pt idx="644">
                  <c:v>5.0449798155704925E-2</c:v>
                </c:pt>
                <c:pt idx="645">
                  <c:v>5.0594082124070169E-2</c:v>
                </c:pt>
                <c:pt idx="646">
                  <c:v>5.0738585036241735E-2</c:v>
                </c:pt>
                <c:pt idx="647">
                  <c:v>5.0884073195541744E-2</c:v>
                </c:pt>
                <c:pt idx="648">
                  <c:v>5.1029999242454396E-2</c:v>
                </c:pt>
                <c:pt idx="649">
                  <c:v>5.117625370507653E-2</c:v>
                </c:pt>
                <c:pt idx="650">
                  <c:v>5.1322617639601824E-2</c:v>
                </c:pt>
                <c:pt idx="651">
                  <c:v>5.1469747877449241E-2</c:v>
                </c:pt>
                <c:pt idx="652">
                  <c:v>5.1616878115296659E-2</c:v>
                </c:pt>
                <c:pt idx="653">
                  <c:v>5.1764336768853551E-2</c:v>
                </c:pt>
                <c:pt idx="654">
                  <c:v>5.1911904894313604E-2</c:v>
                </c:pt>
                <c:pt idx="655">
                  <c:v>5.2059473019773657E-2</c:v>
                </c:pt>
                <c:pt idx="656">
                  <c:v>5.220704114523371E-2</c:v>
                </c:pt>
                <c:pt idx="657">
                  <c:v>5.2354718742596923E-2</c:v>
                </c:pt>
                <c:pt idx="658">
                  <c:v>5.2502505811863297E-2</c:v>
                </c:pt>
                <c:pt idx="659">
                  <c:v>5.2650292881129671E-2</c:v>
                </c:pt>
                <c:pt idx="660">
                  <c:v>5.2798079950396044E-2</c:v>
                </c:pt>
                <c:pt idx="661">
                  <c:v>5.2946085963468739E-2</c:v>
                </c:pt>
                <c:pt idx="662">
                  <c:v>5.3094858279863558E-2</c:v>
                </c:pt>
                <c:pt idx="663">
                  <c:v>5.3244177955774179E-2</c:v>
                </c:pt>
                <c:pt idx="664">
                  <c:v>5.33934976316848E-2</c:v>
                </c:pt>
                <c:pt idx="665">
                  <c:v>5.3543255195208063E-2</c:v>
                </c:pt>
                <c:pt idx="666">
                  <c:v>5.3693450646343968E-2</c:v>
                </c:pt>
                <c:pt idx="667">
                  <c:v>5.3843865041286187E-2</c:v>
                </c:pt>
                <c:pt idx="668">
                  <c:v>5.3994388908131567E-2</c:v>
                </c:pt>
                <c:pt idx="669">
                  <c:v>5.4145022246880108E-2</c:v>
                </c:pt>
                <c:pt idx="670">
                  <c:v>5.4295765057531808E-2</c:v>
                </c:pt>
                <c:pt idx="671">
                  <c:v>5.4447055227699312E-2</c:v>
                </c:pt>
                <c:pt idx="672">
                  <c:v>5.4598345397866815E-2</c:v>
                </c:pt>
                <c:pt idx="673">
                  <c:v>5.47499639837438E-2</c:v>
                </c:pt>
                <c:pt idx="674">
                  <c:v>5.4901692041523946E-2</c:v>
                </c:pt>
                <c:pt idx="675">
                  <c:v>5.5053420099304091E-2</c:v>
                </c:pt>
                <c:pt idx="676">
                  <c:v>5.5205257628987398E-2</c:v>
                </c:pt>
                <c:pt idx="677">
                  <c:v>5.5357314102477025E-2</c:v>
                </c:pt>
                <c:pt idx="678">
                  <c:v>5.5509698991676133E-2</c:v>
                </c:pt>
                <c:pt idx="679">
                  <c:v>5.5662959656100526E-2</c:v>
                </c:pt>
                <c:pt idx="680">
                  <c:v>5.5816220320524919E-2</c:v>
                </c:pt>
                <c:pt idx="681">
                  <c:v>5.5969480984949312E-2</c:v>
                </c:pt>
                <c:pt idx="682">
                  <c:v>5.6122741649373704E-2</c:v>
                </c:pt>
                <c:pt idx="683">
                  <c:v>5.6276002313798097E-2</c:v>
                </c:pt>
                <c:pt idx="684">
                  <c:v>5.642926297822249E-2</c:v>
                </c:pt>
                <c:pt idx="685">
                  <c:v>5.6582523642646883E-2</c:v>
                </c:pt>
                <c:pt idx="686">
                  <c:v>5.673611272278075E-2</c:v>
                </c:pt>
                <c:pt idx="687">
                  <c:v>5.6889920746720939E-2</c:v>
                </c:pt>
                <c:pt idx="688">
                  <c:v>5.7043838242564288E-2</c:v>
                </c:pt>
                <c:pt idx="689">
                  <c:v>5.7197865210310797E-2</c:v>
                </c:pt>
                <c:pt idx="690">
                  <c:v>5.7352001649960467E-2</c:v>
                </c:pt>
                <c:pt idx="691">
                  <c:v>5.7506138089610137E-2</c:v>
                </c:pt>
                <c:pt idx="692">
                  <c:v>5.7660274529259807E-2</c:v>
                </c:pt>
                <c:pt idx="693">
                  <c:v>5.7815505687941082E-2</c:v>
                </c:pt>
                <c:pt idx="694">
                  <c:v>5.7970736846622357E-2</c:v>
                </c:pt>
                <c:pt idx="695">
                  <c:v>5.8126186949109954E-2</c:v>
                </c:pt>
                <c:pt idx="696">
                  <c:v>5.828174652350071E-2</c:v>
                </c:pt>
                <c:pt idx="697">
                  <c:v>5.8437415569794628E-2</c:v>
                </c:pt>
                <c:pt idx="698">
                  <c:v>5.8593413031798026E-2</c:v>
                </c:pt>
                <c:pt idx="699">
                  <c:v>5.8749410493801425E-2</c:v>
                </c:pt>
                <c:pt idx="700">
                  <c:v>5.8905626899611145E-2</c:v>
                </c:pt>
                <c:pt idx="701">
                  <c:v>5.9061843305420865E-2</c:v>
                </c:pt>
                <c:pt idx="702">
                  <c:v>5.9218278655036906E-2</c:v>
                </c:pt>
                <c:pt idx="703">
                  <c:v>5.9374823476556107E-2</c:v>
                </c:pt>
                <c:pt idx="704">
                  <c:v>5.9532025129494265E-2</c:v>
                </c:pt>
                <c:pt idx="705">
                  <c:v>5.9689664670045064E-2</c:v>
                </c:pt>
                <c:pt idx="706">
                  <c:v>5.9847523154402185E-2</c:v>
                </c:pt>
                <c:pt idx="707">
                  <c:v>6.0005381638759306E-2</c:v>
                </c:pt>
                <c:pt idx="708">
                  <c:v>6.0163459066922748E-2</c:v>
                </c:pt>
                <c:pt idx="709">
                  <c:v>6.0322083854601992E-2</c:v>
                </c:pt>
                <c:pt idx="710">
                  <c:v>6.048147494560336E-2</c:v>
                </c:pt>
                <c:pt idx="711">
                  <c:v>6.0641632339926844E-2</c:v>
                </c:pt>
                <c:pt idx="712">
                  <c:v>6.080189920615349E-2</c:v>
                </c:pt>
                <c:pt idx="713">
                  <c:v>6.0962166072380135E-2</c:v>
                </c:pt>
                <c:pt idx="714">
                  <c:v>6.112254241050994E-2</c:v>
                </c:pt>
                <c:pt idx="715">
                  <c:v>6.1282918748639746E-2</c:v>
                </c:pt>
                <c:pt idx="716">
                  <c:v>6.1443732974382194E-2</c:v>
                </c:pt>
                <c:pt idx="717">
                  <c:v>6.1604656672027802E-2</c:v>
                </c:pt>
                <c:pt idx="718">
                  <c:v>6.176558036967341E-2</c:v>
                </c:pt>
                <c:pt idx="719">
                  <c:v>6.1926504067319019E-2</c:v>
                </c:pt>
                <c:pt idx="720">
                  <c:v>6.2087427764964627E-2</c:v>
                </c:pt>
                <c:pt idx="721">
                  <c:v>6.2248351462610235E-2</c:v>
                </c:pt>
                <c:pt idx="722">
                  <c:v>6.2409275160255843E-2</c:v>
                </c:pt>
                <c:pt idx="723">
                  <c:v>6.2570198857901452E-2</c:v>
                </c:pt>
                <c:pt idx="724">
                  <c:v>6.2731779386966016E-2</c:v>
                </c:pt>
                <c:pt idx="725">
                  <c:v>6.2893578859836902E-2</c:v>
                </c:pt>
                <c:pt idx="726">
                  <c:v>6.3055378332707787E-2</c:v>
                </c:pt>
                <c:pt idx="727">
                  <c:v>6.3217177805578673E-2</c:v>
                </c:pt>
                <c:pt idx="728">
                  <c:v>6.3379196222255879E-2</c:v>
                </c:pt>
                <c:pt idx="729">
                  <c:v>6.3541214638933086E-2</c:v>
                </c:pt>
                <c:pt idx="730">
                  <c:v>6.3704437246545065E-2</c:v>
                </c:pt>
                <c:pt idx="731">
                  <c:v>6.3868645101285482E-2</c:v>
                </c:pt>
                <c:pt idx="732">
                  <c:v>6.403307189983222E-2</c:v>
                </c:pt>
                <c:pt idx="733">
                  <c:v>6.4197717642185279E-2</c:v>
                </c:pt>
                <c:pt idx="734">
                  <c:v>6.4362910744054133E-2</c:v>
                </c:pt>
                <c:pt idx="735">
                  <c:v>6.4528213317826155E-2</c:v>
                </c:pt>
                <c:pt idx="736">
                  <c:v>6.4693734835404498E-2</c:v>
                </c:pt>
                <c:pt idx="737">
                  <c:v>6.4859365824885995E-2</c:v>
                </c:pt>
                <c:pt idx="738">
                  <c:v>6.5025215758173813E-2</c:v>
                </c:pt>
                <c:pt idx="739">
                  <c:v>6.5191394107171119E-2</c:v>
                </c:pt>
                <c:pt idx="740">
                  <c:v>6.5357572456168425E-2</c:v>
                </c:pt>
                <c:pt idx="741">
                  <c:v>6.552495499610049E-2</c:v>
                </c:pt>
                <c:pt idx="742">
                  <c:v>6.5692665951742044E-2</c:v>
                </c:pt>
                <c:pt idx="743">
                  <c:v>6.5860924266899393E-2</c:v>
                </c:pt>
                <c:pt idx="744">
                  <c:v>6.6029182582056742E-2</c:v>
                </c:pt>
                <c:pt idx="745">
                  <c:v>6.6197659841020412E-2</c:v>
                </c:pt>
                <c:pt idx="746">
                  <c:v>6.6366246571887236E-2</c:v>
                </c:pt>
                <c:pt idx="747">
                  <c:v>6.6534942774657227E-2</c:v>
                </c:pt>
                <c:pt idx="748">
                  <c:v>6.6703967393136693E-2</c:v>
                </c:pt>
                <c:pt idx="749">
                  <c:v>6.6872992011616159E-2</c:v>
                </c:pt>
                <c:pt idx="750">
                  <c:v>6.7042563989611434E-2</c:v>
                </c:pt>
                <c:pt idx="751">
                  <c:v>6.7212245439509863E-2</c:v>
                </c:pt>
                <c:pt idx="752">
                  <c:v>6.7382036361311459E-2</c:v>
                </c:pt>
                <c:pt idx="753">
                  <c:v>6.7551936755016209E-2</c:v>
                </c:pt>
                <c:pt idx="754">
                  <c:v>6.7721946620624127E-2</c:v>
                </c:pt>
                <c:pt idx="755">
                  <c:v>6.7892284901941519E-2</c:v>
                </c:pt>
                <c:pt idx="756">
                  <c:v>6.8062842127065232E-2</c:v>
                </c:pt>
                <c:pt idx="757">
                  <c:v>6.8233399352188945E-2</c:v>
                </c:pt>
                <c:pt idx="758">
                  <c:v>6.8404175521118979E-2</c:v>
                </c:pt>
                <c:pt idx="759">
                  <c:v>6.8575170633855334E-2</c:v>
                </c:pt>
                <c:pt idx="760">
                  <c:v>6.8746603634204331E-2</c:v>
                </c:pt>
                <c:pt idx="761">
                  <c:v>6.8918146106456482E-2</c:v>
                </c:pt>
                <c:pt idx="762">
                  <c:v>6.90897980506118E-2</c:v>
                </c:pt>
                <c:pt idx="763">
                  <c:v>6.9261449994767119E-2</c:v>
                </c:pt>
                <c:pt idx="764">
                  <c:v>6.943321141082559E-2</c:v>
                </c:pt>
                <c:pt idx="765">
                  <c:v>6.9605520186399872E-2</c:v>
                </c:pt>
                <c:pt idx="766">
                  <c:v>6.9777828961974153E-2</c:v>
                </c:pt>
                <c:pt idx="767">
                  <c:v>6.9950247209451588E-2</c:v>
                </c:pt>
                <c:pt idx="768">
                  <c:v>7.0122665456929023E-2</c:v>
                </c:pt>
                <c:pt idx="769">
                  <c:v>7.0295083704406458E-2</c:v>
                </c:pt>
                <c:pt idx="770">
                  <c:v>7.046761142378706E-2</c:v>
                </c:pt>
                <c:pt idx="771">
                  <c:v>7.0640139143167663E-2</c:v>
                </c:pt>
                <c:pt idx="772">
                  <c:v>7.0813104750160907E-2</c:v>
                </c:pt>
                <c:pt idx="773">
                  <c:v>7.0986508244766794E-2</c:v>
                </c:pt>
                <c:pt idx="774">
                  <c:v>7.115991173937268E-2</c:v>
                </c:pt>
                <c:pt idx="775">
                  <c:v>7.1333424705881721E-2</c:v>
                </c:pt>
                <c:pt idx="776">
                  <c:v>7.1506937672390761E-2</c:v>
                </c:pt>
                <c:pt idx="777">
                  <c:v>7.1681326414125085E-2</c:v>
                </c:pt>
                <c:pt idx="778">
                  <c:v>7.1855715155859409E-2</c:v>
                </c:pt>
                <c:pt idx="779">
                  <c:v>7.2030322841400055E-2</c:v>
                </c:pt>
                <c:pt idx="780">
                  <c:v>7.2205258942650175E-2</c:v>
                </c:pt>
                <c:pt idx="781">
                  <c:v>7.2380304515803462E-2</c:v>
                </c:pt>
                <c:pt idx="782">
                  <c:v>7.2555459560859903E-2</c:v>
                </c:pt>
                <c:pt idx="783">
                  <c:v>7.2730614605916344E-2</c:v>
                </c:pt>
                <c:pt idx="784">
                  <c:v>7.2905769650972785E-2</c:v>
                </c:pt>
                <c:pt idx="785">
                  <c:v>7.3081034167932393E-2</c:v>
                </c:pt>
                <c:pt idx="786">
                  <c:v>7.3256408156795155E-2</c:v>
                </c:pt>
                <c:pt idx="787">
                  <c:v>7.3431891617561085E-2</c:v>
                </c:pt>
                <c:pt idx="788">
                  <c:v>7.3607812965939656E-2</c:v>
                </c:pt>
                <c:pt idx="789">
                  <c:v>7.3783734314318228E-2</c:v>
                </c:pt>
                <c:pt idx="790">
                  <c:v>7.3959984078406274E-2</c:v>
                </c:pt>
                <c:pt idx="791">
                  <c:v>7.4137109617719604E-2</c:v>
                </c:pt>
                <c:pt idx="792">
                  <c:v>7.431478251654873E-2</c:v>
                </c:pt>
                <c:pt idx="793">
                  <c:v>7.4493221718699987E-2</c:v>
                </c:pt>
                <c:pt idx="794">
                  <c:v>7.4671989336560718E-2</c:v>
                </c:pt>
                <c:pt idx="795">
                  <c:v>7.4850866426324617E-2</c:v>
                </c:pt>
                <c:pt idx="796">
                  <c:v>7.5029962459894836E-2</c:v>
                </c:pt>
                <c:pt idx="797">
                  <c:v>7.5209167965368209E-2</c:v>
                </c:pt>
                <c:pt idx="798">
                  <c:v>7.5388373470841583E-2</c:v>
                </c:pt>
                <c:pt idx="799">
                  <c:v>7.5567578976314956E-2</c:v>
                </c:pt>
                <c:pt idx="800">
                  <c:v>7.574700342559465E-2</c:v>
                </c:pt>
                <c:pt idx="801">
                  <c:v>7.5927632065809103E-2</c:v>
                </c:pt>
                <c:pt idx="802">
                  <c:v>7.6108370177926724E-2</c:v>
                </c:pt>
                <c:pt idx="803">
                  <c:v>7.6289217761947498E-2</c:v>
                </c:pt>
                <c:pt idx="804">
                  <c:v>7.6470722177387235E-2</c:v>
                </c:pt>
                <c:pt idx="805">
                  <c:v>7.6652664480439614E-2</c:v>
                </c:pt>
                <c:pt idx="806">
                  <c:v>7.6835701502523598E-2</c:v>
                </c:pt>
                <c:pt idx="807">
                  <c:v>7.7018957468413904E-2</c:v>
                </c:pt>
                <c:pt idx="808">
                  <c:v>7.7202213434304209E-2</c:v>
                </c:pt>
                <c:pt idx="809">
                  <c:v>7.7385907287807157E-2</c:v>
                </c:pt>
                <c:pt idx="810">
                  <c:v>7.7569820085116425E-2</c:v>
                </c:pt>
                <c:pt idx="811">
                  <c:v>7.7753732882425694E-2</c:v>
                </c:pt>
                <c:pt idx="812">
                  <c:v>7.7937645679734963E-2</c:v>
                </c:pt>
                <c:pt idx="813">
                  <c:v>7.8121558477044231E-2</c:v>
                </c:pt>
                <c:pt idx="814">
                  <c:v>7.8306565993385105E-2</c:v>
                </c:pt>
                <c:pt idx="815">
                  <c:v>7.8492449284951263E-2</c:v>
                </c:pt>
                <c:pt idx="816">
                  <c:v>7.8678442048420574E-2</c:v>
                </c:pt>
                <c:pt idx="817">
                  <c:v>7.8864653755696207E-2</c:v>
                </c:pt>
                <c:pt idx="818">
                  <c:v>7.9050974934875007E-2</c:v>
                </c:pt>
                <c:pt idx="819">
                  <c:v>7.9237624529763281E-2</c:v>
                </c:pt>
                <c:pt idx="820">
                  <c:v>7.9424274124651556E-2</c:v>
                </c:pt>
                <c:pt idx="821">
                  <c:v>7.9610923719539831E-2</c:v>
                </c:pt>
                <c:pt idx="822">
                  <c:v>7.9798339617750222E-2</c:v>
                </c:pt>
                <c:pt idx="823">
                  <c:v>7.9986083931670102E-2</c:v>
                </c:pt>
                <c:pt idx="824">
                  <c:v>8.0173828245589981E-2</c:v>
                </c:pt>
                <c:pt idx="825">
                  <c:v>8.0361682031413015E-2</c:v>
                </c:pt>
                <c:pt idx="826">
                  <c:v>8.0549645289139216E-2</c:v>
                </c:pt>
                <c:pt idx="827">
                  <c:v>8.0737936962574891E-2</c:v>
                </c:pt>
                <c:pt idx="828">
                  <c:v>8.092688546742953E-2</c:v>
                </c:pt>
                <c:pt idx="829">
                  <c:v>8.1116052916090489E-2</c:v>
                </c:pt>
                <c:pt idx="830">
                  <c:v>8.1305220364751449E-2</c:v>
                </c:pt>
                <c:pt idx="831">
                  <c:v>8.1494935172928218E-2</c:v>
                </c:pt>
                <c:pt idx="832">
                  <c:v>8.1684649981104987E-2</c:v>
                </c:pt>
                <c:pt idx="833">
                  <c:v>8.1874364789281756E-2</c:v>
                </c:pt>
                <c:pt idx="834">
                  <c:v>8.2064189069361679E-2</c:v>
                </c:pt>
                <c:pt idx="835">
                  <c:v>8.2254122821344769E-2</c:v>
                </c:pt>
                <c:pt idx="836">
                  <c:v>8.2444166045231013E-2</c:v>
                </c:pt>
                <c:pt idx="837">
                  <c:v>8.2634756628633052E-2</c:v>
                </c:pt>
                <c:pt idx="838">
                  <c:v>8.2826332459163543E-2</c:v>
                </c:pt>
                <c:pt idx="839">
                  <c:v>8.3017908289694034E-2</c:v>
                </c:pt>
                <c:pt idx="840">
                  <c:v>8.3209484120224525E-2</c:v>
                </c:pt>
                <c:pt idx="841">
                  <c:v>8.3401059950755016E-2</c:v>
                </c:pt>
                <c:pt idx="842">
                  <c:v>8.3592635781285507E-2</c:v>
                </c:pt>
                <c:pt idx="843">
                  <c:v>8.3784211611815998E-2</c:v>
                </c:pt>
                <c:pt idx="844">
                  <c:v>8.3975787442346489E-2</c:v>
                </c:pt>
                <c:pt idx="845">
                  <c:v>8.416736327287698E-2</c:v>
                </c:pt>
                <c:pt idx="846">
                  <c:v>8.4358939103407471E-2</c:v>
                </c:pt>
                <c:pt idx="847">
                  <c:v>8.4550514933937962E-2</c:v>
                </c:pt>
                <c:pt idx="848">
                  <c:v>8.4742090764468453E-2</c:v>
                </c:pt>
                <c:pt idx="849">
                  <c:v>8.4935527617352666E-2</c:v>
                </c:pt>
                <c:pt idx="850">
                  <c:v>8.5129073942140032E-2</c:v>
                </c:pt>
                <c:pt idx="851">
                  <c:v>8.532283921073372E-2</c:v>
                </c:pt>
                <c:pt idx="852">
                  <c:v>8.551726131074637E-2</c:v>
                </c:pt>
                <c:pt idx="853">
                  <c:v>8.5711792882662188E-2</c:v>
                </c:pt>
                <c:pt idx="854">
                  <c:v>8.590643392648116E-2</c:v>
                </c:pt>
                <c:pt idx="855">
                  <c:v>8.6101184442203299E-2</c:v>
                </c:pt>
                <c:pt idx="856">
                  <c:v>8.629637284553808E-2</c:v>
                </c:pt>
                <c:pt idx="857">
                  <c:v>8.6491999136485503E-2</c:v>
                </c:pt>
                <c:pt idx="858">
                  <c:v>8.6687625427432927E-2</c:v>
                </c:pt>
                <c:pt idx="859">
                  <c:v>8.6883361190283503E-2</c:v>
                </c:pt>
                <c:pt idx="860">
                  <c:v>8.7079425368843569E-2</c:v>
                </c:pt>
                <c:pt idx="861">
                  <c:v>8.7276146378822583E-2</c:v>
                </c:pt>
                <c:pt idx="862">
                  <c:v>8.747330527641424E-2</c:v>
                </c:pt>
                <c:pt idx="863">
                  <c:v>8.7670683117812218E-2</c:v>
                </c:pt>
                <c:pt idx="864">
                  <c:v>8.7868389374919684E-2</c:v>
                </c:pt>
                <c:pt idx="865">
                  <c:v>8.8066205103930303E-2</c:v>
                </c:pt>
                <c:pt idx="866">
                  <c:v>8.8264020832940923E-2</c:v>
                </c:pt>
                <c:pt idx="867">
                  <c:v>8.8462602865273673E-2</c:v>
                </c:pt>
                <c:pt idx="868">
                  <c:v>8.8661841729025387E-2</c:v>
                </c:pt>
                <c:pt idx="869">
                  <c:v>8.8861299536583421E-2</c:v>
                </c:pt>
                <c:pt idx="870">
                  <c:v>8.9061304703657251E-2</c:v>
                </c:pt>
                <c:pt idx="871">
                  <c:v>8.9262295117859519E-2</c:v>
                </c:pt>
                <c:pt idx="872">
                  <c:v>8.9464051835383918E-2</c:v>
                </c:pt>
                <c:pt idx="873">
                  <c:v>8.9667231687649396E-2</c:v>
                </c:pt>
                <c:pt idx="874">
                  <c:v>8.9872163090365442E-2</c:v>
                </c:pt>
                <c:pt idx="875">
                  <c:v>9.0077532380694131E-2</c:v>
                </c:pt>
                <c:pt idx="876">
                  <c:v>9.0283011142925973E-2</c:v>
                </c:pt>
                <c:pt idx="877">
                  <c:v>9.0488489905157815E-2</c:v>
                </c:pt>
                <c:pt idx="878">
                  <c:v>9.0694187611195978E-2</c:v>
                </c:pt>
                <c:pt idx="879">
                  <c:v>9.0900104261040462E-2</c:v>
                </c:pt>
                <c:pt idx="880">
                  <c:v>9.11061303827881E-2</c:v>
                </c:pt>
                <c:pt idx="881">
                  <c:v>9.1312156504535738E-2</c:v>
                </c:pt>
                <c:pt idx="882">
                  <c:v>9.1518620513896018E-2</c:v>
                </c:pt>
                <c:pt idx="883">
                  <c:v>9.172552241086894E-2</c:v>
                </c:pt>
                <c:pt idx="884">
                  <c:v>9.1932424307841862E-2</c:v>
                </c:pt>
                <c:pt idx="885">
                  <c:v>9.2139545148621105E-2</c:v>
                </c:pt>
                <c:pt idx="886">
                  <c:v>9.2346665989400348E-2</c:v>
                </c:pt>
                <c:pt idx="887">
                  <c:v>9.25543341896954E-2</c:v>
                </c:pt>
                <c:pt idx="888">
                  <c:v>9.2762111861893606E-2</c:v>
                </c:pt>
                <c:pt idx="889">
                  <c:v>9.2970217949801301E-2</c:v>
                </c:pt>
                <c:pt idx="890">
                  <c:v>9.317865245341847E-2</c:v>
                </c:pt>
                <c:pt idx="891">
                  <c:v>9.3387524844648281E-2</c:v>
                </c:pt>
                <c:pt idx="892">
                  <c:v>9.3596944595393888E-2</c:v>
                </c:pt>
                <c:pt idx="893">
                  <c:v>9.3806911705655305E-2</c:v>
                </c:pt>
                <c:pt idx="894">
                  <c:v>9.4016988287819875E-2</c:v>
                </c:pt>
                <c:pt idx="895">
                  <c:v>9.4227174341887612E-2</c:v>
                </c:pt>
                <c:pt idx="896">
                  <c:v>9.443736039595535E-2</c:v>
                </c:pt>
                <c:pt idx="897">
                  <c:v>9.4647546450023087E-2</c:v>
                </c:pt>
                <c:pt idx="898">
                  <c:v>9.4857841975993978E-2</c:v>
                </c:pt>
                <c:pt idx="899">
                  <c:v>9.5068246973868037E-2</c:v>
                </c:pt>
                <c:pt idx="900">
                  <c:v>9.527898038745157E-2</c:v>
                </c:pt>
                <c:pt idx="901">
                  <c:v>9.5489713801035103E-2</c:v>
                </c:pt>
                <c:pt idx="902">
                  <c:v>9.5700447214618636E-2</c:v>
                </c:pt>
                <c:pt idx="903">
                  <c:v>9.5911180628202169E-2</c:v>
                </c:pt>
                <c:pt idx="904">
                  <c:v>9.6121914041785703E-2</c:v>
                </c:pt>
                <c:pt idx="905">
                  <c:v>9.6332647455369236E-2</c:v>
                </c:pt>
                <c:pt idx="906">
                  <c:v>9.654359981275909E-2</c:v>
                </c:pt>
                <c:pt idx="907">
                  <c:v>9.6755099529664754E-2</c:v>
                </c:pt>
                <c:pt idx="908">
                  <c:v>9.6966927662279892E-2</c:v>
                </c:pt>
                <c:pt idx="909">
                  <c:v>9.7179193682507672E-2</c:v>
                </c:pt>
                <c:pt idx="910">
                  <c:v>9.7392007062251248E-2</c:v>
                </c:pt>
                <c:pt idx="911">
                  <c:v>9.7605039385801146E-2</c:v>
                </c:pt>
                <c:pt idx="912">
                  <c:v>9.7819275900285815E-2</c:v>
                </c:pt>
                <c:pt idx="913">
                  <c:v>9.803384083047996E-2</c:v>
                </c:pt>
                <c:pt idx="914">
                  <c:v>9.8248843648286746E-2</c:v>
                </c:pt>
                <c:pt idx="915">
                  <c:v>9.84639559379967E-2</c:v>
                </c:pt>
                <c:pt idx="916">
                  <c:v>9.8679506115319282E-2</c:v>
                </c:pt>
                <c:pt idx="917">
                  <c:v>9.8895494180254506E-2</c:v>
                </c:pt>
                <c:pt idx="918">
                  <c:v>9.911202960470554E-2</c:v>
                </c:pt>
                <c:pt idx="919">
                  <c:v>9.9328783972962895E-2</c:v>
                </c:pt>
                <c:pt idx="920">
                  <c:v>9.9546085700736045E-2</c:v>
                </c:pt>
                <c:pt idx="921">
                  <c:v>9.9764153731831326E-2</c:v>
                </c:pt>
                <c:pt idx="922">
                  <c:v>9.9982550178636082E-2</c:v>
                </c:pt>
                <c:pt idx="923">
                  <c:v>0.10020204134447244</c:v>
                </c:pt>
                <c:pt idx="924">
                  <c:v>0.10042240828553409</c:v>
                </c:pt>
                <c:pt idx="925">
                  <c:v>0.10064277522659573</c:v>
                </c:pt>
                <c:pt idx="926">
                  <c:v>0.1008633611114637</c:v>
                </c:pt>
                <c:pt idx="927">
                  <c:v>0.10108416594013798</c:v>
                </c:pt>
                <c:pt idx="928">
                  <c:v>0.10130628443165018</c:v>
                </c:pt>
                <c:pt idx="929">
                  <c:v>0.10152851239506555</c:v>
                </c:pt>
                <c:pt idx="930">
                  <c:v>0.10175084983038407</c:v>
                </c:pt>
                <c:pt idx="931">
                  <c:v>0.10197362515331523</c:v>
                </c:pt>
                <c:pt idx="932">
                  <c:v>0.10219661942005272</c:v>
                </c:pt>
                <c:pt idx="933">
                  <c:v>0.10241983263059652</c:v>
                </c:pt>
                <c:pt idx="934">
                  <c:v>0.10264304584114033</c:v>
                </c:pt>
                <c:pt idx="935">
                  <c:v>0.1028663685235873</c:v>
                </c:pt>
                <c:pt idx="936">
                  <c:v>0.10308991014984059</c:v>
                </c:pt>
                <c:pt idx="937">
                  <c:v>0.10331388966370653</c:v>
                </c:pt>
                <c:pt idx="938">
                  <c:v>0.10353808812137878</c:v>
                </c:pt>
                <c:pt idx="939">
                  <c:v>0.10376283393856683</c:v>
                </c:pt>
                <c:pt idx="940">
                  <c:v>0.10398757975575489</c:v>
                </c:pt>
                <c:pt idx="941">
                  <c:v>0.10421232557294294</c:v>
                </c:pt>
                <c:pt idx="942">
                  <c:v>0.10443772822154995</c:v>
                </c:pt>
                <c:pt idx="943">
                  <c:v>0.10466411611728541</c:v>
                </c:pt>
                <c:pt idx="944">
                  <c:v>0.10489072295682718</c:v>
                </c:pt>
                <c:pt idx="945">
                  <c:v>0.10511820557159424</c:v>
                </c:pt>
                <c:pt idx="946">
                  <c:v>0.10534579765826446</c:v>
                </c:pt>
                <c:pt idx="947">
                  <c:v>0.10557338974493469</c:v>
                </c:pt>
                <c:pt idx="948">
                  <c:v>0.10580109130350807</c:v>
                </c:pt>
                <c:pt idx="949">
                  <c:v>0.10602988758111305</c:v>
                </c:pt>
                <c:pt idx="950">
                  <c:v>0.10625945016204015</c:v>
                </c:pt>
                <c:pt idx="951">
                  <c:v>0.10648934115867674</c:v>
                </c:pt>
                <c:pt idx="952">
                  <c:v>0.10671923215531333</c:v>
                </c:pt>
                <c:pt idx="953">
                  <c:v>0.10694912315194992</c:v>
                </c:pt>
                <c:pt idx="954">
                  <c:v>0.10717901414858651</c:v>
                </c:pt>
                <c:pt idx="955">
                  <c:v>0.1074089051452231</c:v>
                </c:pt>
                <c:pt idx="956">
                  <c:v>0.10763879614185969</c:v>
                </c:pt>
                <c:pt idx="957">
                  <c:v>0.10786868713849627</c:v>
                </c:pt>
                <c:pt idx="958">
                  <c:v>0.10809890655084234</c:v>
                </c:pt>
                <c:pt idx="959">
                  <c:v>0.10832923543509157</c:v>
                </c:pt>
                <c:pt idx="960">
                  <c:v>0.10855978326314712</c:v>
                </c:pt>
                <c:pt idx="961">
                  <c:v>0.10879131633833111</c:v>
                </c:pt>
                <c:pt idx="962">
                  <c:v>0.10902306835732142</c:v>
                </c:pt>
                <c:pt idx="963">
                  <c:v>0.10925492984821489</c:v>
                </c:pt>
                <c:pt idx="964">
                  <c:v>0.10948679133910835</c:v>
                </c:pt>
                <c:pt idx="965">
                  <c:v>0.10971963807713027</c:v>
                </c:pt>
                <c:pt idx="966">
                  <c:v>0.10995281323086166</c:v>
                </c:pt>
                <c:pt idx="967">
                  <c:v>0.11018631680030254</c:v>
                </c:pt>
                <c:pt idx="968">
                  <c:v>0.11042047720116238</c:v>
                </c:pt>
                <c:pt idx="969">
                  <c:v>0.11065518496153802</c:v>
                </c:pt>
                <c:pt idx="970">
                  <c:v>0.11089011166571998</c:v>
                </c:pt>
                <c:pt idx="971">
                  <c:v>0.11112525731370826</c:v>
                </c:pt>
                <c:pt idx="972">
                  <c:v>0.11136073137740601</c:v>
                </c:pt>
                <c:pt idx="973">
                  <c:v>0.11159642438491009</c:v>
                </c:pt>
                <c:pt idx="974">
                  <c:v>0.1118328836957363</c:v>
                </c:pt>
                <c:pt idx="975">
                  <c:v>0.11207076614130358</c:v>
                </c:pt>
                <c:pt idx="976">
                  <c:v>0.11230886753067719</c:v>
                </c:pt>
                <c:pt idx="977">
                  <c:v>0.11254773522337291</c:v>
                </c:pt>
                <c:pt idx="978">
                  <c:v>0.1127872597474876</c:v>
                </c:pt>
                <c:pt idx="979">
                  <c:v>0.11302700321540861</c:v>
                </c:pt>
                <c:pt idx="980">
                  <c:v>0.11326696562713594</c:v>
                </c:pt>
                <c:pt idx="981">
                  <c:v>0.11350714698266959</c:v>
                </c:pt>
                <c:pt idx="982">
                  <c:v>0.11374776622581588</c:v>
                </c:pt>
                <c:pt idx="983">
                  <c:v>0.11398915177228429</c:v>
                </c:pt>
                <c:pt idx="984">
                  <c:v>0.1142305373187527</c:v>
                </c:pt>
                <c:pt idx="985">
                  <c:v>0.11447214180902743</c:v>
                </c:pt>
                <c:pt idx="986">
                  <c:v>0.1147141841869148</c:v>
                </c:pt>
                <c:pt idx="987">
                  <c:v>0.11495721181193062</c:v>
                </c:pt>
                <c:pt idx="988">
                  <c:v>0.11520067732455909</c:v>
                </c:pt>
                <c:pt idx="989">
                  <c:v>0.11544436178099388</c:v>
                </c:pt>
                <c:pt idx="990">
                  <c:v>0.11568826518123497</c:v>
                </c:pt>
                <c:pt idx="991">
                  <c:v>0.11593260646908871</c:v>
                </c:pt>
                <c:pt idx="992">
                  <c:v>0.11617705722884561</c:v>
                </c:pt>
                <c:pt idx="993">
                  <c:v>0.11642150798860251</c:v>
                </c:pt>
                <c:pt idx="994">
                  <c:v>0.11666606822026257</c:v>
                </c:pt>
                <c:pt idx="995">
                  <c:v>0.1169118326428574</c:v>
                </c:pt>
                <c:pt idx="996">
                  <c:v>0.11715814442496802</c:v>
                </c:pt>
                <c:pt idx="997">
                  <c:v>0.11740456567898182</c:v>
                </c:pt>
                <c:pt idx="998">
                  <c:v>0.11765109640489876</c:v>
                </c:pt>
                <c:pt idx="999">
                  <c:v>0.11789817449033151</c:v>
                </c:pt>
                <c:pt idx="1000">
                  <c:v>0.11814558099147374</c:v>
                </c:pt>
                <c:pt idx="1001">
                  <c:v>0.11839386326784125</c:v>
                </c:pt>
                <c:pt idx="1002">
                  <c:v>0.11864269290372456</c:v>
                </c:pt>
                <c:pt idx="1003">
                  <c:v>0.11889174148341419</c:v>
                </c:pt>
                <c:pt idx="1004">
                  <c:v>0.11914100900691015</c:v>
                </c:pt>
                <c:pt idx="1005">
                  <c:v>0.11939180913705034</c:v>
                </c:pt>
                <c:pt idx="1006">
                  <c:v>0.11964260926719054</c:v>
                </c:pt>
                <c:pt idx="1007">
                  <c:v>0.11989450411636235</c:v>
                </c:pt>
                <c:pt idx="1008">
                  <c:v>0.12014672738124363</c:v>
                </c:pt>
                <c:pt idx="1009">
                  <c:v>0.1203992790618344</c:v>
                </c:pt>
                <c:pt idx="1010">
                  <c:v>0.12065215915813464</c:v>
                </c:pt>
                <c:pt idx="1011">
                  <c:v>0.12090503925443488</c:v>
                </c:pt>
                <c:pt idx="1012">
                  <c:v>0.12115791935073512</c:v>
                </c:pt>
                <c:pt idx="1013">
                  <c:v>0.12141079944703537</c:v>
                </c:pt>
                <c:pt idx="1014">
                  <c:v>0.1216640079590451</c:v>
                </c:pt>
                <c:pt idx="1015">
                  <c:v>0.12191721647105483</c:v>
                </c:pt>
                <c:pt idx="1016">
                  <c:v>0.12217097234258036</c:v>
                </c:pt>
                <c:pt idx="1017">
                  <c:v>0.12242593240504064</c:v>
                </c:pt>
                <c:pt idx="1018">
                  <c:v>0.12268122088321042</c:v>
                </c:pt>
                <c:pt idx="1019">
                  <c:v>0.12293683777708966</c:v>
                </c:pt>
                <c:pt idx="1020">
                  <c:v>0.12319354939000052</c:v>
                </c:pt>
                <c:pt idx="1021">
                  <c:v>0.12345047994671769</c:v>
                </c:pt>
                <c:pt idx="1022">
                  <c:v>0.12370773891914434</c:v>
                </c:pt>
                <c:pt idx="1023">
                  <c:v>0.12396499789157099</c:v>
                </c:pt>
                <c:pt idx="1024">
                  <c:v>0.12422313263922292</c:v>
                </c:pt>
                <c:pt idx="1025">
                  <c:v>0.12448148633068118</c:v>
                </c:pt>
                <c:pt idx="1026">
                  <c:v>0.12474071579736472</c:v>
                </c:pt>
                <c:pt idx="1027">
                  <c:v>0.12500016420785459</c:v>
                </c:pt>
                <c:pt idx="1028">
                  <c:v>0.12526005050595709</c:v>
                </c:pt>
                <c:pt idx="1029">
                  <c:v>0.1255201557478659</c:v>
                </c:pt>
                <c:pt idx="1030">
                  <c:v>0.12578069887738735</c:v>
                </c:pt>
                <c:pt idx="1031">
                  <c:v>0.1260412420069088</c:v>
                </c:pt>
                <c:pt idx="1032">
                  <c:v>0.12630178513643026</c:v>
                </c:pt>
                <c:pt idx="1033">
                  <c:v>0.12656287562546753</c:v>
                </c:pt>
                <c:pt idx="1034">
                  <c:v>0.12682429453021427</c:v>
                </c:pt>
                <c:pt idx="1035">
                  <c:v>0.12708626079447682</c:v>
                </c:pt>
                <c:pt idx="1036">
                  <c:v>0.12734844600254569</c:v>
                </c:pt>
                <c:pt idx="1037">
                  <c:v>0.12761227328916197</c:v>
                </c:pt>
                <c:pt idx="1038">
                  <c:v>0.12787642899148771</c:v>
                </c:pt>
                <c:pt idx="1039">
                  <c:v>0.12814200782855456</c:v>
                </c:pt>
                <c:pt idx="1040">
                  <c:v>0.12840780560942772</c:v>
                </c:pt>
                <c:pt idx="1041">
                  <c:v>0.12867360339030087</c:v>
                </c:pt>
                <c:pt idx="1042">
                  <c:v>0.12893983905878667</c:v>
                </c:pt>
                <c:pt idx="1043">
                  <c:v>0.12920618419917562</c:v>
                </c:pt>
                <c:pt idx="1044">
                  <c:v>0.12947285775527406</c:v>
                </c:pt>
                <c:pt idx="1045">
                  <c:v>0.12973964078327566</c:v>
                </c:pt>
                <c:pt idx="1046">
                  <c:v>0.13000642381127725</c:v>
                </c:pt>
                <c:pt idx="1047">
                  <c:v>0.13027320683927884</c:v>
                </c:pt>
                <c:pt idx="1048">
                  <c:v>0.13054053722679623</c:v>
                </c:pt>
                <c:pt idx="1049">
                  <c:v>0.1308085244457326</c:v>
                </c:pt>
                <c:pt idx="1050">
                  <c:v>0.13107662113657212</c:v>
                </c:pt>
                <c:pt idx="1051">
                  <c:v>0.13134493677121797</c:v>
                </c:pt>
                <c:pt idx="1052">
                  <c:v>0.13161325240586383</c:v>
                </c:pt>
                <c:pt idx="1053">
                  <c:v>0.13188167751241284</c:v>
                </c:pt>
                <c:pt idx="1054">
                  <c:v>0.13215043103467133</c:v>
                </c:pt>
                <c:pt idx="1055">
                  <c:v>0.13241951297263929</c:v>
                </c:pt>
                <c:pt idx="1056">
                  <c:v>0.1326887043825104</c:v>
                </c:pt>
                <c:pt idx="1057">
                  <c:v>0.1329580052642847</c:v>
                </c:pt>
                <c:pt idx="1058">
                  <c:v>0.13322730614605899</c:v>
                </c:pt>
                <c:pt idx="1059">
                  <c:v>0.13349704491544592</c:v>
                </c:pt>
                <c:pt idx="1060">
                  <c:v>0.13376700262863916</c:v>
                </c:pt>
                <c:pt idx="1061">
                  <c:v>0.13403717928563874</c:v>
                </c:pt>
                <c:pt idx="1062">
                  <c:v>0.13430779383025096</c:v>
                </c:pt>
                <c:pt idx="1063">
                  <c:v>0.13457851784676633</c:v>
                </c:pt>
                <c:pt idx="1064">
                  <c:v>0.13484935133518486</c:v>
                </c:pt>
                <c:pt idx="1065">
                  <c:v>0.13512029429550654</c:v>
                </c:pt>
                <c:pt idx="1066">
                  <c:v>0.13539145619963455</c:v>
                </c:pt>
                <c:pt idx="1067">
                  <c:v>0.13566272757566572</c:v>
                </c:pt>
                <c:pt idx="1068">
                  <c:v>0.13593421789550322</c:v>
                </c:pt>
                <c:pt idx="1069">
                  <c:v>0.13620789765340391</c:v>
                </c:pt>
                <c:pt idx="1070">
                  <c:v>0.13648223424272357</c:v>
                </c:pt>
                <c:pt idx="1071">
                  <c:v>0.13675678977584954</c:v>
                </c:pt>
                <c:pt idx="1072">
                  <c:v>0.13703134530897551</c:v>
                </c:pt>
                <c:pt idx="1073">
                  <c:v>0.13730601031400466</c:v>
                </c:pt>
                <c:pt idx="1074">
                  <c:v>0.13758133215045276</c:v>
                </c:pt>
                <c:pt idx="1075">
                  <c:v>0.13785698240261035</c:v>
                </c:pt>
                <c:pt idx="1076">
                  <c:v>0.13813285159857425</c:v>
                </c:pt>
                <c:pt idx="1077">
                  <c:v>0.13840872079453814</c:v>
                </c:pt>
                <c:pt idx="1078">
                  <c:v>0.13868491840621153</c:v>
                </c:pt>
                <c:pt idx="1079">
                  <c:v>0.13896177284930386</c:v>
                </c:pt>
                <c:pt idx="1080">
                  <c:v>0.13923884623620253</c:v>
                </c:pt>
                <c:pt idx="1081">
                  <c:v>0.13951668592642333</c:v>
                </c:pt>
                <c:pt idx="1082">
                  <c:v>0.13979452561664413</c:v>
                </c:pt>
                <c:pt idx="1083">
                  <c:v>0.14007367896970283</c:v>
                </c:pt>
                <c:pt idx="1084">
                  <c:v>0.14035316073847101</c:v>
                </c:pt>
                <c:pt idx="1085">
                  <c:v>0.14063275197914235</c:v>
                </c:pt>
                <c:pt idx="1086">
                  <c:v>0.14091310952313582</c:v>
                </c:pt>
                <c:pt idx="1087">
                  <c:v>0.14119412389854827</c:v>
                </c:pt>
                <c:pt idx="1088">
                  <c:v>0.14147513827396072</c:v>
                </c:pt>
                <c:pt idx="1089">
                  <c:v>0.14175615264937316</c:v>
                </c:pt>
                <c:pt idx="1090">
                  <c:v>0.14203859015952669</c:v>
                </c:pt>
                <c:pt idx="1091">
                  <c:v>0.14232102766968022</c:v>
                </c:pt>
                <c:pt idx="1092">
                  <c:v>0.14260499778647798</c:v>
                </c:pt>
                <c:pt idx="1093">
                  <c:v>0.14288973420659787</c:v>
                </c:pt>
                <c:pt idx="1094">
                  <c:v>0.14317447062671776</c:v>
                </c:pt>
                <c:pt idx="1095">
                  <c:v>0.14345997335015975</c:v>
                </c:pt>
                <c:pt idx="1096">
                  <c:v>0.14374547607360175</c:v>
                </c:pt>
                <c:pt idx="1097">
                  <c:v>0.14403185457226902</c:v>
                </c:pt>
                <c:pt idx="1098">
                  <c:v>0.14431878043045213</c:v>
                </c:pt>
                <c:pt idx="1099">
                  <c:v>0.14460570628863523</c:v>
                </c:pt>
                <c:pt idx="1100">
                  <c:v>0.14489274161872148</c:v>
                </c:pt>
                <c:pt idx="1101">
                  <c:v>0.14518010536451723</c:v>
                </c:pt>
                <c:pt idx="1102">
                  <c:v>0.14546790699792561</c:v>
                </c:pt>
                <c:pt idx="1103">
                  <c:v>0.14575614651894661</c:v>
                </c:pt>
                <c:pt idx="1104">
                  <c:v>0.14604449551187079</c:v>
                </c:pt>
                <c:pt idx="1105">
                  <c:v>0.14633339186431077</c:v>
                </c:pt>
                <c:pt idx="1106">
                  <c:v>0.14662327346387918</c:v>
                </c:pt>
                <c:pt idx="1107">
                  <c:v>0.14691446872628552</c:v>
                </c:pt>
                <c:pt idx="1108">
                  <c:v>0.14720566398869186</c:v>
                </c:pt>
                <c:pt idx="1109">
                  <c:v>0.14749784449822664</c:v>
                </c:pt>
                <c:pt idx="1110">
                  <c:v>0.14779090078298671</c:v>
                </c:pt>
                <c:pt idx="1111">
                  <c:v>0.14808395706774677</c:v>
                </c:pt>
                <c:pt idx="1112">
                  <c:v>0.14837712282440998</c:v>
                </c:pt>
                <c:pt idx="1113">
                  <c:v>0.14867050752487954</c:v>
                </c:pt>
                <c:pt idx="1114">
                  <c:v>0.14896443958486488</c:v>
                </c:pt>
                <c:pt idx="1115">
                  <c:v>0.14925902847626918</c:v>
                </c:pt>
                <c:pt idx="1116">
                  <c:v>0.14955405525528612</c:v>
                </c:pt>
                <c:pt idx="1117">
                  <c:v>0.14984973886572203</c:v>
                </c:pt>
                <c:pt idx="1118">
                  <c:v>0.15014575089186744</c:v>
                </c:pt>
                <c:pt idx="1119">
                  <c:v>0.15044198186181915</c:v>
                </c:pt>
                <c:pt idx="1120">
                  <c:v>0.1507386507193835</c:v>
                </c:pt>
                <c:pt idx="1121">
                  <c:v>0.15103564799265734</c:v>
                </c:pt>
                <c:pt idx="1122">
                  <c:v>0.15133275473783434</c:v>
                </c:pt>
                <c:pt idx="1123">
                  <c:v>0.15163194144917139</c:v>
                </c:pt>
                <c:pt idx="1124">
                  <c:v>0.15193123763241159</c:v>
                </c:pt>
                <c:pt idx="1125">
                  <c:v>0.15223064328755495</c:v>
                </c:pt>
                <c:pt idx="1126">
                  <c:v>0.1525303773584078</c:v>
                </c:pt>
                <c:pt idx="1127">
                  <c:v>0.1528302209011638</c:v>
                </c:pt>
                <c:pt idx="1128">
                  <c:v>0.15313170652246721</c:v>
                </c:pt>
                <c:pt idx="1129">
                  <c:v>0.15343352055948009</c:v>
                </c:pt>
                <c:pt idx="1130">
                  <c:v>0.1537355535402993</c:v>
                </c:pt>
                <c:pt idx="1131">
                  <c:v>0.15403769599302167</c:v>
                </c:pt>
                <c:pt idx="1132">
                  <c:v>0.15433983844574403</c:v>
                </c:pt>
                <c:pt idx="1133">
                  <c:v>0.15464252825798219</c:v>
                </c:pt>
                <c:pt idx="1134">
                  <c:v>0.15494521807022035</c:v>
                </c:pt>
                <c:pt idx="1135">
                  <c:v>0.15524801735436169</c:v>
                </c:pt>
                <c:pt idx="1136">
                  <c:v>0.15555081663850304</c:v>
                </c:pt>
                <c:pt idx="1137">
                  <c:v>0.15585449169786966</c:v>
                </c:pt>
                <c:pt idx="1138">
                  <c:v>0.15615827622913944</c:v>
                </c:pt>
                <c:pt idx="1139">
                  <c:v>0.15646359336705346</c:v>
                </c:pt>
                <c:pt idx="1140">
                  <c:v>0.15676891050496747</c:v>
                </c:pt>
                <c:pt idx="1141">
                  <c:v>0.15707510341810677</c:v>
                </c:pt>
                <c:pt idx="1142">
                  <c:v>0.15738162474695555</c:v>
                </c:pt>
                <c:pt idx="1143">
                  <c:v>0.15768814607580434</c:v>
                </c:pt>
                <c:pt idx="1144">
                  <c:v>0.15799510529226576</c:v>
                </c:pt>
                <c:pt idx="1145">
                  <c:v>0.15830283081204929</c:v>
                </c:pt>
                <c:pt idx="1146">
                  <c:v>0.15861066580373601</c:v>
                </c:pt>
                <c:pt idx="1147">
                  <c:v>0.15891915762684167</c:v>
                </c:pt>
                <c:pt idx="1148">
                  <c:v>0.15922951047230105</c:v>
                </c:pt>
                <c:pt idx="1149">
                  <c:v>0.15953986331776043</c:v>
                </c:pt>
                <c:pt idx="1150">
                  <c:v>0.15985076352273561</c:v>
                </c:pt>
                <c:pt idx="1151">
                  <c:v>0.16016243003103292</c:v>
                </c:pt>
                <c:pt idx="1152">
                  <c:v>0.16047562914597449</c:v>
                </c:pt>
                <c:pt idx="1153">
                  <c:v>0.16078915667662552</c:v>
                </c:pt>
                <c:pt idx="1154">
                  <c:v>0.16110334103869553</c:v>
                </c:pt>
                <c:pt idx="1155">
                  <c:v>0.16141807276028133</c:v>
                </c:pt>
                <c:pt idx="1156">
                  <c:v>0.16173389920089873</c:v>
                </c:pt>
                <c:pt idx="1157">
                  <c:v>0.16205071088864456</c:v>
                </c:pt>
                <c:pt idx="1158">
                  <c:v>0.16236763204829358</c:v>
                </c:pt>
                <c:pt idx="1159">
                  <c:v>0.1626847721517489</c:v>
                </c:pt>
                <c:pt idx="1160">
                  <c:v>0.16300213119901055</c:v>
                </c:pt>
                <c:pt idx="1161">
                  <c:v>0.16332014707769116</c:v>
                </c:pt>
                <c:pt idx="1162">
                  <c:v>0.16363816295637176</c:v>
                </c:pt>
                <c:pt idx="1163">
                  <c:v>0.16395628830695552</c:v>
                </c:pt>
                <c:pt idx="1164">
                  <c:v>0.16427682203940883</c:v>
                </c:pt>
                <c:pt idx="1165">
                  <c:v>0.16459779365947477</c:v>
                </c:pt>
                <c:pt idx="1166">
                  <c:v>0.16491887475144387</c:v>
                </c:pt>
                <c:pt idx="1167">
                  <c:v>0.16524028425912246</c:v>
                </c:pt>
                <c:pt idx="1168">
                  <c:v>0.16556267901392949</c:v>
                </c:pt>
                <c:pt idx="1169">
                  <c:v>0.16588507376873651</c:v>
                </c:pt>
                <c:pt idx="1170">
                  <c:v>0.16620889165828462</c:v>
                </c:pt>
                <c:pt idx="1171">
                  <c:v>0.16653270954783272</c:v>
                </c:pt>
                <c:pt idx="1172">
                  <c:v>0.16685674638118714</c:v>
                </c:pt>
                <c:pt idx="1173">
                  <c:v>0.16718111163025104</c:v>
                </c:pt>
                <c:pt idx="1174">
                  <c:v>0.16750547687931494</c:v>
                </c:pt>
                <c:pt idx="1175">
                  <c:v>0.16783028001599148</c:v>
                </c:pt>
                <c:pt idx="1176">
                  <c:v>0.16815595892789331</c:v>
                </c:pt>
                <c:pt idx="1177">
                  <c:v>0.16848163783979514</c:v>
                </c:pt>
                <c:pt idx="1178">
                  <c:v>0.16880731675169697</c:v>
                </c:pt>
                <c:pt idx="1179">
                  <c:v>0.16913310513550195</c:v>
                </c:pt>
                <c:pt idx="1180">
                  <c:v>0.16945922193501642</c:v>
                </c:pt>
                <c:pt idx="1181">
                  <c:v>0.16978588609404668</c:v>
                </c:pt>
                <c:pt idx="1182">
                  <c:v>0.17011320708449593</c:v>
                </c:pt>
                <c:pt idx="1183">
                  <c:v>0.17044063754684832</c:v>
                </c:pt>
                <c:pt idx="1184">
                  <c:v>0.17076839642491021</c:v>
                </c:pt>
                <c:pt idx="1185">
                  <c:v>0.17109670266248789</c:v>
                </c:pt>
                <c:pt idx="1186">
                  <c:v>0.17142511837196872</c:v>
                </c:pt>
                <c:pt idx="1187">
                  <c:v>0.17175364355335271</c:v>
                </c:pt>
                <c:pt idx="1188">
                  <c:v>0.17208260662234934</c:v>
                </c:pt>
                <c:pt idx="1189">
                  <c:v>0.17241211705086176</c:v>
                </c:pt>
                <c:pt idx="1190">
                  <c:v>0.17274162747937419</c:v>
                </c:pt>
                <c:pt idx="1191">
                  <c:v>0.17307234209882139</c:v>
                </c:pt>
                <c:pt idx="1192">
                  <c:v>0.17340338513397807</c:v>
                </c:pt>
                <c:pt idx="1193">
                  <c:v>0.1737348660567474</c:v>
                </c:pt>
                <c:pt idx="1194">
                  <c:v>0.17406634697951673</c:v>
                </c:pt>
                <c:pt idx="1195">
                  <c:v>0.17439793737418921</c:v>
                </c:pt>
                <c:pt idx="1196">
                  <c:v>0.17472985618457118</c:v>
                </c:pt>
                <c:pt idx="1197">
                  <c:v>0.17506221288256579</c:v>
                </c:pt>
                <c:pt idx="1198">
                  <c:v>0.17539467905246356</c:v>
                </c:pt>
                <c:pt idx="1199">
                  <c:v>0.17572736416616763</c:v>
                </c:pt>
                <c:pt idx="1200">
                  <c:v>0.17606004927987171</c:v>
                </c:pt>
                <c:pt idx="1201">
                  <c:v>0.17639306280928527</c:v>
                </c:pt>
                <c:pt idx="1202">
                  <c:v>0.17672684264202096</c:v>
                </c:pt>
                <c:pt idx="1203">
                  <c:v>0.17706346874423881</c:v>
                </c:pt>
                <c:pt idx="1204">
                  <c:v>0.17740064220597246</c:v>
                </c:pt>
                <c:pt idx="1205">
                  <c:v>0.17773781566770611</c:v>
                </c:pt>
                <c:pt idx="1206">
                  <c:v>0.17807717856750296</c:v>
                </c:pt>
                <c:pt idx="1207">
                  <c:v>0.17841686988300931</c:v>
                </c:pt>
                <c:pt idx="1208">
                  <c:v>0.17875688961422515</c:v>
                </c:pt>
                <c:pt idx="1209">
                  <c:v>0.17909712828924729</c:v>
                </c:pt>
                <c:pt idx="1210">
                  <c:v>0.17943736696426943</c:v>
                </c:pt>
                <c:pt idx="1211">
                  <c:v>0.1797789193021295</c:v>
                </c:pt>
                <c:pt idx="1212">
                  <c:v>0.1801206905837959</c:v>
                </c:pt>
                <c:pt idx="1213">
                  <c:v>0.1804624618654623</c:v>
                </c:pt>
                <c:pt idx="1214">
                  <c:v>0.18080598469757925</c:v>
                </c:pt>
                <c:pt idx="1215">
                  <c:v>0.18115082119253412</c:v>
                </c:pt>
                <c:pt idx="1216">
                  <c:v>0.18149587663129532</c:v>
                </c:pt>
                <c:pt idx="1217">
                  <c:v>0.18184147942957232</c:v>
                </c:pt>
                <c:pt idx="1218">
                  <c:v>0.18218762958736512</c:v>
                </c:pt>
                <c:pt idx="1219">
                  <c:v>0.18253509340799584</c:v>
                </c:pt>
                <c:pt idx="1220">
                  <c:v>0.1828827761724329</c:v>
                </c:pt>
                <c:pt idx="1221">
                  <c:v>0.18323045893686996</c:v>
                </c:pt>
                <c:pt idx="1222">
                  <c:v>0.18357814170130701</c:v>
                </c:pt>
                <c:pt idx="1223">
                  <c:v>0.18392626235335671</c:v>
                </c:pt>
                <c:pt idx="1224">
                  <c:v>0.18427460194921272</c:v>
                </c:pt>
                <c:pt idx="1225">
                  <c:v>0.18462403626410032</c:v>
                </c:pt>
                <c:pt idx="1226">
                  <c:v>0.18497511265753533</c:v>
                </c:pt>
                <c:pt idx="1227">
                  <c:v>0.18532684588238929</c:v>
                </c:pt>
                <c:pt idx="1228">
                  <c:v>0.18567934541056538</c:v>
                </c:pt>
                <c:pt idx="1229">
                  <c:v>0.18603250177016045</c:v>
                </c:pt>
                <c:pt idx="1230">
                  <c:v>0.18638697179259345</c:v>
                </c:pt>
                <c:pt idx="1231">
                  <c:v>0.18674198917454224</c:v>
                </c:pt>
                <c:pt idx="1232">
                  <c:v>0.18709711602839418</c:v>
                </c:pt>
                <c:pt idx="1233">
                  <c:v>0.18745257129795562</c:v>
                </c:pt>
                <c:pt idx="1234">
                  <c:v>0.18780879287083915</c:v>
                </c:pt>
                <c:pt idx="1235">
                  <c:v>0.18816534285943218</c:v>
                </c:pt>
                <c:pt idx="1236">
                  <c:v>0.18852254967944418</c:v>
                </c:pt>
                <c:pt idx="1237">
                  <c:v>0.18887986597135933</c:v>
                </c:pt>
                <c:pt idx="1238">
                  <c:v>0.1892374012070808</c:v>
                </c:pt>
                <c:pt idx="1239">
                  <c:v>0.18959603116183388</c:v>
                </c:pt>
                <c:pt idx="1240">
                  <c:v>0.18995542741990906</c:v>
                </c:pt>
                <c:pt idx="1241">
                  <c:v>0.19031504262179058</c:v>
                </c:pt>
                <c:pt idx="1242">
                  <c:v>0.19067498623938159</c:v>
                </c:pt>
                <c:pt idx="1243">
                  <c:v>0.1910351488007789</c:v>
                </c:pt>
                <c:pt idx="1244">
                  <c:v>0.19139574924978886</c:v>
                </c:pt>
                <c:pt idx="1245">
                  <c:v>0.19175711600212095</c:v>
                </c:pt>
                <c:pt idx="1246">
                  <c:v>0.19211870169825934</c:v>
                </c:pt>
                <c:pt idx="1247">
                  <c:v>0.19248149158533251</c:v>
                </c:pt>
                <c:pt idx="1248">
                  <c:v>0.19284460988811516</c:v>
                </c:pt>
                <c:pt idx="1249">
                  <c:v>0.19320849449421992</c:v>
                </c:pt>
                <c:pt idx="1250">
                  <c:v>0.19357248857222786</c:v>
                </c:pt>
                <c:pt idx="1251">
                  <c:v>0.1939364826502358</c:v>
                </c:pt>
                <c:pt idx="1252">
                  <c:v>0.19430113355966269</c:v>
                </c:pt>
                <c:pt idx="1253">
                  <c:v>0.19466644130050853</c:v>
                </c:pt>
                <c:pt idx="1254">
                  <c:v>0.19503229640087019</c:v>
                </c:pt>
                <c:pt idx="1255">
                  <c:v>0.1953988083326508</c:v>
                </c:pt>
                <c:pt idx="1256">
                  <c:v>0.19576553920823775</c:v>
                </c:pt>
                <c:pt idx="1257">
                  <c:v>0.19613227008382469</c:v>
                </c:pt>
                <c:pt idx="1258">
                  <c:v>0.1964993293751211</c:v>
                </c:pt>
                <c:pt idx="1259">
                  <c:v>0.19686715496973964</c:v>
                </c:pt>
                <c:pt idx="1260">
                  <c:v>0.19723498056435818</c:v>
                </c:pt>
                <c:pt idx="1261">
                  <c:v>0.19760357246229884</c:v>
                </c:pt>
                <c:pt idx="1262">
                  <c:v>0.19797249277594897</c:v>
                </c:pt>
                <c:pt idx="1263">
                  <c:v>0.19834185097721174</c:v>
                </c:pt>
                <c:pt idx="1264">
                  <c:v>0.19871175653799034</c:v>
                </c:pt>
                <c:pt idx="1265">
                  <c:v>0.19908220945828473</c:v>
                </c:pt>
                <c:pt idx="1266">
                  <c:v>0.19945364762570755</c:v>
                </c:pt>
                <c:pt idx="1267">
                  <c:v>0.19982541420883987</c:v>
                </c:pt>
                <c:pt idx="1268">
                  <c:v>0.20019729026387534</c:v>
                </c:pt>
                <c:pt idx="1269">
                  <c:v>0.20057058945365189</c:v>
                </c:pt>
                <c:pt idx="1270">
                  <c:v>0.20094454547484739</c:v>
                </c:pt>
                <c:pt idx="1271">
                  <c:v>0.20131915832746186</c:v>
                </c:pt>
                <c:pt idx="1272">
                  <c:v>0.20169464695530162</c:v>
                </c:pt>
                <c:pt idx="1273">
                  <c:v>0.20207013558314138</c:v>
                </c:pt>
                <c:pt idx="1274">
                  <c:v>0.20244584315478745</c:v>
                </c:pt>
                <c:pt idx="1275">
                  <c:v>0.20282198861404616</c:v>
                </c:pt>
                <c:pt idx="1276">
                  <c:v>0.20319824354520805</c:v>
                </c:pt>
                <c:pt idx="1277">
                  <c:v>0.20357537425159519</c:v>
                </c:pt>
                <c:pt idx="1278">
                  <c:v>0.20395381862082027</c:v>
                </c:pt>
                <c:pt idx="1279">
                  <c:v>0.20433259140575483</c:v>
                </c:pt>
                <c:pt idx="1280">
                  <c:v>0.20471169260639888</c:v>
                </c:pt>
                <c:pt idx="1281">
                  <c:v>0.20509090327894608</c:v>
                </c:pt>
                <c:pt idx="1282">
                  <c:v>0.20547055183910592</c:v>
                </c:pt>
                <c:pt idx="1283">
                  <c:v>0.20585085723068472</c:v>
                </c:pt>
                <c:pt idx="1284">
                  <c:v>0.2062312720941667</c:v>
                </c:pt>
                <c:pt idx="1285">
                  <c:v>0.20661234378906762</c:v>
                </c:pt>
                <c:pt idx="1286">
                  <c:v>0.20699451020300016</c:v>
                </c:pt>
                <c:pt idx="1287">
                  <c:v>0.20737766186406115</c:v>
                </c:pt>
                <c:pt idx="1288">
                  <c:v>0.20776114194083159</c:v>
                </c:pt>
                <c:pt idx="1289">
                  <c:v>0.20814538832092416</c:v>
                </c:pt>
                <c:pt idx="1290">
                  <c:v>0.20853040100433887</c:v>
                </c:pt>
                <c:pt idx="1291">
                  <c:v>0.20891585157536621</c:v>
                </c:pt>
                <c:pt idx="1292">
                  <c:v>0.20930184950590935</c:v>
                </c:pt>
                <c:pt idx="1293">
                  <c:v>0.20968959898690306</c:v>
                </c:pt>
                <c:pt idx="1294">
                  <c:v>0.21007778635550942</c:v>
                </c:pt>
                <c:pt idx="1295">
                  <c:v>0.21046630213982526</c:v>
                </c:pt>
                <c:pt idx="1296">
                  <c:v>0.21085678841839797</c:v>
                </c:pt>
                <c:pt idx="1297">
                  <c:v>0.21124760311268018</c:v>
                </c:pt>
                <c:pt idx="1298">
                  <c:v>0.21163852727886553</c:v>
                </c:pt>
                <c:pt idx="1299">
                  <c:v>0.21202956091695405</c:v>
                </c:pt>
                <c:pt idx="1300">
                  <c:v>0.21242070402694571</c:v>
                </c:pt>
                <c:pt idx="1301">
                  <c:v>0.21281217555264687</c:v>
                </c:pt>
                <c:pt idx="1302">
                  <c:v>0.21320386602215435</c:v>
                </c:pt>
                <c:pt idx="1303">
                  <c:v>0.21359577543546815</c:v>
                </c:pt>
                <c:pt idx="1304">
                  <c:v>0.21398790379258828</c:v>
                </c:pt>
                <c:pt idx="1305">
                  <c:v>0.21438047003732105</c:v>
                </c:pt>
                <c:pt idx="1306">
                  <c:v>0.2147750067763107</c:v>
                </c:pt>
                <c:pt idx="1307">
                  <c:v>0.2151696529872035</c:v>
                </c:pt>
                <c:pt idx="1308">
                  <c:v>0.2155642991980963</c:v>
                </c:pt>
                <c:pt idx="1309">
                  <c:v>0.21595894540898911</c:v>
                </c:pt>
                <c:pt idx="1310">
                  <c:v>0.2163539200355914</c:v>
                </c:pt>
                <c:pt idx="1311">
                  <c:v>0.21674911360599999</c:v>
                </c:pt>
                <c:pt idx="1312">
                  <c:v>0.21714638714256865</c:v>
                </c:pt>
                <c:pt idx="1313">
                  <c:v>0.21754409856674994</c:v>
                </c:pt>
                <c:pt idx="1314">
                  <c:v>0.21794202893473755</c:v>
                </c:pt>
                <c:pt idx="1315">
                  <c:v>0.21834006877462833</c:v>
                </c:pt>
                <c:pt idx="1316">
                  <c:v>0.21873854650213176</c:v>
                </c:pt>
                <c:pt idx="1317">
                  <c:v>0.21913702422963519</c:v>
                </c:pt>
                <c:pt idx="1318">
                  <c:v>0.21953550195713861</c:v>
                </c:pt>
                <c:pt idx="1319">
                  <c:v>0.21993463651606099</c:v>
                </c:pt>
                <c:pt idx="1320">
                  <c:v>0.22033388054688652</c:v>
                </c:pt>
                <c:pt idx="1321">
                  <c:v>0.22073586137529105</c:v>
                </c:pt>
                <c:pt idx="1322">
                  <c:v>0.22113817061940508</c:v>
                </c:pt>
                <c:pt idx="1323">
                  <c:v>0.2215404798635191</c:v>
                </c:pt>
                <c:pt idx="1324">
                  <c:v>0.22194333646714892</c:v>
                </c:pt>
                <c:pt idx="1325">
                  <c:v>0.22234684990219772</c:v>
                </c:pt>
                <c:pt idx="1326">
                  <c:v>0.22275102016866546</c:v>
                </c:pt>
                <c:pt idx="1327">
                  <c:v>0.2231555188508427</c:v>
                </c:pt>
                <c:pt idx="1328">
                  <c:v>0.22356122172395468</c:v>
                </c:pt>
                <c:pt idx="1329">
                  <c:v>0.22396769090038879</c:v>
                </c:pt>
                <c:pt idx="1330">
                  <c:v>0.22437437902062923</c:v>
                </c:pt>
                <c:pt idx="1331">
                  <c:v>0.22478172397228863</c:v>
                </c:pt>
                <c:pt idx="1332">
                  <c:v>0.22519016364297964</c:v>
                </c:pt>
                <c:pt idx="1333">
                  <c:v>0.22559915067318645</c:v>
                </c:pt>
                <c:pt idx="1334">
                  <c:v>0.22600813770339326</c:v>
                </c:pt>
                <c:pt idx="1335">
                  <c:v>0.22642040889069487</c:v>
                </c:pt>
                <c:pt idx="1336">
                  <c:v>0.22683333690941543</c:v>
                </c:pt>
                <c:pt idx="1337">
                  <c:v>0.22724637440003917</c:v>
                </c:pt>
                <c:pt idx="1338">
                  <c:v>0.22765952136256606</c:v>
                </c:pt>
                <c:pt idx="1339">
                  <c:v>0.22807299674080245</c:v>
                </c:pt>
                <c:pt idx="1340">
                  <c:v>0.22848680053474829</c:v>
                </c:pt>
                <c:pt idx="1341">
                  <c:v>0.22890071380059732</c:v>
                </c:pt>
                <c:pt idx="1342">
                  <c:v>0.22931506495405898</c:v>
                </c:pt>
                <c:pt idx="1343">
                  <c:v>0.22973040135464909</c:v>
                </c:pt>
                <c:pt idx="1344">
                  <c:v>0.2301459566990455</c:v>
                </c:pt>
                <c:pt idx="1345">
                  <c:v>0.23056435831292407</c:v>
                </c:pt>
                <c:pt idx="1346">
                  <c:v>0.23098374517393111</c:v>
                </c:pt>
                <c:pt idx="1347">
                  <c:v>0.2314032415068413</c:v>
                </c:pt>
                <c:pt idx="1348">
                  <c:v>0.23182383255878308</c:v>
                </c:pt>
                <c:pt idx="1349">
                  <c:v>0.23224617516117543</c:v>
                </c:pt>
                <c:pt idx="1350">
                  <c:v>0.23266862723547094</c:v>
                </c:pt>
                <c:pt idx="1351">
                  <c:v>0.23309217402879806</c:v>
                </c:pt>
                <c:pt idx="1352">
                  <c:v>0.23351593976593149</c:v>
                </c:pt>
                <c:pt idx="1353">
                  <c:v>0.23394003391877441</c:v>
                </c:pt>
                <c:pt idx="1354">
                  <c:v>0.23436456595922997</c:v>
                </c:pt>
                <c:pt idx="1355">
                  <c:v>0.23478953588729817</c:v>
                </c:pt>
                <c:pt idx="1356">
                  <c:v>0.23521461528726953</c:v>
                </c:pt>
                <c:pt idx="1357">
                  <c:v>0.23563991363104722</c:v>
                </c:pt>
                <c:pt idx="1358">
                  <c:v>0.23606521197482491</c:v>
                </c:pt>
                <c:pt idx="1359">
                  <c:v>0.23649061979050576</c:v>
                </c:pt>
                <c:pt idx="1360">
                  <c:v>0.23691821704424981</c:v>
                </c:pt>
                <c:pt idx="1361">
                  <c:v>0.23734625218560651</c:v>
                </c:pt>
                <c:pt idx="1362">
                  <c:v>0.23777494415838216</c:v>
                </c:pt>
                <c:pt idx="1363">
                  <c:v>0.23820407401877045</c:v>
                </c:pt>
                <c:pt idx="1364">
                  <c:v>0.23863386071057771</c:v>
                </c:pt>
                <c:pt idx="1365">
                  <c:v>0.23906539895283552</c:v>
                </c:pt>
                <c:pt idx="1366">
                  <c:v>0.23949737508270597</c:v>
                </c:pt>
                <c:pt idx="1367">
                  <c:v>0.23992957015638275</c:v>
                </c:pt>
                <c:pt idx="1368">
                  <c:v>0.24036176523005953</c:v>
                </c:pt>
                <c:pt idx="1369">
                  <c:v>0.24079406977563947</c:v>
                </c:pt>
                <c:pt idx="1370">
                  <c:v>0.24122648379312256</c:v>
                </c:pt>
                <c:pt idx="1371">
                  <c:v>0.24166097777676571</c:v>
                </c:pt>
                <c:pt idx="1372">
                  <c:v>0.24209645700753729</c:v>
                </c:pt>
                <c:pt idx="1373">
                  <c:v>0.2425332499011468</c:v>
                </c:pt>
                <c:pt idx="1374">
                  <c:v>0.24297004279475631</c:v>
                </c:pt>
                <c:pt idx="1375">
                  <c:v>0.24340683568836582</c:v>
                </c:pt>
                <c:pt idx="1376">
                  <c:v>0.24384395699768482</c:v>
                </c:pt>
                <c:pt idx="1377">
                  <c:v>0.24428129725081013</c:v>
                </c:pt>
                <c:pt idx="1378">
                  <c:v>0.24471885644774177</c:v>
                </c:pt>
                <c:pt idx="1379">
                  <c:v>0.24515663458847972</c:v>
                </c:pt>
                <c:pt idx="1380">
                  <c:v>0.24559463167302401</c:v>
                </c:pt>
                <c:pt idx="1381">
                  <c:v>0.24603339506089039</c:v>
                </c:pt>
                <c:pt idx="1382">
                  <c:v>0.24647237739256311</c:v>
                </c:pt>
                <c:pt idx="1383">
                  <c:v>0.24691135972423583</c:v>
                </c:pt>
                <c:pt idx="1384">
                  <c:v>0.24735187466255279</c:v>
                </c:pt>
                <c:pt idx="1385">
                  <c:v>0.24779359379180452</c:v>
                </c:pt>
                <c:pt idx="1386">
                  <c:v>0.24823531292105624</c:v>
                </c:pt>
                <c:pt idx="1387">
                  <c:v>0.24867768888172692</c:v>
                </c:pt>
                <c:pt idx="1388">
                  <c:v>0.24912028378620393</c:v>
                </c:pt>
                <c:pt idx="1389">
                  <c:v>0.24956331657829359</c:v>
                </c:pt>
                <c:pt idx="1390">
                  <c:v>0.2500066777860927</c:v>
                </c:pt>
                <c:pt idx="1391">
                  <c:v>0.25045168107243926</c:v>
                </c:pt>
                <c:pt idx="1392">
                  <c:v>0.250898873796849</c:v>
                </c:pt>
                <c:pt idx="1393">
                  <c:v>0.25134716124029033</c:v>
                </c:pt>
                <c:pt idx="1394">
                  <c:v>0.25179566762753797</c:v>
                </c:pt>
                <c:pt idx="1395">
                  <c:v>0.25224559714952671</c:v>
                </c:pt>
                <c:pt idx="1396">
                  <c:v>0.25269629297483759</c:v>
                </c:pt>
                <c:pt idx="1397">
                  <c:v>0.25314720774395477</c:v>
                </c:pt>
                <c:pt idx="1398">
                  <c:v>0.25360042142303835</c:v>
                </c:pt>
                <c:pt idx="1399">
                  <c:v>0.25405505823686297</c:v>
                </c:pt>
                <c:pt idx="1400">
                  <c:v>0.25451002346639712</c:v>
                </c:pt>
                <c:pt idx="1401">
                  <c:v>0.25496531711164072</c:v>
                </c:pt>
                <c:pt idx="1402">
                  <c:v>0.25542181494781907</c:v>
                </c:pt>
                <c:pt idx="1403">
                  <c:v>0.25587962644683537</c:v>
                </c:pt>
                <c:pt idx="1404">
                  <c:v>0.25633886108059273</c:v>
                </c:pt>
                <c:pt idx="1405">
                  <c:v>0.25679864307386591</c:v>
                </c:pt>
                <c:pt idx="1406">
                  <c:v>0.25726017661758965</c:v>
                </c:pt>
                <c:pt idx="1407">
                  <c:v>0.25772225752082917</c:v>
                </c:pt>
                <c:pt idx="1408">
                  <c:v>0.2581846668397782</c:v>
                </c:pt>
                <c:pt idx="1409">
                  <c:v>0.25864784246204936</c:v>
                </c:pt>
                <c:pt idx="1410">
                  <c:v>0.25911189385954581</c:v>
                </c:pt>
                <c:pt idx="1411">
                  <c:v>0.25957868205462126</c:v>
                </c:pt>
                <c:pt idx="1412">
                  <c:v>0.26004612708111563</c:v>
                </c:pt>
                <c:pt idx="1413">
                  <c:v>0.26051357210761</c:v>
                </c:pt>
                <c:pt idx="1414">
                  <c:v>0.26098178343742651</c:v>
                </c:pt>
                <c:pt idx="1415">
                  <c:v>0.26144999476724301</c:v>
                </c:pt>
                <c:pt idx="1416">
                  <c:v>0.26191853451276903</c:v>
                </c:pt>
                <c:pt idx="1417">
                  <c:v>0.2623871837301982</c:v>
                </c:pt>
                <c:pt idx="1418">
                  <c:v>0.26285627083523999</c:v>
                </c:pt>
                <c:pt idx="1419">
                  <c:v>0.2633259052997976</c:v>
                </c:pt>
                <c:pt idx="1420">
                  <c:v>0.26379827656193422</c:v>
                </c:pt>
                <c:pt idx="1421">
                  <c:v>0.2642709762397803</c:v>
                </c:pt>
                <c:pt idx="1422">
                  <c:v>0.26474411380523905</c:v>
                </c:pt>
                <c:pt idx="1423">
                  <c:v>0.26521736084260095</c:v>
                </c:pt>
                <c:pt idx="1424">
                  <c:v>0.26569082682376916</c:v>
                </c:pt>
                <c:pt idx="1425">
                  <c:v>0.26616484016445319</c:v>
                </c:pt>
                <c:pt idx="1426">
                  <c:v>0.26663929139274983</c:v>
                </c:pt>
                <c:pt idx="1427">
                  <c:v>0.26711626047481918</c:v>
                </c:pt>
                <c:pt idx="1428">
                  <c:v>0.26759421480401696</c:v>
                </c:pt>
                <c:pt idx="1429">
                  <c:v>0.26807348279605264</c:v>
                </c:pt>
                <c:pt idx="1430">
                  <c:v>0.26855592547328</c:v>
                </c:pt>
                <c:pt idx="1431">
                  <c:v>0.26903869656621682</c:v>
                </c:pt>
                <c:pt idx="1432">
                  <c:v>0.26952146765915364</c:v>
                </c:pt>
                <c:pt idx="1433">
                  <c:v>0.27000544294302525</c:v>
                </c:pt>
                <c:pt idx="1434">
                  <c:v>0.27049127924925059</c:v>
                </c:pt>
                <c:pt idx="1435">
                  <c:v>0.27097821027450752</c:v>
                </c:pt>
                <c:pt idx="1436">
                  <c:v>0.27146546971547392</c:v>
                </c:pt>
                <c:pt idx="1437">
                  <c:v>0.27195283862834346</c:v>
                </c:pt>
                <c:pt idx="1438">
                  <c:v>0.27244042648501937</c:v>
                </c:pt>
                <c:pt idx="1439">
                  <c:v>0.27292834275740474</c:v>
                </c:pt>
                <c:pt idx="1440">
                  <c:v>0.27341724427691855</c:v>
                </c:pt>
                <c:pt idx="1441">
                  <c:v>0.27390669315594818</c:v>
                </c:pt>
                <c:pt idx="1442">
                  <c:v>0.27439712728210625</c:v>
                </c:pt>
                <c:pt idx="1443">
                  <c:v>0.27488778035207062</c:v>
                </c:pt>
                <c:pt idx="1444">
                  <c:v>0.27538040391629187</c:v>
                </c:pt>
                <c:pt idx="1445">
                  <c:v>0.27587466955906054</c:v>
                </c:pt>
                <c:pt idx="1446">
                  <c:v>0.27637123411179554</c:v>
                </c:pt>
                <c:pt idx="1447">
                  <c:v>0.27686987863069062</c:v>
                </c:pt>
                <c:pt idx="1448">
                  <c:v>0.27736874209339202</c:v>
                </c:pt>
                <c:pt idx="1449">
                  <c:v>0.27786804344370603</c:v>
                </c:pt>
                <c:pt idx="1450">
                  <c:v>0.27836745426592324</c:v>
                </c:pt>
                <c:pt idx="1451">
                  <c:v>0.27886686508814046</c:v>
                </c:pt>
                <c:pt idx="1452">
                  <c:v>0.27936780851700188</c:v>
                </c:pt>
                <c:pt idx="1453">
                  <c:v>0.27986973719299174</c:v>
                </c:pt>
                <c:pt idx="1454">
                  <c:v>0.28037243217230373</c:v>
                </c:pt>
                <c:pt idx="1455">
                  <c:v>0.28087534609542203</c:v>
                </c:pt>
                <c:pt idx="1456">
                  <c:v>0.28137913579376561</c:v>
                </c:pt>
                <c:pt idx="1457">
                  <c:v>0.28188347285162502</c:v>
                </c:pt>
                <c:pt idx="1458">
                  <c:v>0.28238879515661286</c:v>
                </c:pt>
                <c:pt idx="1459">
                  <c:v>0.28289444587731016</c:v>
                </c:pt>
                <c:pt idx="1460">
                  <c:v>0.28340020606991068</c:v>
                </c:pt>
                <c:pt idx="1461">
                  <c:v>0.28390662309393011</c:v>
                </c:pt>
                <c:pt idx="1462">
                  <c:v>0.28441457272459381</c:v>
                </c:pt>
                <c:pt idx="1463">
                  <c:v>0.28492460232141753</c:v>
                </c:pt>
                <c:pt idx="1464">
                  <c:v>0.28543627399678867</c:v>
                </c:pt>
                <c:pt idx="1465">
                  <c:v>0.28594827408786927</c:v>
                </c:pt>
                <c:pt idx="1466">
                  <c:v>0.28646060259465939</c:v>
                </c:pt>
                <c:pt idx="1467">
                  <c:v>0.28697369740477163</c:v>
                </c:pt>
                <c:pt idx="1468">
                  <c:v>0.28748679221488388</c:v>
                </c:pt>
                <c:pt idx="1469">
                  <c:v>0.28800109121593087</c:v>
                </c:pt>
                <c:pt idx="1470">
                  <c:v>0.28851812701455687</c:v>
                </c:pt>
                <c:pt idx="1471">
                  <c:v>0.28903516281318287</c:v>
                </c:pt>
                <c:pt idx="1472">
                  <c:v>0.28955362174654997</c:v>
                </c:pt>
                <c:pt idx="1473">
                  <c:v>0.29007339434275498</c:v>
                </c:pt>
                <c:pt idx="1474">
                  <c:v>0.29059415218608842</c:v>
                </c:pt>
                <c:pt idx="1475">
                  <c:v>0.29111523844513132</c:v>
                </c:pt>
                <c:pt idx="1476">
                  <c:v>0.29163785731081848</c:v>
                </c:pt>
                <c:pt idx="1477">
                  <c:v>0.29216102353602147</c:v>
                </c:pt>
                <c:pt idx="1478">
                  <c:v>0.29268517500835289</c:v>
                </c:pt>
                <c:pt idx="1479">
                  <c:v>0.29321173486255381</c:v>
                </c:pt>
                <c:pt idx="1480">
                  <c:v>0.29373938943578637</c:v>
                </c:pt>
                <c:pt idx="1481">
                  <c:v>0.29426737242472839</c:v>
                </c:pt>
                <c:pt idx="1482">
                  <c:v>0.29479612171699254</c:v>
                </c:pt>
                <c:pt idx="1483">
                  <c:v>0.29532585625638513</c:v>
                </c:pt>
                <c:pt idx="1484">
                  <c:v>0.29585778023384091</c:v>
                </c:pt>
                <c:pt idx="1485">
                  <c:v>0.29639167470555361</c:v>
                </c:pt>
                <c:pt idx="1486">
                  <c:v>0.29692677336820106</c:v>
                </c:pt>
                <c:pt idx="1487">
                  <c:v>0.29746209097465481</c:v>
                </c:pt>
                <c:pt idx="1488">
                  <c:v>0.29799795594062439</c:v>
                </c:pt>
                <c:pt idx="1489">
                  <c:v>0.29853436826610974</c:v>
                </c:pt>
                <c:pt idx="1490">
                  <c:v>0.29907132795111091</c:v>
                </c:pt>
                <c:pt idx="1491">
                  <c:v>0.29960927288324052</c:v>
                </c:pt>
                <c:pt idx="1492">
                  <c:v>0.30014951672533652</c:v>
                </c:pt>
                <c:pt idx="1493">
                  <c:v>0.30068997951123883</c:v>
                </c:pt>
                <c:pt idx="1494">
                  <c:v>0.30123066124094744</c:v>
                </c:pt>
                <c:pt idx="1495">
                  <c:v>0.30177364188062245</c:v>
                </c:pt>
                <c:pt idx="1496">
                  <c:v>0.30231706040791007</c:v>
                </c:pt>
                <c:pt idx="1497">
                  <c:v>0.30286124523851982</c:v>
                </c:pt>
                <c:pt idx="1498">
                  <c:v>0.30340575848483903</c:v>
                </c:pt>
                <c:pt idx="1499">
                  <c:v>0.30395049067496455</c:v>
                </c:pt>
                <c:pt idx="1500">
                  <c:v>0.30449577022460589</c:v>
                </c:pt>
                <c:pt idx="1501">
                  <c:v>0.30504137818995669</c:v>
                </c:pt>
                <c:pt idx="1502">
                  <c:v>0.30558720509911386</c:v>
                </c:pt>
                <c:pt idx="1503">
                  <c:v>0.30613303200827102</c:v>
                </c:pt>
                <c:pt idx="1504">
                  <c:v>0.30667907786123449</c:v>
                </c:pt>
                <c:pt idx="1505">
                  <c:v>0.30722687526464854</c:v>
                </c:pt>
                <c:pt idx="1506">
                  <c:v>0.30777554844328786</c:v>
                </c:pt>
                <c:pt idx="1507">
                  <c:v>0.30832487845334616</c:v>
                </c:pt>
                <c:pt idx="1508">
                  <c:v>0.30887563159814552</c:v>
                </c:pt>
                <c:pt idx="1509">
                  <c:v>0.30942726051817016</c:v>
                </c:pt>
                <c:pt idx="1510">
                  <c:v>0.30997943679771062</c:v>
                </c:pt>
                <c:pt idx="1511">
                  <c:v>0.31053303621199213</c:v>
                </c:pt>
                <c:pt idx="1512">
                  <c:v>0.31108685457008001</c:v>
                </c:pt>
                <c:pt idx="1513">
                  <c:v>0.3116424244786184</c:v>
                </c:pt>
                <c:pt idx="1514">
                  <c:v>0.31219941752189789</c:v>
                </c:pt>
                <c:pt idx="1515">
                  <c:v>0.3127580526437248</c:v>
                </c:pt>
                <c:pt idx="1516">
                  <c:v>0.31331745406887385</c:v>
                </c:pt>
                <c:pt idx="1517">
                  <c:v>0.31387838810066709</c:v>
                </c:pt>
                <c:pt idx="1518">
                  <c:v>0.3144395410762667</c:v>
                </c:pt>
                <c:pt idx="1519">
                  <c:v>0.31500200771470421</c:v>
                </c:pt>
                <c:pt idx="1520">
                  <c:v>0.31556556907217331</c:v>
                </c:pt>
                <c:pt idx="1521">
                  <c:v>0.31613055356438352</c:v>
                </c:pt>
                <c:pt idx="1522">
                  <c:v>0.31669816538226958</c:v>
                </c:pt>
                <c:pt idx="1523">
                  <c:v>0.31726588667205879</c:v>
                </c:pt>
                <c:pt idx="1524">
                  <c:v>0.31783404584946062</c:v>
                </c:pt>
                <c:pt idx="1525">
                  <c:v>0.31840340921779725</c:v>
                </c:pt>
                <c:pt idx="1526">
                  <c:v>0.31897321047374649</c:v>
                </c:pt>
                <c:pt idx="1527">
                  <c:v>0.3195433401454052</c:v>
                </c:pt>
                <c:pt idx="1528">
                  <c:v>0.3201146740079987</c:v>
                </c:pt>
                <c:pt idx="1529">
                  <c:v>0.32068775942104277</c:v>
                </c:pt>
                <c:pt idx="1530">
                  <c:v>0.32126139219360261</c:v>
                </c:pt>
                <c:pt idx="1531">
                  <c:v>0.32183502496616245</c:v>
                </c:pt>
                <c:pt idx="1532">
                  <c:v>0.32240865773872229</c:v>
                </c:pt>
                <c:pt idx="1533">
                  <c:v>0.32298426100553906</c:v>
                </c:pt>
                <c:pt idx="1534">
                  <c:v>0.32356008321616214</c:v>
                </c:pt>
                <c:pt idx="1535">
                  <c:v>0.32413645278630099</c:v>
                </c:pt>
                <c:pt idx="1536">
                  <c:v>0.32471293182834299</c:v>
                </c:pt>
                <c:pt idx="1537">
                  <c:v>0.32528984875799766</c:v>
                </c:pt>
                <c:pt idx="1538">
                  <c:v>0.32586786040668392</c:v>
                </c:pt>
                <c:pt idx="1539">
                  <c:v>0.32644609099917649</c:v>
                </c:pt>
                <c:pt idx="1540">
                  <c:v>0.32702585419831331</c:v>
                </c:pt>
                <c:pt idx="1541">
                  <c:v>0.32760715000409441</c:v>
                </c:pt>
                <c:pt idx="1542">
                  <c:v>0.3281884458098755</c:v>
                </c:pt>
                <c:pt idx="1543">
                  <c:v>0.32877127422230079</c:v>
                </c:pt>
                <c:pt idx="1544">
                  <c:v>0.32935497840995137</c:v>
                </c:pt>
                <c:pt idx="1545">
                  <c:v>0.32993944890092408</c:v>
                </c:pt>
                <c:pt idx="1546">
                  <c:v>0.33052545199854105</c:v>
                </c:pt>
                <c:pt idx="1547">
                  <c:v>0.33111178351186749</c:v>
                </c:pt>
                <c:pt idx="1548">
                  <c:v>0.33169811502519392</c:v>
                </c:pt>
                <c:pt idx="1549">
                  <c:v>0.33228608861706777</c:v>
                </c:pt>
                <c:pt idx="1550">
                  <c:v>0.33287471904036059</c:v>
                </c:pt>
                <c:pt idx="1551">
                  <c:v>0.33346510101410398</c:v>
                </c:pt>
                <c:pt idx="1552">
                  <c:v>0.3340562492911695</c:v>
                </c:pt>
                <c:pt idx="1553">
                  <c:v>0.33464739756823503</c:v>
                </c:pt>
                <c:pt idx="1554">
                  <c:v>0.3352411731709764</c:v>
                </c:pt>
                <c:pt idx="1555">
                  <c:v>0.33583494877371778</c:v>
                </c:pt>
                <c:pt idx="1556">
                  <c:v>0.33642981909549075</c:v>
                </c:pt>
                <c:pt idx="1557">
                  <c:v>0.33703125773145332</c:v>
                </c:pt>
                <c:pt idx="1558">
                  <c:v>0.33763280583931904</c:v>
                </c:pt>
                <c:pt idx="1559">
                  <c:v>0.33823577708192587</c:v>
                </c:pt>
                <c:pt idx="1560">
                  <c:v>0.33883951462785483</c:v>
                </c:pt>
                <c:pt idx="1561">
                  <c:v>0.33944686474658808</c:v>
                </c:pt>
                <c:pt idx="1562">
                  <c:v>0.34005465275293395</c:v>
                </c:pt>
                <c:pt idx="1563">
                  <c:v>0.34066364495021456</c:v>
                </c:pt>
                <c:pt idx="1564">
                  <c:v>0.34127406028223628</c:v>
                </c:pt>
                <c:pt idx="1565">
                  <c:v>0.34188491350187061</c:v>
                </c:pt>
                <c:pt idx="1566">
                  <c:v>0.34249587619340816</c:v>
                </c:pt>
                <c:pt idx="1567">
                  <c:v>0.3431083714915899</c:v>
                </c:pt>
                <c:pt idx="1568">
                  <c:v>0.3437209762616748</c:v>
                </c:pt>
                <c:pt idx="1569">
                  <c:v>0.34433412839127553</c:v>
                </c:pt>
                <c:pt idx="1570">
                  <c:v>0.34494979837464895</c:v>
                </c:pt>
                <c:pt idx="1571">
                  <c:v>0.34556568730182868</c:v>
                </c:pt>
                <c:pt idx="1572">
                  <c:v>0.34618486038610324</c:v>
                </c:pt>
                <c:pt idx="1573">
                  <c:v>0.34680458082989357</c:v>
                </c:pt>
                <c:pt idx="1574">
                  <c:v>0.34742452021749021</c:v>
                </c:pt>
                <c:pt idx="1575">
                  <c:v>0.34804544485221528</c:v>
                </c:pt>
                <c:pt idx="1576">
                  <c:v>0.34866724526216564</c:v>
                </c:pt>
                <c:pt idx="1577">
                  <c:v>0.34928904567211599</c:v>
                </c:pt>
                <c:pt idx="1578">
                  <c:v>0.34991106502587271</c:v>
                </c:pt>
                <c:pt idx="1579">
                  <c:v>0.35053308437962943</c:v>
                </c:pt>
                <c:pt idx="1580">
                  <c:v>0.35115597950861144</c:v>
                </c:pt>
                <c:pt idx="1581">
                  <c:v>0.35178062618804401</c:v>
                </c:pt>
                <c:pt idx="1582">
                  <c:v>0.35240549181128289</c:v>
                </c:pt>
                <c:pt idx="1583">
                  <c:v>0.35303079532213438</c:v>
                </c:pt>
                <c:pt idx="1584">
                  <c:v>0.35365774091153329</c:v>
                </c:pt>
                <c:pt idx="1585">
                  <c:v>0.35428523386044802</c:v>
                </c:pt>
                <c:pt idx="1586">
                  <c:v>0.35491360258458804</c:v>
                </c:pt>
                <c:pt idx="1587">
                  <c:v>0.35554383233108178</c:v>
                </c:pt>
                <c:pt idx="1588">
                  <c:v>0.35617515679660711</c:v>
                </c:pt>
                <c:pt idx="1589">
                  <c:v>0.35680735703735772</c:v>
                </c:pt>
                <c:pt idx="1590">
                  <c:v>0.35744119935665575</c:v>
                </c:pt>
                <c:pt idx="1591">
                  <c:v>0.35807537009166324</c:v>
                </c:pt>
                <c:pt idx="1592">
                  <c:v>0.35871085448950868</c:v>
                </c:pt>
                <c:pt idx="1593">
                  <c:v>0.35934798096590148</c:v>
                </c:pt>
                <c:pt idx="1594">
                  <c:v>0.35998532638610065</c:v>
                </c:pt>
                <c:pt idx="1595">
                  <c:v>0.36062420441294402</c:v>
                </c:pt>
                <c:pt idx="1596">
                  <c:v>0.36126516240594747</c:v>
                </c:pt>
                <c:pt idx="1597">
                  <c:v>0.36190622987085408</c:v>
                </c:pt>
                <c:pt idx="1598">
                  <c:v>0.36254828258288913</c:v>
                </c:pt>
                <c:pt idx="1599">
                  <c:v>0.3631911015982463</c:v>
                </c:pt>
                <c:pt idx="1600">
                  <c:v>0.36383403008550663</c:v>
                </c:pt>
                <c:pt idx="1601">
                  <c:v>0.36447783434799225</c:v>
                </c:pt>
                <c:pt idx="1602">
                  <c:v>0.36512196702618732</c:v>
                </c:pt>
                <c:pt idx="1603">
                  <c:v>0.3657660997043824</c:v>
                </c:pt>
                <c:pt idx="1604">
                  <c:v>0.36641056079828693</c:v>
                </c:pt>
                <c:pt idx="1605">
                  <c:v>0.36705644502693258</c:v>
                </c:pt>
                <c:pt idx="1606">
                  <c:v>0.36770232925557822</c:v>
                </c:pt>
                <c:pt idx="1607">
                  <c:v>0.36834897978754599</c:v>
                </c:pt>
                <c:pt idx="1608">
                  <c:v>0.36899661556664221</c:v>
                </c:pt>
                <c:pt idx="1609">
                  <c:v>0.36964457976144788</c:v>
                </c:pt>
                <c:pt idx="1610">
                  <c:v>0.37029287237196307</c:v>
                </c:pt>
                <c:pt idx="1611">
                  <c:v>0.37094258811721931</c:v>
                </c:pt>
                <c:pt idx="1612">
                  <c:v>0.37159263227818506</c:v>
                </c:pt>
                <c:pt idx="1613">
                  <c:v>0.37224322379866659</c:v>
                </c:pt>
                <c:pt idx="1614">
                  <c:v>0.37289512898198607</c:v>
                </c:pt>
                <c:pt idx="1615">
                  <c:v>0.37354758152482131</c:v>
                </c:pt>
                <c:pt idx="1616">
                  <c:v>0.37420090984288185</c:v>
                </c:pt>
                <c:pt idx="1617">
                  <c:v>0.37485511393616766</c:v>
                </c:pt>
                <c:pt idx="1618">
                  <c:v>0.37551271165845146</c:v>
                </c:pt>
                <c:pt idx="1619">
                  <c:v>0.37617162304357316</c:v>
                </c:pt>
                <c:pt idx="1620">
                  <c:v>0.37683064390059801</c:v>
                </c:pt>
                <c:pt idx="1621">
                  <c:v>0.37748966475762286</c:v>
                </c:pt>
                <c:pt idx="1622">
                  <c:v>0.37815175082793623</c:v>
                </c:pt>
                <c:pt idx="1623">
                  <c:v>0.37881405584205591</c:v>
                </c:pt>
                <c:pt idx="1624">
                  <c:v>0.37947756504711033</c:v>
                </c:pt>
                <c:pt idx="1625">
                  <c:v>0.38014162161168058</c:v>
                </c:pt>
                <c:pt idx="1626">
                  <c:v>0.3808061160638635</c:v>
                </c:pt>
                <c:pt idx="1627">
                  <c:v>0.38147312836981906</c:v>
                </c:pt>
                <c:pt idx="1628">
                  <c:v>0.3821433153609663</c:v>
                </c:pt>
                <c:pt idx="1629">
                  <c:v>0.38281558231827356</c:v>
                </c:pt>
                <c:pt idx="1630">
                  <c:v>0.38348784927558083</c:v>
                </c:pt>
                <c:pt idx="1631">
                  <c:v>0.38416197725524182</c:v>
                </c:pt>
                <c:pt idx="1632">
                  <c:v>0.38483632417870911</c:v>
                </c:pt>
                <c:pt idx="1633">
                  <c:v>0.38551154687740169</c:v>
                </c:pt>
                <c:pt idx="1634">
                  <c:v>0.38618676957609427</c:v>
                </c:pt>
                <c:pt idx="1635">
                  <c:v>0.38686264910620582</c:v>
                </c:pt>
                <c:pt idx="1636">
                  <c:v>0.38753973282725213</c:v>
                </c:pt>
                <c:pt idx="1637">
                  <c:v>0.38821791126733007</c:v>
                </c:pt>
                <c:pt idx="1638">
                  <c:v>0.38890287696540393</c:v>
                </c:pt>
                <c:pt idx="1639">
                  <c:v>0.38958828055109046</c:v>
                </c:pt>
                <c:pt idx="1640">
                  <c:v>0.3902741220243896</c:v>
                </c:pt>
                <c:pt idx="1641">
                  <c:v>0.39096072980101088</c:v>
                </c:pt>
                <c:pt idx="1642">
                  <c:v>0.39164865124047005</c:v>
                </c:pt>
                <c:pt idx="1643">
                  <c:v>0.39234051366844302</c:v>
                </c:pt>
                <c:pt idx="1644">
                  <c:v>0.39303379923115705</c:v>
                </c:pt>
                <c:pt idx="1645">
                  <c:v>0.39372730373767739</c:v>
                </c:pt>
                <c:pt idx="1646">
                  <c:v>0.39442091771610094</c:v>
                </c:pt>
                <c:pt idx="1647">
                  <c:v>0.39511595482926554</c:v>
                </c:pt>
                <c:pt idx="1648">
                  <c:v>0.3958114298300428</c:v>
                </c:pt>
                <c:pt idx="1649">
                  <c:v>0.39650887532507695</c:v>
                </c:pt>
                <c:pt idx="1650">
                  <c:v>0.39720840078627112</c:v>
                </c:pt>
                <c:pt idx="1651">
                  <c:v>0.39790803571936845</c:v>
                </c:pt>
                <c:pt idx="1652">
                  <c:v>0.3986082180119816</c:v>
                </c:pt>
                <c:pt idx="1653">
                  <c:v>0.39931135604598006</c:v>
                </c:pt>
                <c:pt idx="1654">
                  <c:v>0.40001624563042909</c:v>
                </c:pt>
                <c:pt idx="1655">
                  <c:v>0.40072124468678127</c:v>
                </c:pt>
                <c:pt idx="1656">
                  <c:v>0.40142624374313346</c:v>
                </c:pt>
                <c:pt idx="1657">
                  <c:v>0.40213124279948564</c:v>
                </c:pt>
                <c:pt idx="1658">
                  <c:v>0.40284062073196425</c:v>
                </c:pt>
                <c:pt idx="1659">
                  <c:v>0.40355021760824916</c:v>
                </c:pt>
                <c:pt idx="1660">
                  <c:v>0.40426178497879095</c:v>
                </c:pt>
                <c:pt idx="1661">
                  <c:v>0.40497389970884856</c:v>
                </c:pt>
                <c:pt idx="1662">
                  <c:v>0.40568612391080933</c:v>
                </c:pt>
                <c:pt idx="1663">
                  <c:v>0.40639878600038276</c:v>
                </c:pt>
                <c:pt idx="1664">
                  <c:v>0.4071114480899562</c:v>
                </c:pt>
                <c:pt idx="1665">
                  <c:v>0.40782684697710864</c:v>
                </c:pt>
                <c:pt idx="1666">
                  <c:v>0.40854673421229065</c:v>
                </c:pt>
                <c:pt idx="1667">
                  <c:v>0.40926935824505167</c:v>
                </c:pt>
                <c:pt idx="1668">
                  <c:v>0.409992201221619</c:v>
                </c:pt>
                <c:pt idx="1669">
                  <c:v>0.41071581050150846</c:v>
                </c:pt>
                <c:pt idx="1670">
                  <c:v>0.41144007661281684</c:v>
                </c:pt>
                <c:pt idx="1671">
                  <c:v>0.41216543744315687</c:v>
                </c:pt>
                <c:pt idx="1672">
                  <c:v>0.4128948487339138</c:v>
                </c:pt>
                <c:pt idx="1673">
                  <c:v>0.41362710629415289</c:v>
                </c:pt>
                <c:pt idx="1674">
                  <c:v>0.41436034910152042</c:v>
                </c:pt>
                <c:pt idx="1675">
                  <c:v>0.41509381085269431</c:v>
                </c:pt>
                <c:pt idx="1676">
                  <c:v>0.41582869573860926</c:v>
                </c:pt>
                <c:pt idx="1677">
                  <c:v>0.41656379956833051</c:v>
                </c:pt>
                <c:pt idx="1678">
                  <c:v>0.41730087389230869</c:v>
                </c:pt>
                <c:pt idx="1679">
                  <c:v>0.41803915240722161</c:v>
                </c:pt>
                <c:pt idx="1680">
                  <c:v>0.41877940141639142</c:v>
                </c:pt>
                <c:pt idx="1681">
                  <c:v>0.4195203072569802</c:v>
                </c:pt>
                <c:pt idx="1682">
                  <c:v>0.42026362147943847</c:v>
                </c:pt>
                <c:pt idx="1683">
                  <c:v>0.42100781147712202</c:v>
                </c:pt>
                <c:pt idx="1684">
                  <c:v>0.42175265830622455</c:v>
                </c:pt>
                <c:pt idx="1685">
                  <c:v>0.42249980404529347</c:v>
                </c:pt>
                <c:pt idx="1686">
                  <c:v>0.42324946763813504</c:v>
                </c:pt>
                <c:pt idx="1687">
                  <c:v>0.42399924070287981</c:v>
                </c:pt>
                <c:pt idx="1688">
                  <c:v>0.42474956112714035</c:v>
                </c:pt>
                <c:pt idx="1689">
                  <c:v>0.42549988155140089</c:v>
                </c:pt>
                <c:pt idx="1690">
                  <c:v>0.42625107775088672</c:v>
                </c:pt>
                <c:pt idx="1691">
                  <c:v>0.42700227395037255</c:v>
                </c:pt>
                <c:pt idx="1692">
                  <c:v>0.42775544064411525</c:v>
                </c:pt>
                <c:pt idx="1693">
                  <c:v>0.42850915469737377</c:v>
                </c:pt>
                <c:pt idx="1694">
                  <c:v>0.42926341611014807</c:v>
                </c:pt>
                <c:pt idx="1695">
                  <c:v>0.43001997643288875</c:v>
                </c:pt>
                <c:pt idx="1696">
                  <c:v>0.43077675569943574</c:v>
                </c:pt>
                <c:pt idx="1697">
                  <c:v>0.4315339728535954</c:v>
                </c:pt>
                <c:pt idx="1698">
                  <c:v>0.43229261314249612</c:v>
                </c:pt>
                <c:pt idx="1699">
                  <c:v>0.43305289550994425</c:v>
                </c:pt>
                <c:pt idx="1700">
                  <c:v>0.43381733780971249</c:v>
                </c:pt>
                <c:pt idx="1701">
                  <c:v>0.43458199905328704</c:v>
                </c:pt>
                <c:pt idx="1702">
                  <c:v>0.43534720765637741</c:v>
                </c:pt>
                <c:pt idx="1703">
                  <c:v>0.43611329203469307</c:v>
                </c:pt>
                <c:pt idx="1704">
                  <c:v>0.43687959535681503</c:v>
                </c:pt>
                <c:pt idx="1705">
                  <c:v>0.43764841653270969</c:v>
                </c:pt>
                <c:pt idx="1706">
                  <c:v>0.43842293024756868</c:v>
                </c:pt>
                <c:pt idx="1707">
                  <c:v>0.43920105653523195</c:v>
                </c:pt>
                <c:pt idx="1708">
                  <c:v>0.4399825764518932</c:v>
                </c:pt>
                <c:pt idx="1709">
                  <c:v>0.44076562897519866</c:v>
                </c:pt>
                <c:pt idx="1710">
                  <c:v>0.44155043304895469</c:v>
                </c:pt>
                <c:pt idx="1711">
                  <c:v>0.44233523712271072</c:v>
                </c:pt>
                <c:pt idx="1712">
                  <c:v>0.44312387271307735</c:v>
                </c:pt>
                <c:pt idx="1713">
                  <c:v>0.44391513562911983</c:v>
                </c:pt>
                <c:pt idx="1714">
                  <c:v>0.44470825956751603</c:v>
                </c:pt>
                <c:pt idx="1715">
                  <c:v>0.44550225928113751</c:v>
                </c:pt>
                <c:pt idx="1716">
                  <c:v>0.44630118523040124</c:v>
                </c:pt>
                <c:pt idx="1717">
                  <c:v>0.44710054906727759</c:v>
                </c:pt>
                <c:pt idx="1718">
                  <c:v>0.44790133603889504</c:v>
                </c:pt>
                <c:pt idx="1719">
                  <c:v>0.44870277984193141</c:v>
                </c:pt>
                <c:pt idx="1720">
                  <c:v>0.44950772674586892</c:v>
                </c:pt>
                <c:pt idx="1721">
                  <c:v>0.45031727146973916</c:v>
                </c:pt>
                <c:pt idx="1722">
                  <c:v>0.45112933404738209</c:v>
                </c:pt>
                <c:pt idx="1723">
                  <c:v>0.45194216292834716</c:v>
                </c:pt>
                <c:pt idx="1724">
                  <c:v>0.45275510128121538</c:v>
                </c:pt>
                <c:pt idx="1725">
                  <c:v>0.45357603108301431</c:v>
                </c:pt>
                <c:pt idx="1726">
                  <c:v>0.45440462391803443</c:v>
                </c:pt>
                <c:pt idx="1727">
                  <c:v>0.45523770510108413</c:v>
                </c:pt>
                <c:pt idx="1728">
                  <c:v>0.45607209994697179</c:v>
                </c:pt>
                <c:pt idx="1729">
                  <c:v>0.45691240627563007</c:v>
                </c:pt>
                <c:pt idx="1730">
                  <c:v>0.45775315049190102</c:v>
                </c:pt>
                <c:pt idx="1731">
                  <c:v>0.45859608414623515</c:v>
                </c:pt>
                <c:pt idx="1732">
                  <c:v>0.45943912727247244</c:v>
                </c:pt>
                <c:pt idx="1733">
                  <c:v>0.46028567349961086</c:v>
                </c:pt>
                <c:pt idx="1734">
                  <c:v>0.46113221972674928</c:v>
                </c:pt>
                <c:pt idx="1735">
                  <c:v>0.46197898489769401</c:v>
                </c:pt>
                <c:pt idx="1736">
                  <c:v>0.46283067630428099</c:v>
                </c:pt>
                <c:pt idx="1737">
                  <c:v>0.46368302454228694</c:v>
                </c:pt>
                <c:pt idx="1738">
                  <c:v>0.46453701485884025</c:v>
                </c:pt>
                <c:pt idx="1739">
                  <c:v>0.46539122411919992</c:v>
                </c:pt>
                <c:pt idx="1740">
                  <c:v>0.46624685651430064</c:v>
                </c:pt>
                <c:pt idx="1741">
                  <c:v>0.46710599201030251</c:v>
                </c:pt>
                <c:pt idx="1742">
                  <c:v>0.46796567486582019</c:v>
                </c:pt>
                <c:pt idx="1743">
                  <c:v>0.46883389652978436</c:v>
                </c:pt>
                <c:pt idx="1744">
                  <c:v>0.46970310344087696</c:v>
                </c:pt>
                <c:pt idx="1745">
                  <c:v>0.47057263876767907</c:v>
                </c:pt>
                <c:pt idx="1746">
                  <c:v>0.47144852346486449</c:v>
                </c:pt>
                <c:pt idx="1747">
                  <c:v>0.47232758284724152</c:v>
                </c:pt>
                <c:pt idx="1748">
                  <c:v>0.47320883166768174</c:v>
                </c:pt>
                <c:pt idx="1749">
                  <c:v>0.47409008048812196</c:v>
                </c:pt>
                <c:pt idx="1750">
                  <c:v>0.47497132930856217</c:v>
                </c:pt>
                <c:pt idx="1751">
                  <c:v>0.47585739489274148</c:v>
                </c:pt>
                <c:pt idx="1752">
                  <c:v>0.47674543097117766</c:v>
                </c:pt>
                <c:pt idx="1753">
                  <c:v>0.47763510912816126</c:v>
                </c:pt>
                <c:pt idx="1754">
                  <c:v>0.47852752408272387</c:v>
                </c:pt>
                <c:pt idx="1755">
                  <c:v>0.47942092428441491</c:v>
                </c:pt>
                <c:pt idx="1756">
                  <c:v>0.48031563814894385</c:v>
                </c:pt>
                <c:pt idx="1757">
                  <c:v>0.4812106804291823</c:v>
                </c:pt>
                <c:pt idx="1758">
                  <c:v>0.48210616059703337</c:v>
                </c:pt>
                <c:pt idx="1759">
                  <c:v>0.4830056912253014</c:v>
                </c:pt>
                <c:pt idx="1760">
                  <c:v>0.48390555026927889</c:v>
                </c:pt>
                <c:pt idx="1761">
                  <c:v>0.48480617561657852</c:v>
                </c:pt>
                <c:pt idx="1762">
                  <c:v>0.48570997564906976</c:v>
                </c:pt>
                <c:pt idx="1763">
                  <c:v>0.48661596511962424</c:v>
                </c:pt>
                <c:pt idx="1764">
                  <c:v>0.48752589557869247</c:v>
                </c:pt>
                <c:pt idx="1765">
                  <c:v>0.48844436484620718</c:v>
                </c:pt>
                <c:pt idx="1766">
                  <c:v>0.48936633721462303</c:v>
                </c:pt>
                <c:pt idx="1767">
                  <c:v>0.49028896641445785</c:v>
                </c:pt>
                <c:pt idx="1768">
                  <c:v>0.49121586501851594</c:v>
                </c:pt>
                <c:pt idx="1769">
                  <c:v>0.49214626672347517</c:v>
                </c:pt>
                <c:pt idx="1770">
                  <c:v>0.49307929575411025</c:v>
                </c:pt>
                <c:pt idx="1771">
                  <c:v>0.49401243425664848</c:v>
                </c:pt>
                <c:pt idx="1772">
                  <c:v>0.49494995163531308</c:v>
                </c:pt>
                <c:pt idx="1773">
                  <c:v>0.49588790690159035</c:v>
                </c:pt>
                <c:pt idx="1774">
                  <c:v>0.49682706635880236</c:v>
                </c:pt>
                <c:pt idx="1775">
                  <c:v>0.49776753947885233</c:v>
                </c:pt>
                <c:pt idx="1776">
                  <c:v>0.4987095452055465</c:v>
                </c:pt>
                <c:pt idx="1777">
                  <c:v>0.49965790030262397</c:v>
                </c:pt>
                <c:pt idx="1778">
                  <c:v>0.50060866378157098</c:v>
                </c:pt>
                <c:pt idx="1779">
                  <c:v>0.50156194511429064</c:v>
                </c:pt>
                <c:pt idx="1780">
                  <c:v>0.50251555486271982</c:v>
                </c:pt>
                <c:pt idx="1781">
                  <c:v>0.50346916461114899</c:v>
                </c:pt>
                <c:pt idx="1782">
                  <c:v>0.50442551115715717</c:v>
                </c:pt>
                <c:pt idx="1783">
                  <c:v>0.50538404714122853</c:v>
                </c:pt>
                <c:pt idx="1784">
                  <c:v>0.50634378731623464</c:v>
                </c:pt>
                <c:pt idx="1785">
                  <c:v>0.50730385590695026</c:v>
                </c:pt>
                <c:pt idx="1786">
                  <c:v>0.50826720865476072</c:v>
                </c:pt>
                <c:pt idx="1787">
                  <c:v>0.50923067087447438</c:v>
                </c:pt>
                <c:pt idx="1788">
                  <c:v>0.51019873091412071</c:v>
                </c:pt>
                <c:pt idx="1789">
                  <c:v>0.51116700989757335</c:v>
                </c:pt>
                <c:pt idx="1790">
                  <c:v>0.51213824462241131</c:v>
                </c:pt>
                <c:pt idx="1791">
                  <c:v>0.51311363927956943</c:v>
                </c:pt>
                <c:pt idx="1792">
                  <c:v>0.51408980024004969</c:v>
                </c:pt>
                <c:pt idx="1793">
                  <c:v>0.51506738433527099</c:v>
                </c:pt>
                <c:pt idx="1794">
                  <c:v>0.51605405459845455</c:v>
                </c:pt>
                <c:pt idx="1795">
                  <c:v>0.51704992050150356</c:v>
                </c:pt>
                <c:pt idx="1796">
                  <c:v>0.51804852320213157</c:v>
                </c:pt>
                <c:pt idx="1797">
                  <c:v>0.5190525994979176</c:v>
                </c:pt>
                <c:pt idx="1798">
                  <c:v>0.52006039783841107</c:v>
                </c:pt>
                <c:pt idx="1799">
                  <c:v>0.52107137086409627</c:v>
                </c:pt>
                <c:pt idx="1800">
                  <c:v>0.5220830007212004</c:v>
                </c:pt>
                <c:pt idx="1801">
                  <c:v>0.52309616318494878</c:v>
                </c:pt>
                <c:pt idx="1802">
                  <c:v>0.524115346603371</c:v>
                </c:pt>
                <c:pt idx="1803">
                  <c:v>0.52513584368463107</c:v>
                </c:pt>
                <c:pt idx="1804">
                  <c:v>0.52615765442872908</c:v>
                </c:pt>
                <c:pt idx="1805">
                  <c:v>0.5271845008803725</c:v>
                </c:pt>
                <c:pt idx="1806">
                  <c:v>0.52821266099485387</c:v>
                </c:pt>
                <c:pt idx="1807">
                  <c:v>0.52924738942352478</c:v>
                </c:pt>
                <c:pt idx="1808">
                  <c:v>0.53028332204313045</c:v>
                </c:pt>
                <c:pt idx="1809">
                  <c:v>0.53133020185305224</c:v>
                </c:pt>
                <c:pt idx="1810">
                  <c:v>0.53237938057294032</c:v>
                </c:pt>
                <c:pt idx="1811">
                  <c:v>0.53343074873089158</c:v>
                </c:pt>
                <c:pt idx="1812">
                  <c:v>0.53448660523687241</c:v>
                </c:pt>
                <c:pt idx="1813">
                  <c:v>0.5355461837875608</c:v>
                </c:pt>
                <c:pt idx="1814">
                  <c:v>0.53661265906814826</c:v>
                </c:pt>
                <c:pt idx="1815">
                  <c:v>0.53769818245988554</c:v>
                </c:pt>
                <c:pt idx="1816">
                  <c:v>0.53878764684013658</c:v>
                </c:pt>
                <c:pt idx="1817">
                  <c:v>0.53987951960225722</c:v>
                </c:pt>
                <c:pt idx="1818">
                  <c:v>0.5409777417347611</c:v>
                </c:pt>
                <c:pt idx="1819">
                  <c:v>0.54207935749626301</c:v>
                </c:pt>
                <c:pt idx="1820">
                  <c:v>0.54318699421243877</c:v>
                </c:pt>
                <c:pt idx="1821">
                  <c:v>0.54429528776003344</c:v>
                </c:pt>
                <c:pt idx="1822">
                  <c:v>0.54540631810520712</c:v>
                </c:pt>
                <c:pt idx="1823">
                  <c:v>0.54652293151744191</c:v>
                </c:pt>
                <c:pt idx="1824">
                  <c:v>0.54764282908677153</c:v>
                </c:pt>
                <c:pt idx="1825">
                  <c:v>0.54876557292558337</c:v>
                </c:pt>
                <c:pt idx="1826">
                  <c:v>0.54990845959457668</c:v>
                </c:pt>
                <c:pt idx="1827">
                  <c:v>0.551054083061149</c:v>
                </c:pt>
                <c:pt idx="1828">
                  <c:v>0.55220758850474883</c:v>
                </c:pt>
                <c:pt idx="1829">
                  <c:v>0.55336711490302248</c:v>
                </c:pt>
                <c:pt idx="1830">
                  <c:v>0.55453003493029407</c:v>
                </c:pt>
                <c:pt idx="1831">
                  <c:v>0.55569481597991943</c:v>
                </c:pt>
                <c:pt idx="1832">
                  <c:v>0.55685959702954479</c:v>
                </c:pt>
                <c:pt idx="1833">
                  <c:v>0.55802744329245868</c:v>
                </c:pt>
                <c:pt idx="1834">
                  <c:v>0.55919813582485467</c:v>
                </c:pt>
                <c:pt idx="1835">
                  <c:v>0.56037014202008861</c:v>
                </c:pt>
                <c:pt idx="1836">
                  <c:v>0.56155243857421966</c:v>
                </c:pt>
                <c:pt idx="1837">
                  <c:v>0.5627373624540265</c:v>
                </c:pt>
                <c:pt idx="1838">
                  <c:v>0.56392677468186292</c:v>
                </c:pt>
                <c:pt idx="1839">
                  <c:v>0.56511837634776252</c:v>
                </c:pt>
                <c:pt idx="1840">
                  <c:v>0.56631698421546439</c:v>
                </c:pt>
                <c:pt idx="1841">
                  <c:v>0.56752029937500215</c:v>
                </c:pt>
                <c:pt idx="1842">
                  <c:v>0.56873171545537382</c:v>
                </c:pt>
                <c:pt idx="1843">
                  <c:v>0.56994969984993504</c:v>
                </c:pt>
                <c:pt idx="1844">
                  <c:v>0.57117797460339337</c:v>
                </c:pt>
                <c:pt idx="1845">
                  <c:v>0.57241073770488127</c:v>
                </c:pt>
                <c:pt idx="1846">
                  <c:v>0.5736444860534976</c:v>
                </c:pt>
                <c:pt idx="1847">
                  <c:v>0.57489246574952479</c:v>
                </c:pt>
                <c:pt idx="1848">
                  <c:v>0.57614164963648673</c:v>
                </c:pt>
                <c:pt idx="1849">
                  <c:v>0.57739247560199602</c:v>
                </c:pt>
                <c:pt idx="1850">
                  <c:v>0.57867066954329549</c:v>
                </c:pt>
                <c:pt idx="1851">
                  <c:v>0.57994886348459496</c:v>
                </c:pt>
                <c:pt idx="1852">
                  <c:v>0.58122760478541013</c:v>
                </c:pt>
                <c:pt idx="1853">
                  <c:v>0.58251948271460463</c:v>
                </c:pt>
                <c:pt idx="1854">
                  <c:v>0.58381212694712115</c:v>
                </c:pt>
                <c:pt idx="1855">
                  <c:v>0.58511396681950323</c:v>
                </c:pt>
                <c:pt idx="1856">
                  <c:v>0.58642095187133381</c:v>
                </c:pt>
                <c:pt idx="1857">
                  <c:v>0.58773505259686976</c:v>
                </c:pt>
                <c:pt idx="1858">
                  <c:v>0.58905090487285627</c:v>
                </c:pt>
                <c:pt idx="1859">
                  <c:v>0.59037015077784083</c:v>
                </c:pt>
                <c:pt idx="1860">
                  <c:v>0.5916951986936928</c:v>
                </c:pt>
                <c:pt idx="1861">
                  <c:v>0.59302473495757435</c:v>
                </c:pt>
                <c:pt idx="1862">
                  <c:v>0.59437156778215527</c:v>
                </c:pt>
                <c:pt idx="1863">
                  <c:v>0.59572015215718677</c:v>
                </c:pt>
                <c:pt idx="1864">
                  <c:v>0.59707410065547306</c:v>
                </c:pt>
                <c:pt idx="1865">
                  <c:v>0.59844031000691333</c:v>
                </c:pt>
                <c:pt idx="1866">
                  <c:v>0.59980651935835361</c:v>
                </c:pt>
                <c:pt idx="1867">
                  <c:v>0.60117458973214766</c:v>
                </c:pt>
                <c:pt idx="1868">
                  <c:v>0.60255218416151657</c:v>
                </c:pt>
                <c:pt idx="1869">
                  <c:v>0.60393579954555932</c:v>
                </c:pt>
                <c:pt idx="1870">
                  <c:v>0.60532050964863371</c:v>
                </c:pt>
                <c:pt idx="1871">
                  <c:v>0.60670861338070603</c:v>
                </c:pt>
                <c:pt idx="1872">
                  <c:v>0.60809759288800369</c:v>
                </c:pt>
                <c:pt idx="1873">
                  <c:v>0.6094881050019455</c:v>
                </c:pt>
                <c:pt idx="1874">
                  <c:v>0.61088179180107904</c:v>
                </c:pt>
                <c:pt idx="1875">
                  <c:v>0.61227679226305043</c:v>
                </c:pt>
                <c:pt idx="1876">
                  <c:v>0.61369029347665593</c:v>
                </c:pt>
                <c:pt idx="1877">
                  <c:v>0.61511496082438377</c:v>
                </c:pt>
                <c:pt idx="1878">
                  <c:v>0.61654291232920644</c:v>
                </c:pt>
                <c:pt idx="1879">
                  <c:v>0.61797108277783541</c:v>
                </c:pt>
                <c:pt idx="1880">
                  <c:v>0.61940089530501186</c:v>
                </c:pt>
                <c:pt idx="1881">
                  <c:v>0.62084285921343907</c:v>
                </c:pt>
                <c:pt idx="1882">
                  <c:v>0.62230190073875924</c:v>
                </c:pt>
                <c:pt idx="1883">
                  <c:v>0.62376236539882046</c:v>
                </c:pt>
                <c:pt idx="1884">
                  <c:v>0.62524165922622532</c:v>
                </c:pt>
                <c:pt idx="1885">
                  <c:v>0.62672368985120919</c:v>
                </c:pt>
                <c:pt idx="1886">
                  <c:v>0.62820758149854672</c:v>
                </c:pt>
                <c:pt idx="1887">
                  <c:v>0.62970088772955612</c:v>
                </c:pt>
                <c:pt idx="1888">
                  <c:v>0.6311960549829192</c:v>
                </c:pt>
                <c:pt idx="1889">
                  <c:v>0.63269319273053914</c:v>
                </c:pt>
                <c:pt idx="1890">
                  <c:v>0.63419843139899301</c:v>
                </c:pt>
                <c:pt idx="1891">
                  <c:v>0.63571352253873126</c:v>
                </c:pt>
                <c:pt idx="1892">
                  <c:v>0.63723956086878553</c:v>
                </c:pt>
                <c:pt idx="1893">
                  <c:v>0.63876778863690298</c:v>
                </c:pt>
                <c:pt idx="1894">
                  <c:v>0.64031386032523563</c:v>
                </c:pt>
                <c:pt idx="1895">
                  <c:v>0.64186069831689041</c:v>
                </c:pt>
                <c:pt idx="1896">
                  <c:v>0.64341716983602326</c:v>
                </c:pt>
                <c:pt idx="1897">
                  <c:v>0.64497999072553935</c:v>
                </c:pt>
                <c:pt idx="1898">
                  <c:v>0.64656054606336744</c:v>
                </c:pt>
                <c:pt idx="1899">
                  <c:v>0.64815062545677049</c:v>
                </c:pt>
                <c:pt idx="1900">
                  <c:v>0.64974552161391264</c:v>
                </c:pt>
                <c:pt idx="1901">
                  <c:v>0.65134381140005271</c:v>
                </c:pt>
                <c:pt idx="1902">
                  <c:v>0.65294374326474014</c:v>
                </c:pt>
                <c:pt idx="1903">
                  <c:v>0.65457301359947462</c:v>
                </c:pt>
                <c:pt idx="1904">
                  <c:v>0.65620567756320702</c:v>
                </c:pt>
                <c:pt idx="1905">
                  <c:v>0.65784129726832474</c:v>
                </c:pt>
                <c:pt idx="1906">
                  <c:v>0.65947932535531195</c:v>
                </c:pt>
                <c:pt idx="1907">
                  <c:v>0.6611491002942157</c:v>
                </c:pt>
                <c:pt idx="1908">
                  <c:v>0.6628412075013641</c:v>
                </c:pt>
                <c:pt idx="1909">
                  <c:v>0.66453528520276939</c:v>
                </c:pt>
                <c:pt idx="1910">
                  <c:v>0.66624764471200248</c:v>
                </c:pt>
                <c:pt idx="1911">
                  <c:v>0.66798058493902968</c:v>
                </c:pt>
                <c:pt idx="1912">
                  <c:v>0.66971440094128221</c:v>
                </c:pt>
                <c:pt idx="1913">
                  <c:v>0.67146113462810764</c:v>
                </c:pt>
                <c:pt idx="1914">
                  <c:v>0.67325275179522881</c:v>
                </c:pt>
                <c:pt idx="1915">
                  <c:v>0.67504447843425308</c:v>
                </c:pt>
                <c:pt idx="1916">
                  <c:v>0.67684419652220806</c:v>
                </c:pt>
                <c:pt idx="1917">
                  <c:v>0.67864884084580523</c:v>
                </c:pt>
                <c:pt idx="1918">
                  <c:v>0.68050417066056568</c:v>
                </c:pt>
                <c:pt idx="1919">
                  <c:v>0.68237351287893055</c:v>
                </c:pt>
                <c:pt idx="1920">
                  <c:v>0.68424592031058395</c:v>
                </c:pt>
                <c:pt idx="1921">
                  <c:v>0.68613431064009878</c:v>
                </c:pt>
                <c:pt idx="1922">
                  <c:v>0.6881028344027269</c:v>
                </c:pt>
                <c:pt idx="1923">
                  <c:v>0.69007332865961191</c:v>
                </c:pt>
                <c:pt idx="1924">
                  <c:v>0.69208082441976515</c:v>
                </c:pt>
                <c:pt idx="1925">
                  <c:v>0.69409072856178788</c:v>
                </c:pt>
                <c:pt idx="1926">
                  <c:v>0.69614814350978216</c:v>
                </c:pt>
                <c:pt idx="1927">
                  <c:v>0.69820621528919535</c:v>
                </c:pt>
                <c:pt idx="1928">
                  <c:v>0.70027413953989304</c:v>
                </c:pt>
                <c:pt idx="1929">
                  <c:v>0.70235005523952143</c:v>
                </c:pt>
                <c:pt idx="1930">
                  <c:v>0.70443965492704486</c:v>
                </c:pt>
                <c:pt idx="1931">
                  <c:v>0.70656089199458161</c:v>
                </c:pt>
                <c:pt idx="1932">
                  <c:v>0.70874266702456601</c:v>
                </c:pt>
                <c:pt idx="1933">
                  <c:v>0.71092706938022621</c:v>
                </c:pt>
                <c:pt idx="1934">
                  <c:v>0.71319751665177034</c:v>
                </c:pt>
                <c:pt idx="1935">
                  <c:v>0.71548055319217796</c:v>
                </c:pt>
                <c:pt idx="1936">
                  <c:v>0.71783693590770292</c:v>
                </c:pt>
                <c:pt idx="1937">
                  <c:v>0.72024093890110263</c:v>
                </c:pt>
                <c:pt idx="1938">
                  <c:v>0.72264844499540348</c:v>
                </c:pt>
                <c:pt idx="1939">
                  <c:v>0.72506875930237413</c:v>
                </c:pt>
                <c:pt idx="1940">
                  <c:v>0.72749378090118066</c:v>
                </c:pt>
                <c:pt idx="1941">
                  <c:v>0.72994157265584447</c:v>
                </c:pt>
                <c:pt idx="1942">
                  <c:v>0.73242603749806701</c:v>
                </c:pt>
                <c:pt idx="1943">
                  <c:v>0.7349712592465435</c:v>
                </c:pt>
                <c:pt idx="1944">
                  <c:v>0.73765649555916202</c:v>
                </c:pt>
                <c:pt idx="1945">
                  <c:v>0.7403692093194737</c:v>
                </c:pt>
                <c:pt idx="1946">
                  <c:v>0.74310403640422373</c:v>
                </c:pt>
                <c:pt idx="1947">
                  <c:v>0.74598533689540225</c:v>
                </c:pt>
                <c:pt idx="1948">
                  <c:v>0.74887506672312409</c:v>
                </c:pt>
                <c:pt idx="1949">
                  <c:v>0.7519260486642011</c:v>
                </c:pt>
                <c:pt idx="1950">
                  <c:v>0.75499082406507623</c:v>
                </c:pt>
                <c:pt idx="1951">
                  <c:v>0.75818685627784055</c:v>
                </c:pt>
                <c:pt idx="1952">
                  <c:v>0.76145743885665707</c:v>
                </c:pt>
                <c:pt idx="1953">
                  <c:v>0.76522108288730739</c:v>
                </c:pt>
                <c:pt idx="1954">
                  <c:v>0.77021628582851087</c:v>
                </c:pt>
                <c:pt idx="1955">
                  <c:v>0.77547093718020421</c:v>
                </c:pt>
                <c:pt idx="1956">
                  <c:v>0.78083724987312109</c:v>
                </c:pt>
                <c:pt idx="1957">
                  <c:v>0.99999999999999878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'Ojo de Agua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'Ojo de Agua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5.1098620337250899E-4</c:v>
                </c:pt>
                <c:pt idx="2">
                  <c:v>1.021972406745018E-3</c:v>
                </c:pt>
                <c:pt idx="3">
                  <c:v>1.5329586101175269E-3</c:v>
                </c:pt>
                <c:pt idx="4">
                  <c:v>2.043944813490036E-3</c:v>
                </c:pt>
                <c:pt idx="5">
                  <c:v>2.5549310168625451E-3</c:v>
                </c:pt>
                <c:pt idx="6">
                  <c:v>3.0659172202350542E-3</c:v>
                </c:pt>
                <c:pt idx="7">
                  <c:v>3.5769034236075633E-3</c:v>
                </c:pt>
                <c:pt idx="8">
                  <c:v>4.087889626980072E-3</c:v>
                </c:pt>
                <c:pt idx="9">
                  <c:v>4.5988758303525806E-3</c:v>
                </c:pt>
                <c:pt idx="10">
                  <c:v>5.1098620337250893E-3</c:v>
                </c:pt>
                <c:pt idx="11">
                  <c:v>5.620848237097598E-3</c:v>
                </c:pt>
                <c:pt idx="12">
                  <c:v>6.1318344404701066E-3</c:v>
                </c:pt>
                <c:pt idx="13">
                  <c:v>6.6428206438426153E-3</c:v>
                </c:pt>
                <c:pt idx="14">
                  <c:v>7.153806847215124E-3</c:v>
                </c:pt>
                <c:pt idx="15">
                  <c:v>7.6647930505876326E-3</c:v>
                </c:pt>
                <c:pt idx="16">
                  <c:v>8.1757792539601422E-3</c:v>
                </c:pt>
                <c:pt idx="17">
                  <c:v>8.6867654573326517E-3</c:v>
                </c:pt>
                <c:pt idx="18">
                  <c:v>9.1977516607051613E-3</c:v>
                </c:pt>
                <c:pt idx="19">
                  <c:v>9.7087378640776708E-3</c:v>
                </c:pt>
                <c:pt idx="20">
                  <c:v>1.021972406745018E-2</c:v>
                </c:pt>
                <c:pt idx="21">
                  <c:v>1.073071027082269E-2</c:v>
                </c:pt>
                <c:pt idx="22">
                  <c:v>1.1241696474195199E-2</c:v>
                </c:pt>
                <c:pt idx="23">
                  <c:v>1.1752682677567709E-2</c:v>
                </c:pt>
                <c:pt idx="24">
                  <c:v>1.2263668880940218E-2</c:v>
                </c:pt>
                <c:pt idx="25">
                  <c:v>1.2774655084312728E-2</c:v>
                </c:pt>
                <c:pt idx="26">
                  <c:v>1.3285641287685238E-2</c:v>
                </c:pt>
                <c:pt idx="27">
                  <c:v>1.3796627491057747E-2</c:v>
                </c:pt>
                <c:pt idx="28">
                  <c:v>1.4307613694430257E-2</c:v>
                </c:pt>
                <c:pt idx="29">
                  <c:v>1.4818599897802766E-2</c:v>
                </c:pt>
                <c:pt idx="30">
                  <c:v>1.5329586101175276E-2</c:v>
                </c:pt>
                <c:pt idx="31">
                  <c:v>1.5840572304547784E-2</c:v>
                </c:pt>
                <c:pt idx="32">
                  <c:v>1.6351558507920291E-2</c:v>
                </c:pt>
                <c:pt idx="33">
                  <c:v>1.6862544711292799E-2</c:v>
                </c:pt>
                <c:pt idx="34">
                  <c:v>1.7373530914665307E-2</c:v>
                </c:pt>
                <c:pt idx="35">
                  <c:v>1.7884517118037815E-2</c:v>
                </c:pt>
                <c:pt idx="36">
                  <c:v>1.8395503321410323E-2</c:v>
                </c:pt>
                <c:pt idx="37">
                  <c:v>1.890648952478283E-2</c:v>
                </c:pt>
                <c:pt idx="38">
                  <c:v>1.9417475728155338E-2</c:v>
                </c:pt>
                <c:pt idx="39">
                  <c:v>1.9928461931527846E-2</c:v>
                </c:pt>
                <c:pt idx="40">
                  <c:v>2.0439448134900354E-2</c:v>
                </c:pt>
                <c:pt idx="41">
                  <c:v>2.0950434338272862E-2</c:v>
                </c:pt>
                <c:pt idx="42">
                  <c:v>2.1461420541645369E-2</c:v>
                </c:pt>
                <c:pt idx="43">
                  <c:v>2.1972406745017877E-2</c:v>
                </c:pt>
                <c:pt idx="44">
                  <c:v>2.2483392948390385E-2</c:v>
                </c:pt>
                <c:pt idx="45">
                  <c:v>2.2994379151762893E-2</c:v>
                </c:pt>
                <c:pt idx="46">
                  <c:v>2.3505365355135401E-2</c:v>
                </c:pt>
                <c:pt idx="47">
                  <c:v>2.4016351558507908E-2</c:v>
                </c:pt>
                <c:pt idx="48">
                  <c:v>2.4527337761880416E-2</c:v>
                </c:pt>
                <c:pt idx="49">
                  <c:v>2.5038323965252924E-2</c:v>
                </c:pt>
                <c:pt idx="50">
                  <c:v>2.5549310168625432E-2</c:v>
                </c:pt>
                <c:pt idx="51">
                  <c:v>2.606029637199794E-2</c:v>
                </c:pt>
                <c:pt idx="52">
                  <c:v>2.6571282575370447E-2</c:v>
                </c:pt>
                <c:pt idx="53">
                  <c:v>2.7082268778742955E-2</c:v>
                </c:pt>
                <c:pt idx="54">
                  <c:v>2.7593254982115463E-2</c:v>
                </c:pt>
                <c:pt idx="55">
                  <c:v>2.8104241185487971E-2</c:v>
                </c:pt>
                <c:pt idx="56">
                  <c:v>2.8615227388860479E-2</c:v>
                </c:pt>
                <c:pt idx="57">
                  <c:v>2.9126213592232986E-2</c:v>
                </c:pt>
                <c:pt idx="58">
                  <c:v>2.9637199795605494E-2</c:v>
                </c:pt>
                <c:pt idx="59">
                  <c:v>3.0148185998978002E-2</c:v>
                </c:pt>
                <c:pt idx="60">
                  <c:v>3.065917220235051E-2</c:v>
                </c:pt>
                <c:pt idx="61">
                  <c:v>3.1170158405723018E-2</c:v>
                </c:pt>
                <c:pt idx="62">
                  <c:v>3.1681144609095525E-2</c:v>
                </c:pt>
                <c:pt idx="63">
                  <c:v>3.2192130812468037E-2</c:v>
                </c:pt>
                <c:pt idx="64">
                  <c:v>3.2703117015840548E-2</c:v>
                </c:pt>
                <c:pt idx="65">
                  <c:v>3.3214103219213059E-2</c:v>
                </c:pt>
                <c:pt idx="66">
                  <c:v>3.372508942258557E-2</c:v>
                </c:pt>
                <c:pt idx="67">
                  <c:v>3.4236075625958082E-2</c:v>
                </c:pt>
                <c:pt idx="68">
                  <c:v>3.4747061829330593E-2</c:v>
                </c:pt>
                <c:pt idx="69">
                  <c:v>3.5258048032703104E-2</c:v>
                </c:pt>
                <c:pt idx="70">
                  <c:v>3.5769034236075616E-2</c:v>
                </c:pt>
                <c:pt idx="71">
                  <c:v>3.6280020439448127E-2</c:v>
                </c:pt>
                <c:pt idx="72">
                  <c:v>3.6791006642820638E-2</c:v>
                </c:pt>
                <c:pt idx="73">
                  <c:v>3.7301992846193149E-2</c:v>
                </c:pt>
                <c:pt idx="74">
                  <c:v>3.7812979049565661E-2</c:v>
                </c:pt>
                <c:pt idx="75">
                  <c:v>3.8323965252938172E-2</c:v>
                </c:pt>
                <c:pt idx="76">
                  <c:v>3.8834951456310683E-2</c:v>
                </c:pt>
                <c:pt idx="77">
                  <c:v>3.9345937659683194E-2</c:v>
                </c:pt>
                <c:pt idx="78">
                  <c:v>3.9856923863055706E-2</c:v>
                </c:pt>
                <c:pt idx="79">
                  <c:v>4.0367910066428217E-2</c:v>
                </c:pt>
                <c:pt idx="80">
                  <c:v>4.0878896269800728E-2</c:v>
                </c:pt>
                <c:pt idx="81">
                  <c:v>4.138988247317324E-2</c:v>
                </c:pt>
                <c:pt idx="82">
                  <c:v>4.1900868676545751E-2</c:v>
                </c:pt>
                <c:pt idx="83">
                  <c:v>4.2411854879918262E-2</c:v>
                </c:pt>
                <c:pt idx="84">
                  <c:v>4.2922841083290773E-2</c:v>
                </c:pt>
                <c:pt idx="85">
                  <c:v>4.3433827286663285E-2</c:v>
                </c:pt>
                <c:pt idx="86">
                  <c:v>4.3944813490035796E-2</c:v>
                </c:pt>
                <c:pt idx="87">
                  <c:v>4.4455799693408307E-2</c:v>
                </c:pt>
                <c:pt idx="88">
                  <c:v>4.4966785896780818E-2</c:v>
                </c:pt>
                <c:pt idx="89">
                  <c:v>4.547777210015333E-2</c:v>
                </c:pt>
                <c:pt idx="90">
                  <c:v>4.5988758303525841E-2</c:v>
                </c:pt>
                <c:pt idx="91">
                  <c:v>4.6499744506898352E-2</c:v>
                </c:pt>
                <c:pt idx="92">
                  <c:v>4.7010730710270864E-2</c:v>
                </c:pt>
                <c:pt idx="93">
                  <c:v>4.7521716913643375E-2</c:v>
                </c:pt>
                <c:pt idx="94">
                  <c:v>4.8032703117015886E-2</c:v>
                </c:pt>
                <c:pt idx="95">
                  <c:v>4.8543689320388397E-2</c:v>
                </c:pt>
                <c:pt idx="96">
                  <c:v>4.9054675523760909E-2</c:v>
                </c:pt>
                <c:pt idx="97">
                  <c:v>4.956566172713342E-2</c:v>
                </c:pt>
                <c:pt idx="98">
                  <c:v>5.0076647930505931E-2</c:v>
                </c:pt>
                <c:pt idx="99">
                  <c:v>5.0587634133878442E-2</c:v>
                </c:pt>
                <c:pt idx="100">
                  <c:v>5.1098620337250954E-2</c:v>
                </c:pt>
                <c:pt idx="101">
                  <c:v>5.1609606540623465E-2</c:v>
                </c:pt>
                <c:pt idx="102">
                  <c:v>5.2120592743995976E-2</c:v>
                </c:pt>
                <c:pt idx="103">
                  <c:v>5.2631578947368488E-2</c:v>
                </c:pt>
                <c:pt idx="104">
                  <c:v>5.3142565150740999E-2</c:v>
                </c:pt>
                <c:pt idx="105">
                  <c:v>5.365355135411351E-2</c:v>
                </c:pt>
                <c:pt idx="106">
                  <c:v>5.4164537557486021E-2</c:v>
                </c:pt>
                <c:pt idx="107">
                  <c:v>5.4675523760858533E-2</c:v>
                </c:pt>
                <c:pt idx="108">
                  <c:v>5.5186509964231044E-2</c:v>
                </c:pt>
                <c:pt idx="109">
                  <c:v>5.5697496167603555E-2</c:v>
                </c:pt>
                <c:pt idx="110">
                  <c:v>5.6208482370976066E-2</c:v>
                </c:pt>
                <c:pt idx="111">
                  <c:v>5.6719468574348578E-2</c:v>
                </c:pt>
                <c:pt idx="112">
                  <c:v>5.7230454777721089E-2</c:v>
                </c:pt>
                <c:pt idx="113">
                  <c:v>5.77414409810936E-2</c:v>
                </c:pt>
                <c:pt idx="114">
                  <c:v>5.8252427184466112E-2</c:v>
                </c:pt>
                <c:pt idx="115">
                  <c:v>5.8763413387838623E-2</c:v>
                </c:pt>
                <c:pt idx="116">
                  <c:v>5.9274399591211134E-2</c:v>
                </c:pt>
                <c:pt idx="117">
                  <c:v>5.9785385794583645E-2</c:v>
                </c:pt>
                <c:pt idx="118">
                  <c:v>6.0296371997956157E-2</c:v>
                </c:pt>
                <c:pt idx="119">
                  <c:v>6.0807358201328668E-2</c:v>
                </c:pt>
                <c:pt idx="120">
                  <c:v>6.1318344404701179E-2</c:v>
                </c:pt>
                <c:pt idx="121">
                  <c:v>6.182933060807369E-2</c:v>
                </c:pt>
                <c:pt idx="122">
                  <c:v>6.2340316811446202E-2</c:v>
                </c:pt>
                <c:pt idx="123">
                  <c:v>6.2851303014818713E-2</c:v>
                </c:pt>
                <c:pt idx="124">
                  <c:v>6.3362289218191217E-2</c:v>
                </c:pt>
                <c:pt idx="125">
                  <c:v>6.3873275421563722E-2</c:v>
                </c:pt>
                <c:pt idx="126">
                  <c:v>6.4384261624936226E-2</c:v>
                </c:pt>
                <c:pt idx="127">
                  <c:v>6.489524782830873E-2</c:v>
                </c:pt>
                <c:pt idx="128">
                  <c:v>6.5406234031681235E-2</c:v>
                </c:pt>
                <c:pt idx="129">
                  <c:v>6.5917220235053739E-2</c:v>
                </c:pt>
                <c:pt idx="130">
                  <c:v>6.6428206438426243E-2</c:v>
                </c:pt>
                <c:pt idx="131">
                  <c:v>6.6939192641798748E-2</c:v>
                </c:pt>
                <c:pt idx="132">
                  <c:v>6.7450178845171252E-2</c:v>
                </c:pt>
                <c:pt idx="133">
                  <c:v>6.7961165048543756E-2</c:v>
                </c:pt>
                <c:pt idx="134">
                  <c:v>6.8472151251916261E-2</c:v>
                </c:pt>
                <c:pt idx="135">
                  <c:v>6.8983137455288765E-2</c:v>
                </c:pt>
                <c:pt idx="136">
                  <c:v>6.9494123658661269E-2</c:v>
                </c:pt>
                <c:pt idx="137">
                  <c:v>7.0005109862033774E-2</c:v>
                </c:pt>
                <c:pt idx="138">
                  <c:v>7.0516096065406278E-2</c:v>
                </c:pt>
                <c:pt idx="139">
                  <c:v>7.1027082268778782E-2</c:v>
                </c:pt>
                <c:pt idx="140">
                  <c:v>7.1538068472151287E-2</c:v>
                </c:pt>
                <c:pt idx="141">
                  <c:v>7.2049054675523791E-2</c:v>
                </c:pt>
                <c:pt idx="142">
                  <c:v>7.2560040878896295E-2</c:v>
                </c:pt>
                <c:pt idx="143">
                  <c:v>7.30710270822688E-2</c:v>
                </c:pt>
                <c:pt idx="144">
                  <c:v>7.3582013285641304E-2</c:v>
                </c:pt>
                <c:pt idx="145">
                  <c:v>7.4092999489013808E-2</c:v>
                </c:pt>
                <c:pt idx="146">
                  <c:v>7.4603985692386313E-2</c:v>
                </c:pt>
                <c:pt idx="147">
                  <c:v>7.5114971895758817E-2</c:v>
                </c:pt>
                <c:pt idx="148">
                  <c:v>7.5625958099131321E-2</c:v>
                </c:pt>
                <c:pt idx="149">
                  <c:v>7.6136944302503826E-2</c:v>
                </c:pt>
                <c:pt idx="150">
                  <c:v>7.664793050587633E-2</c:v>
                </c:pt>
                <c:pt idx="151">
                  <c:v>7.7158916709248834E-2</c:v>
                </c:pt>
                <c:pt idx="152">
                  <c:v>7.7669902912621339E-2</c:v>
                </c:pt>
                <c:pt idx="153">
                  <c:v>7.8180889115993843E-2</c:v>
                </c:pt>
                <c:pt idx="154">
                  <c:v>7.8691875319366347E-2</c:v>
                </c:pt>
                <c:pt idx="155">
                  <c:v>7.9202861522738852E-2</c:v>
                </c:pt>
                <c:pt idx="156">
                  <c:v>7.9713847726111356E-2</c:v>
                </c:pt>
                <c:pt idx="157">
                  <c:v>8.022483392948386E-2</c:v>
                </c:pt>
                <c:pt idx="158">
                  <c:v>8.0735820132856365E-2</c:v>
                </c:pt>
                <c:pt idx="159">
                  <c:v>8.1246806336228869E-2</c:v>
                </c:pt>
                <c:pt idx="160">
                  <c:v>8.1757792539601373E-2</c:v>
                </c:pt>
                <c:pt idx="161">
                  <c:v>8.2268778742973878E-2</c:v>
                </c:pt>
                <c:pt idx="162">
                  <c:v>8.2779764946346382E-2</c:v>
                </c:pt>
                <c:pt idx="163">
                  <c:v>8.3290751149718886E-2</c:v>
                </c:pt>
                <c:pt idx="164">
                  <c:v>8.3801737353091391E-2</c:v>
                </c:pt>
                <c:pt idx="165">
                  <c:v>8.4312723556463895E-2</c:v>
                </c:pt>
                <c:pt idx="166">
                  <c:v>8.4823709759836399E-2</c:v>
                </c:pt>
                <c:pt idx="167">
                  <c:v>8.5334695963208904E-2</c:v>
                </c:pt>
                <c:pt idx="168">
                  <c:v>8.5845682166581408E-2</c:v>
                </c:pt>
                <c:pt idx="169">
                  <c:v>8.6356668369953912E-2</c:v>
                </c:pt>
                <c:pt idx="170">
                  <c:v>8.6867654573326417E-2</c:v>
                </c:pt>
                <c:pt idx="171">
                  <c:v>8.7378640776698921E-2</c:v>
                </c:pt>
                <c:pt idx="172">
                  <c:v>8.7889626980071425E-2</c:v>
                </c:pt>
                <c:pt idx="173">
                  <c:v>8.840061318344393E-2</c:v>
                </c:pt>
                <c:pt idx="174">
                  <c:v>8.8911599386816434E-2</c:v>
                </c:pt>
                <c:pt idx="175">
                  <c:v>8.9422585590188938E-2</c:v>
                </c:pt>
                <c:pt idx="176">
                  <c:v>8.9933571793561443E-2</c:v>
                </c:pt>
                <c:pt idx="177">
                  <c:v>9.0444557996933947E-2</c:v>
                </c:pt>
                <c:pt idx="178">
                  <c:v>9.0955544200306451E-2</c:v>
                </c:pt>
                <c:pt idx="179">
                  <c:v>9.1466530403678956E-2</c:v>
                </c:pt>
                <c:pt idx="180">
                  <c:v>9.197751660705146E-2</c:v>
                </c:pt>
                <c:pt idx="181">
                  <c:v>9.2488502810423964E-2</c:v>
                </c:pt>
                <c:pt idx="182">
                  <c:v>9.2999489013796469E-2</c:v>
                </c:pt>
                <c:pt idx="183">
                  <c:v>9.3510475217168973E-2</c:v>
                </c:pt>
                <c:pt idx="184">
                  <c:v>9.4021461420541477E-2</c:v>
                </c:pt>
                <c:pt idx="185">
                  <c:v>9.4532447623913982E-2</c:v>
                </c:pt>
                <c:pt idx="186">
                  <c:v>9.5043433827286486E-2</c:v>
                </c:pt>
                <c:pt idx="187">
                  <c:v>9.555442003065899E-2</c:v>
                </c:pt>
                <c:pt idx="188">
                  <c:v>9.6065406234031495E-2</c:v>
                </c:pt>
                <c:pt idx="189">
                  <c:v>9.6576392437403999E-2</c:v>
                </c:pt>
                <c:pt idx="190">
                  <c:v>9.7087378640776503E-2</c:v>
                </c:pt>
                <c:pt idx="191">
                  <c:v>9.7598364844149008E-2</c:v>
                </c:pt>
                <c:pt idx="192">
                  <c:v>9.8109351047521512E-2</c:v>
                </c:pt>
                <c:pt idx="193">
                  <c:v>9.8620337250894016E-2</c:v>
                </c:pt>
                <c:pt idx="194">
                  <c:v>9.9131323454266521E-2</c:v>
                </c:pt>
                <c:pt idx="195">
                  <c:v>9.9642309657639025E-2</c:v>
                </c:pt>
                <c:pt idx="196">
                  <c:v>0.10015329586101153</c:v>
                </c:pt>
                <c:pt idx="197">
                  <c:v>0.10066428206438403</c:v>
                </c:pt>
                <c:pt idx="198">
                  <c:v>0.10117526826775654</c:v>
                </c:pt>
                <c:pt idx="199">
                  <c:v>0.10168625447112904</c:v>
                </c:pt>
                <c:pt idx="200">
                  <c:v>0.10219724067450155</c:v>
                </c:pt>
                <c:pt idx="201">
                  <c:v>0.10270822687787405</c:v>
                </c:pt>
                <c:pt idx="202">
                  <c:v>0.10321921308124656</c:v>
                </c:pt>
                <c:pt idx="203">
                  <c:v>0.10373019928461906</c:v>
                </c:pt>
                <c:pt idx="204">
                  <c:v>0.10424118548799156</c:v>
                </c:pt>
                <c:pt idx="205">
                  <c:v>0.10475217169136407</c:v>
                </c:pt>
                <c:pt idx="206">
                  <c:v>0.10526315789473657</c:v>
                </c:pt>
                <c:pt idx="207">
                  <c:v>0.10577414409810908</c:v>
                </c:pt>
                <c:pt idx="208">
                  <c:v>0.10628513030148158</c:v>
                </c:pt>
                <c:pt idx="209">
                  <c:v>0.10679611650485409</c:v>
                </c:pt>
                <c:pt idx="210">
                  <c:v>0.10730710270822659</c:v>
                </c:pt>
                <c:pt idx="211">
                  <c:v>0.10781808891159909</c:v>
                </c:pt>
                <c:pt idx="212">
                  <c:v>0.1083290751149716</c:v>
                </c:pt>
                <c:pt idx="213">
                  <c:v>0.1088400613183441</c:v>
                </c:pt>
                <c:pt idx="214">
                  <c:v>0.10935104752171661</c:v>
                </c:pt>
                <c:pt idx="215">
                  <c:v>0.10986203372508911</c:v>
                </c:pt>
                <c:pt idx="216">
                  <c:v>0.11037301992846162</c:v>
                </c:pt>
                <c:pt idx="217">
                  <c:v>0.11088400613183412</c:v>
                </c:pt>
                <c:pt idx="218">
                  <c:v>0.11139499233520662</c:v>
                </c:pt>
                <c:pt idx="219">
                  <c:v>0.11190597853857913</c:v>
                </c:pt>
                <c:pt idx="220">
                  <c:v>0.11241696474195163</c:v>
                </c:pt>
                <c:pt idx="221">
                  <c:v>0.11292795094532414</c:v>
                </c:pt>
                <c:pt idx="222">
                  <c:v>0.11343893714869664</c:v>
                </c:pt>
                <c:pt idx="223">
                  <c:v>0.11394992335206915</c:v>
                </c:pt>
                <c:pt idx="224">
                  <c:v>0.11446090955544165</c:v>
                </c:pt>
                <c:pt idx="225">
                  <c:v>0.11497189575881415</c:v>
                </c:pt>
                <c:pt idx="226">
                  <c:v>0.11548288196218666</c:v>
                </c:pt>
                <c:pt idx="227">
                  <c:v>0.11599386816555916</c:v>
                </c:pt>
                <c:pt idx="228">
                  <c:v>0.11650485436893167</c:v>
                </c:pt>
                <c:pt idx="229">
                  <c:v>0.11701584057230417</c:v>
                </c:pt>
                <c:pt idx="230">
                  <c:v>0.11752682677567668</c:v>
                </c:pt>
                <c:pt idx="231">
                  <c:v>0.11803781297904918</c:v>
                </c:pt>
                <c:pt idx="232">
                  <c:v>0.11854879918242169</c:v>
                </c:pt>
                <c:pt idx="233">
                  <c:v>0.11905978538579419</c:v>
                </c:pt>
                <c:pt idx="234">
                  <c:v>0.11957077158916669</c:v>
                </c:pt>
                <c:pt idx="235">
                  <c:v>0.1200817577925392</c:v>
                </c:pt>
                <c:pt idx="236">
                  <c:v>0.1205927439959117</c:v>
                </c:pt>
                <c:pt idx="237">
                  <c:v>0.12110373019928421</c:v>
                </c:pt>
                <c:pt idx="238">
                  <c:v>0.12161471640265671</c:v>
                </c:pt>
                <c:pt idx="239">
                  <c:v>0.12212570260602922</c:v>
                </c:pt>
                <c:pt idx="240">
                  <c:v>0.12263668880940172</c:v>
                </c:pt>
                <c:pt idx="241">
                  <c:v>0.12314767501277422</c:v>
                </c:pt>
                <c:pt idx="242">
                  <c:v>0.12365866121614673</c:v>
                </c:pt>
                <c:pt idx="243">
                  <c:v>0.12416964741951923</c:v>
                </c:pt>
                <c:pt idx="244">
                  <c:v>0.12468063362289174</c:v>
                </c:pt>
                <c:pt idx="245">
                  <c:v>0.12519161982626426</c:v>
                </c:pt>
                <c:pt idx="246">
                  <c:v>0.12570260602963676</c:v>
                </c:pt>
                <c:pt idx="247">
                  <c:v>0.12621359223300926</c:v>
                </c:pt>
                <c:pt idx="248">
                  <c:v>0.12672457843638177</c:v>
                </c:pt>
                <c:pt idx="249">
                  <c:v>0.12723556463975427</c:v>
                </c:pt>
                <c:pt idx="250">
                  <c:v>0.12774655084312678</c:v>
                </c:pt>
                <c:pt idx="251">
                  <c:v>0.12825753704649928</c:v>
                </c:pt>
                <c:pt idx="252">
                  <c:v>0.12876852324987179</c:v>
                </c:pt>
                <c:pt idx="253">
                  <c:v>0.12927950945324429</c:v>
                </c:pt>
                <c:pt idx="254">
                  <c:v>0.12979049565661679</c:v>
                </c:pt>
                <c:pt idx="255">
                  <c:v>0.1303014818599893</c:v>
                </c:pt>
                <c:pt idx="256">
                  <c:v>0.1308124680633618</c:v>
                </c:pt>
                <c:pt idx="257">
                  <c:v>0.13132345426673431</c:v>
                </c:pt>
                <c:pt idx="258">
                  <c:v>0.13183444047010681</c:v>
                </c:pt>
                <c:pt idx="259">
                  <c:v>0.13234542667347932</c:v>
                </c:pt>
                <c:pt idx="260">
                  <c:v>0.13285641287685182</c:v>
                </c:pt>
                <c:pt idx="261">
                  <c:v>0.13336739908022432</c:v>
                </c:pt>
                <c:pt idx="262">
                  <c:v>0.13387838528359683</c:v>
                </c:pt>
                <c:pt idx="263">
                  <c:v>0.13438937148696933</c:v>
                </c:pt>
                <c:pt idx="264">
                  <c:v>0.13490035769034184</c:v>
                </c:pt>
                <c:pt idx="265">
                  <c:v>0.13541134389371434</c:v>
                </c:pt>
                <c:pt idx="266">
                  <c:v>0.13592233009708685</c:v>
                </c:pt>
                <c:pt idx="267">
                  <c:v>0.13643331630045935</c:v>
                </c:pt>
                <c:pt idx="268">
                  <c:v>0.13694430250383186</c:v>
                </c:pt>
                <c:pt idx="269">
                  <c:v>0.13745528870720436</c:v>
                </c:pt>
                <c:pt idx="270">
                  <c:v>0.13796627491057686</c:v>
                </c:pt>
                <c:pt idx="271">
                  <c:v>0.13847726111394937</c:v>
                </c:pt>
                <c:pt idx="272">
                  <c:v>0.13898824731732187</c:v>
                </c:pt>
                <c:pt idx="273">
                  <c:v>0.13949923352069438</c:v>
                </c:pt>
                <c:pt idx="274">
                  <c:v>0.14001021972406688</c:v>
                </c:pt>
                <c:pt idx="275">
                  <c:v>0.14052120592743939</c:v>
                </c:pt>
                <c:pt idx="276">
                  <c:v>0.14103219213081189</c:v>
                </c:pt>
                <c:pt idx="277">
                  <c:v>0.14154317833418439</c:v>
                </c:pt>
                <c:pt idx="278">
                  <c:v>0.1420541645375569</c:v>
                </c:pt>
                <c:pt idx="279">
                  <c:v>0.1425651507409294</c:v>
                </c:pt>
                <c:pt idx="280">
                  <c:v>0.14307613694430191</c:v>
                </c:pt>
                <c:pt idx="281">
                  <c:v>0.14358712314767441</c:v>
                </c:pt>
                <c:pt idx="282">
                  <c:v>0.14409810935104692</c:v>
                </c:pt>
                <c:pt idx="283">
                  <c:v>0.14460909555441942</c:v>
                </c:pt>
                <c:pt idx="284">
                  <c:v>0.14512008175779192</c:v>
                </c:pt>
                <c:pt idx="285">
                  <c:v>0.14563106796116443</c:v>
                </c:pt>
                <c:pt idx="286">
                  <c:v>0.14614205416453693</c:v>
                </c:pt>
                <c:pt idx="287">
                  <c:v>0.14665304036790944</c:v>
                </c:pt>
                <c:pt idx="288">
                  <c:v>0.14716402657128194</c:v>
                </c:pt>
                <c:pt idx="289">
                  <c:v>0.14767501277465445</c:v>
                </c:pt>
                <c:pt idx="290">
                  <c:v>0.14818599897802695</c:v>
                </c:pt>
                <c:pt idx="291">
                  <c:v>0.14869698518139945</c:v>
                </c:pt>
                <c:pt idx="292">
                  <c:v>0.14920797138477196</c:v>
                </c:pt>
                <c:pt idx="293">
                  <c:v>0.14971895758814446</c:v>
                </c:pt>
                <c:pt idx="294">
                  <c:v>0.15022994379151697</c:v>
                </c:pt>
                <c:pt idx="295">
                  <c:v>0.15074092999488947</c:v>
                </c:pt>
                <c:pt idx="296">
                  <c:v>0.15125191619826198</c:v>
                </c:pt>
                <c:pt idx="297">
                  <c:v>0.15176290240163448</c:v>
                </c:pt>
                <c:pt idx="298">
                  <c:v>0.15227388860500699</c:v>
                </c:pt>
                <c:pt idx="299">
                  <c:v>0.15278487480837949</c:v>
                </c:pt>
                <c:pt idx="300">
                  <c:v>0.15329586101175199</c:v>
                </c:pt>
                <c:pt idx="301">
                  <c:v>0.1538068472151245</c:v>
                </c:pt>
                <c:pt idx="302">
                  <c:v>0.154317833418497</c:v>
                </c:pt>
                <c:pt idx="303">
                  <c:v>0.15482881962186951</c:v>
                </c:pt>
                <c:pt idx="304">
                  <c:v>0.15533980582524201</c:v>
                </c:pt>
                <c:pt idx="305">
                  <c:v>0.15585079202861452</c:v>
                </c:pt>
                <c:pt idx="306">
                  <c:v>0.15636177823198702</c:v>
                </c:pt>
                <c:pt idx="307">
                  <c:v>0.15687276443535952</c:v>
                </c:pt>
                <c:pt idx="308">
                  <c:v>0.15738375063873203</c:v>
                </c:pt>
                <c:pt idx="309">
                  <c:v>0.15789473684210453</c:v>
                </c:pt>
                <c:pt idx="310">
                  <c:v>0.15840572304547704</c:v>
                </c:pt>
                <c:pt idx="311">
                  <c:v>0.15891670924884954</c:v>
                </c:pt>
                <c:pt idx="312">
                  <c:v>0.15942769545222205</c:v>
                </c:pt>
                <c:pt idx="313">
                  <c:v>0.15993868165559455</c:v>
                </c:pt>
                <c:pt idx="314">
                  <c:v>0.16044966785896705</c:v>
                </c:pt>
                <c:pt idx="315">
                  <c:v>0.16096065406233956</c:v>
                </c:pt>
                <c:pt idx="316">
                  <c:v>0.16147164026571206</c:v>
                </c:pt>
                <c:pt idx="317">
                  <c:v>0.16198262646908457</c:v>
                </c:pt>
                <c:pt idx="318">
                  <c:v>0.16249361267245707</c:v>
                </c:pt>
                <c:pt idx="319">
                  <c:v>0.16300459887582958</c:v>
                </c:pt>
                <c:pt idx="320">
                  <c:v>0.16351558507920208</c:v>
                </c:pt>
                <c:pt idx="321">
                  <c:v>0.16402657128257458</c:v>
                </c:pt>
                <c:pt idx="322">
                  <c:v>0.16453755748594709</c:v>
                </c:pt>
                <c:pt idx="323">
                  <c:v>0.16504854368931959</c:v>
                </c:pt>
                <c:pt idx="324">
                  <c:v>0.1655595298926921</c:v>
                </c:pt>
                <c:pt idx="325">
                  <c:v>0.1660705160960646</c:v>
                </c:pt>
                <c:pt idx="326">
                  <c:v>0.16658150229943711</c:v>
                </c:pt>
                <c:pt idx="327">
                  <c:v>0.16709248850280961</c:v>
                </c:pt>
                <c:pt idx="328">
                  <c:v>0.16760347470618212</c:v>
                </c:pt>
                <c:pt idx="329">
                  <c:v>0.16811446090955462</c:v>
                </c:pt>
                <c:pt idx="330">
                  <c:v>0.16862544711292712</c:v>
                </c:pt>
                <c:pt idx="331">
                  <c:v>0.16913643331629963</c:v>
                </c:pt>
                <c:pt idx="332">
                  <c:v>0.16964741951967213</c:v>
                </c:pt>
                <c:pt idx="333">
                  <c:v>0.17015840572304464</c:v>
                </c:pt>
                <c:pt idx="334">
                  <c:v>0.17066939192641714</c:v>
                </c:pt>
                <c:pt idx="335">
                  <c:v>0.17118037812978965</c:v>
                </c:pt>
                <c:pt idx="336">
                  <c:v>0.17169136433316215</c:v>
                </c:pt>
                <c:pt idx="337">
                  <c:v>0.17220235053653465</c:v>
                </c:pt>
                <c:pt idx="338">
                  <c:v>0.17271333673990716</c:v>
                </c:pt>
                <c:pt idx="339">
                  <c:v>0.17322432294327966</c:v>
                </c:pt>
                <c:pt idx="340">
                  <c:v>0.17373530914665217</c:v>
                </c:pt>
                <c:pt idx="341">
                  <c:v>0.17424629535002467</c:v>
                </c:pt>
                <c:pt idx="342">
                  <c:v>0.17475728155339718</c:v>
                </c:pt>
                <c:pt idx="343">
                  <c:v>0.17526826775676968</c:v>
                </c:pt>
                <c:pt idx="344">
                  <c:v>0.17577925396014218</c:v>
                </c:pt>
                <c:pt idx="345">
                  <c:v>0.17629024016351469</c:v>
                </c:pt>
                <c:pt idx="346">
                  <c:v>0.17680122636688719</c:v>
                </c:pt>
                <c:pt idx="347">
                  <c:v>0.1773122125702597</c:v>
                </c:pt>
                <c:pt idx="348">
                  <c:v>0.1778231987736322</c:v>
                </c:pt>
                <c:pt idx="349">
                  <c:v>0.17833418497700471</c:v>
                </c:pt>
                <c:pt idx="350">
                  <c:v>0.17884517118037721</c:v>
                </c:pt>
                <c:pt idx="351">
                  <c:v>0.17935615738374971</c:v>
                </c:pt>
                <c:pt idx="352">
                  <c:v>0.17986714358712222</c:v>
                </c:pt>
                <c:pt idx="353">
                  <c:v>0.18037812979049472</c:v>
                </c:pt>
                <c:pt idx="354">
                  <c:v>0.18088911599386723</c:v>
                </c:pt>
                <c:pt idx="355">
                  <c:v>0.18140010219723973</c:v>
                </c:pt>
                <c:pt idx="356">
                  <c:v>0.18191108840061224</c:v>
                </c:pt>
                <c:pt idx="357">
                  <c:v>0.18242207460398474</c:v>
                </c:pt>
                <c:pt idx="358">
                  <c:v>0.18293306080735725</c:v>
                </c:pt>
                <c:pt idx="359">
                  <c:v>0.18344404701072975</c:v>
                </c:pt>
                <c:pt idx="360">
                  <c:v>0.18395503321410225</c:v>
                </c:pt>
                <c:pt idx="361">
                  <c:v>0.18446601941747476</c:v>
                </c:pt>
                <c:pt idx="362">
                  <c:v>0.18497700562084726</c:v>
                </c:pt>
                <c:pt idx="363">
                  <c:v>0.18548799182421977</c:v>
                </c:pt>
                <c:pt idx="364">
                  <c:v>0.18599897802759227</c:v>
                </c:pt>
                <c:pt idx="365">
                  <c:v>0.18650996423096478</c:v>
                </c:pt>
                <c:pt idx="366">
                  <c:v>0.18702095043433728</c:v>
                </c:pt>
                <c:pt idx="367">
                  <c:v>0.18753193663770978</c:v>
                </c:pt>
                <c:pt idx="368">
                  <c:v>0.18804292284108229</c:v>
                </c:pt>
                <c:pt idx="369">
                  <c:v>0.18855390904445479</c:v>
                </c:pt>
                <c:pt idx="370">
                  <c:v>0.1890648952478273</c:v>
                </c:pt>
                <c:pt idx="371">
                  <c:v>0.1895758814511998</c:v>
                </c:pt>
                <c:pt idx="372">
                  <c:v>0.19008686765457231</c:v>
                </c:pt>
                <c:pt idx="373">
                  <c:v>0.19059785385794481</c:v>
                </c:pt>
                <c:pt idx="374">
                  <c:v>0.19110884006131731</c:v>
                </c:pt>
                <c:pt idx="375">
                  <c:v>0.19161982626468982</c:v>
                </c:pt>
                <c:pt idx="376">
                  <c:v>0.19213081246806232</c:v>
                </c:pt>
                <c:pt idx="377">
                  <c:v>0.19264179867143483</c:v>
                </c:pt>
                <c:pt idx="378">
                  <c:v>0.19315278487480733</c:v>
                </c:pt>
                <c:pt idx="379">
                  <c:v>0.19366377107817984</c:v>
                </c:pt>
                <c:pt idx="380">
                  <c:v>0.19417475728155234</c:v>
                </c:pt>
                <c:pt idx="381">
                  <c:v>0.19468574348492484</c:v>
                </c:pt>
                <c:pt idx="382">
                  <c:v>0.19519672968829735</c:v>
                </c:pt>
                <c:pt idx="383">
                  <c:v>0.19570771589166985</c:v>
                </c:pt>
                <c:pt idx="384">
                  <c:v>0.19621870209504236</c:v>
                </c:pt>
                <c:pt idx="385">
                  <c:v>0.19672968829841486</c:v>
                </c:pt>
                <c:pt idx="386">
                  <c:v>0.19724067450178737</c:v>
                </c:pt>
                <c:pt idx="387">
                  <c:v>0.19775166070515987</c:v>
                </c:pt>
                <c:pt idx="388">
                  <c:v>0.19826264690853238</c:v>
                </c:pt>
                <c:pt idx="389">
                  <c:v>0.19877363311190488</c:v>
                </c:pt>
                <c:pt idx="390">
                  <c:v>0.19928461931527738</c:v>
                </c:pt>
                <c:pt idx="391">
                  <c:v>0.19979560551864989</c:v>
                </c:pt>
                <c:pt idx="392">
                  <c:v>0.20030659172202239</c:v>
                </c:pt>
                <c:pt idx="393">
                  <c:v>0.2008175779253949</c:v>
                </c:pt>
                <c:pt idx="394">
                  <c:v>0.2013285641287674</c:v>
                </c:pt>
                <c:pt idx="395">
                  <c:v>0.20183955033213991</c:v>
                </c:pt>
                <c:pt idx="396">
                  <c:v>0.20235053653551241</c:v>
                </c:pt>
                <c:pt idx="397">
                  <c:v>0.20286152273888491</c:v>
                </c:pt>
                <c:pt idx="398">
                  <c:v>0.20337250894225742</c:v>
                </c:pt>
                <c:pt idx="399">
                  <c:v>0.20388349514562992</c:v>
                </c:pt>
                <c:pt idx="400">
                  <c:v>0.20439448134900243</c:v>
                </c:pt>
                <c:pt idx="401">
                  <c:v>0.20490546755237493</c:v>
                </c:pt>
                <c:pt idx="402">
                  <c:v>0.20541645375574744</c:v>
                </c:pt>
                <c:pt idx="403">
                  <c:v>0.20592743995911994</c:v>
                </c:pt>
                <c:pt idx="404">
                  <c:v>0.20643842616249244</c:v>
                </c:pt>
                <c:pt idx="405">
                  <c:v>0.20694941236586495</c:v>
                </c:pt>
                <c:pt idx="406">
                  <c:v>0.20746039856923745</c:v>
                </c:pt>
                <c:pt idx="407">
                  <c:v>0.20797138477260996</c:v>
                </c:pt>
                <c:pt idx="408">
                  <c:v>0.20848237097598246</c:v>
                </c:pt>
                <c:pt idx="409">
                  <c:v>0.20899335717935497</c:v>
                </c:pt>
                <c:pt idx="410">
                  <c:v>0.20950434338272747</c:v>
                </c:pt>
                <c:pt idx="411">
                  <c:v>0.21001532958609997</c:v>
                </c:pt>
                <c:pt idx="412">
                  <c:v>0.21052631578947248</c:v>
                </c:pt>
                <c:pt idx="413">
                  <c:v>0.21103730199284498</c:v>
                </c:pt>
                <c:pt idx="414">
                  <c:v>0.21154828819621749</c:v>
                </c:pt>
                <c:pt idx="415">
                  <c:v>0.21205927439958999</c:v>
                </c:pt>
                <c:pt idx="416">
                  <c:v>0.2125702606029625</c:v>
                </c:pt>
                <c:pt idx="417">
                  <c:v>0.213081246806335</c:v>
                </c:pt>
                <c:pt idx="418">
                  <c:v>0.21359223300970751</c:v>
                </c:pt>
                <c:pt idx="419">
                  <c:v>0.21410321921308001</c:v>
                </c:pt>
                <c:pt idx="420">
                  <c:v>0.21461420541645251</c:v>
                </c:pt>
                <c:pt idx="421">
                  <c:v>0.21512519161982502</c:v>
                </c:pt>
                <c:pt idx="422">
                  <c:v>0.21563617782319752</c:v>
                </c:pt>
                <c:pt idx="423">
                  <c:v>0.21614716402657003</c:v>
                </c:pt>
                <c:pt idx="424">
                  <c:v>0.21665815022994253</c:v>
                </c:pt>
                <c:pt idx="425">
                  <c:v>0.21716913643331504</c:v>
                </c:pt>
                <c:pt idx="426">
                  <c:v>0.21768012263668754</c:v>
                </c:pt>
                <c:pt idx="427">
                  <c:v>0.21819110884006004</c:v>
                </c:pt>
                <c:pt idx="428">
                  <c:v>0.21870209504343255</c:v>
                </c:pt>
                <c:pt idx="429">
                  <c:v>0.21921308124680505</c:v>
                </c:pt>
                <c:pt idx="430">
                  <c:v>0.21972406745017756</c:v>
                </c:pt>
                <c:pt idx="431">
                  <c:v>0.22023505365355006</c:v>
                </c:pt>
                <c:pt idx="432">
                  <c:v>0.22074603985692257</c:v>
                </c:pt>
                <c:pt idx="433">
                  <c:v>0.22125702606029507</c:v>
                </c:pt>
                <c:pt idx="434">
                  <c:v>0.22176801226366757</c:v>
                </c:pt>
                <c:pt idx="435">
                  <c:v>0.22227899846704008</c:v>
                </c:pt>
                <c:pt idx="436">
                  <c:v>0.22278998467041258</c:v>
                </c:pt>
                <c:pt idx="437">
                  <c:v>0.22330097087378509</c:v>
                </c:pt>
                <c:pt idx="438">
                  <c:v>0.22381195707715759</c:v>
                </c:pt>
                <c:pt idx="439">
                  <c:v>0.2243229432805301</c:v>
                </c:pt>
                <c:pt idx="440">
                  <c:v>0.2248339294839026</c:v>
                </c:pt>
                <c:pt idx="441">
                  <c:v>0.2253449156872751</c:v>
                </c:pt>
                <c:pt idx="442">
                  <c:v>0.22585590189064761</c:v>
                </c:pt>
                <c:pt idx="443">
                  <c:v>0.22636688809402011</c:v>
                </c:pt>
                <c:pt idx="444">
                  <c:v>0.22687787429739262</c:v>
                </c:pt>
                <c:pt idx="445">
                  <c:v>0.22738886050076512</c:v>
                </c:pt>
                <c:pt idx="446">
                  <c:v>0.22789984670413763</c:v>
                </c:pt>
                <c:pt idx="447">
                  <c:v>0.22841083290751013</c:v>
                </c:pt>
                <c:pt idx="448">
                  <c:v>0.22892181911088264</c:v>
                </c:pt>
                <c:pt idx="449">
                  <c:v>0.22943280531425514</c:v>
                </c:pt>
                <c:pt idx="450">
                  <c:v>0.22994379151762764</c:v>
                </c:pt>
                <c:pt idx="451">
                  <c:v>0.23045477772100015</c:v>
                </c:pt>
                <c:pt idx="452">
                  <c:v>0.23096576392437265</c:v>
                </c:pt>
                <c:pt idx="453">
                  <c:v>0.23147675012774516</c:v>
                </c:pt>
                <c:pt idx="454">
                  <c:v>0.23198773633111766</c:v>
                </c:pt>
                <c:pt idx="455">
                  <c:v>0.23249872253449017</c:v>
                </c:pt>
                <c:pt idx="456">
                  <c:v>0.23300970873786267</c:v>
                </c:pt>
                <c:pt idx="457">
                  <c:v>0.23352069494123517</c:v>
                </c:pt>
                <c:pt idx="458">
                  <c:v>0.23403168114460768</c:v>
                </c:pt>
                <c:pt idx="459">
                  <c:v>0.23454266734798018</c:v>
                </c:pt>
                <c:pt idx="460">
                  <c:v>0.23505365355135269</c:v>
                </c:pt>
                <c:pt idx="461">
                  <c:v>0.23556463975472519</c:v>
                </c:pt>
                <c:pt idx="462">
                  <c:v>0.2360756259580977</c:v>
                </c:pt>
                <c:pt idx="463">
                  <c:v>0.2365866121614702</c:v>
                </c:pt>
                <c:pt idx="464">
                  <c:v>0.2370975983648427</c:v>
                </c:pt>
                <c:pt idx="465">
                  <c:v>0.23760858456821521</c:v>
                </c:pt>
                <c:pt idx="466">
                  <c:v>0.23811957077158771</c:v>
                </c:pt>
                <c:pt idx="467">
                  <c:v>0.23863055697496022</c:v>
                </c:pt>
                <c:pt idx="468">
                  <c:v>0.23914154317833272</c:v>
                </c:pt>
                <c:pt idx="469">
                  <c:v>0.23965252938170523</c:v>
                </c:pt>
                <c:pt idx="470">
                  <c:v>0.24016351558507773</c:v>
                </c:pt>
                <c:pt idx="471">
                  <c:v>0.24067450178845023</c:v>
                </c:pt>
                <c:pt idx="472">
                  <c:v>0.24118548799182274</c:v>
                </c:pt>
                <c:pt idx="473">
                  <c:v>0.24169647419519524</c:v>
                </c:pt>
                <c:pt idx="474">
                  <c:v>0.24220746039856775</c:v>
                </c:pt>
                <c:pt idx="475">
                  <c:v>0.24271844660194025</c:v>
                </c:pt>
                <c:pt idx="476">
                  <c:v>0.24322943280531276</c:v>
                </c:pt>
                <c:pt idx="477">
                  <c:v>0.24374041900868526</c:v>
                </c:pt>
                <c:pt idx="478">
                  <c:v>0.24425140521205777</c:v>
                </c:pt>
                <c:pt idx="479">
                  <c:v>0.24476239141543027</c:v>
                </c:pt>
                <c:pt idx="480">
                  <c:v>0.24527337761880277</c:v>
                </c:pt>
                <c:pt idx="481">
                  <c:v>0.24578436382217528</c:v>
                </c:pt>
                <c:pt idx="482">
                  <c:v>0.24629535002554778</c:v>
                </c:pt>
                <c:pt idx="483">
                  <c:v>0.24680633622892029</c:v>
                </c:pt>
                <c:pt idx="484">
                  <c:v>0.24731732243229279</c:v>
                </c:pt>
                <c:pt idx="485">
                  <c:v>0.2478283086356653</c:v>
                </c:pt>
                <c:pt idx="486">
                  <c:v>0.2483392948390378</c:v>
                </c:pt>
                <c:pt idx="487">
                  <c:v>0.2488502810424103</c:v>
                </c:pt>
                <c:pt idx="488">
                  <c:v>0.24936126724578281</c:v>
                </c:pt>
                <c:pt idx="489">
                  <c:v>0.24987225344915531</c:v>
                </c:pt>
                <c:pt idx="490">
                  <c:v>0.25038323965252784</c:v>
                </c:pt>
                <c:pt idx="491">
                  <c:v>0.25089422585590038</c:v>
                </c:pt>
                <c:pt idx="492">
                  <c:v>0.25140521205927291</c:v>
                </c:pt>
                <c:pt idx="493">
                  <c:v>0.25191619826264544</c:v>
                </c:pt>
                <c:pt idx="494">
                  <c:v>0.25242718446601797</c:v>
                </c:pt>
                <c:pt idx="495">
                  <c:v>0.25293817066939051</c:v>
                </c:pt>
                <c:pt idx="496">
                  <c:v>0.25344915687276304</c:v>
                </c:pt>
                <c:pt idx="497">
                  <c:v>0.25396014307613557</c:v>
                </c:pt>
                <c:pt idx="498">
                  <c:v>0.2544711292795081</c:v>
                </c:pt>
                <c:pt idx="499">
                  <c:v>0.25498211548288063</c:v>
                </c:pt>
                <c:pt idx="500">
                  <c:v>0.25549310168625317</c:v>
                </c:pt>
                <c:pt idx="501">
                  <c:v>0.2560040878896257</c:v>
                </c:pt>
                <c:pt idx="502">
                  <c:v>0.25651507409299823</c:v>
                </c:pt>
                <c:pt idx="503">
                  <c:v>0.25702606029637076</c:v>
                </c:pt>
                <c:pt idx="504">
                  <c:v>0.25753704649974329</c:v>
                </c:pt>
                <c:pt idx="505">
                  <c:v>0.25804803270311583</c:v>
                </c:pt>
                <c:pt idx="506">
                  <c:v>0.25855901890648836</c:v>
                </c:pt>
                <c:pt idx="507">
                  <c:v>0.25907000510986089</c:v>
                </c:pt>
                <c:pt idx="508">
                  <c:v>0.25958099131323342</c:v>
                </c:pt>
                <c:pt idx="509">
                  <c:v>0.26009197751660595</c:v>
                </c:pt>
                <c:pt idx="510">
                  <c:v>0.26060296371997849</c:v>
                </c:pt>
                <c:pt idx="511">
                  <c:v>0.26111394992335102</c:v>
                </c:pt>
                <c:pt idx="512">
                  <c:v>0.26162493612672355</c:v>
                </c:pt>
                <c:pt idx="513">
                  <c:v>0.26213592233009608</c:v>
                </c:pt>
                <c:pt idx="514">
                  <c:v>0.26264690853346861</c:v>
                </c:pt>
                <c:pt idx="515">
                  <c:v>0.26315789473684115</c:v>
                </c:pt>
                <c:pt idx="516">
                  <c:v>0.26366888094021368</c:v>
                </c:pt>
                <c:pt idx="517">
                  <c:v>0.26417986714358621</c:v>
                </c:pt>
                <c:pt idx="518">
                  <c:v>0.26469085334695874</c:v>
                </c:pt>
                <c:pt idx="519">
                  <c:v>0.26520183955033128</c:v>
                </c:pt>
                <c:pt idx="520">
                  <c:v>0.26571282575370381</c:v>
                </c:pt>
                <c:pt idx="521">
                  <c:v>0.26622381195707634</c:v>
                </c:pt>
                <c:pt idx="522">
                  <c:v>0.26673479816044887</c:v>
                </c:pt>
                <c:pt idx="523">
                  <c:v>0.2672457843638214</c:v>
                </c:pt>
                <c:pt idx="524">
                  <c:v>0.26775677056719394</c:v>
                </c:pt>
                <c:pt idx="525">
                  <c:v>0.26826775677056647</c:v>
                </c:pt>
                <c:pt idx="526">
                  <c:v>0.268778742973939</c:v>
                </c:pt>
                <c:pt idx="527">
                  <c:v>0.26928972917731153</c:v>
                </c:pt>
                <c:pt idx="528">
                  <c:v>0.26980071538068406</c:v>
                </c:pt>
                <c:pt idx="529">
                  <c:v>0.2703117015840566</c:v>
                </c:pt>
                <c:pt idx="530">
                  <c:v>0.27082268778742913</c:v>
                </c:pt>
                <c:pt idx="531">
                  <c:v>0.27133367399080166</c:v>
                </c:pt>
                <c:pt idx="532">
                  <c:v>0.27184466019417419</c:v>
                </c:pt>
                <c:pt idx="533">
                  <c:v>0.27235564639754672</c:v>
                </c:pt>
                <c:pt idx="534">
                  <c:v>0.27286663260091926</c:v>
                </c:pt>
                <c:pt idx="535">
                  <c:v>0.27337761880429179</c:v>
                </c:pt>
                <c:pt idx="536">
                  <c:v>0.27388860500766432</c:v>
                </c:pt>
                <c:pt idx="537">
                  <c:v>0.27439959121103685</c:v>
                </c:pt>
                <c:pt idx="538">
                  <c:v>0.27491057741440938</c:v>
                </c:pt>
                <c:pt idx="539">
                  <c:v>0.27542156361778192</c:v>
                </c:pt>
                <c:pt idx="540">
                  <c:v>0.27593254982115445</c:v>
                </c:pt>
                <c:pt idx="541">
                  <c:v>0.27644353602452698</c:v>
                </c:pt>
                <c:pt idx="542">
                  <c:v>0.27695452222789951</c:v>
                </c:pt>
                <c:pt idx="543">
                  <c:v>0.27746550843127205</c:v>
                </c:pt>
                <c:pt idx="544">
                  <c:v>0.27797649463464458</c:v>
                </c:pt>
                <c:pt idx="545">
                  <c:v>0.27848748083801711</c:v>
                </c:pt>
                <c:pt idx="546">
                  <c:v>0.27899846704138964</c:v>
                </c:pt>
                <c:pt idx="547">
                  <c:v>0.27950945324476217</c:v>
                </c:pt>
                <c:pt idx="548">
                  <c:v>0.28002043944813471</c:v>
                </c:pt>
                <c:pt idx="549">
                  <c:v>0.28053142565150724</c:v>
                </c:pt>
                <c:pt idx="550">
                  <c:v>0.28104241185487977</c:v>
                </c:pt>
                <c:pt idx="551">
                  <c:v>0.2815533980582523</c:v>
                </c:pt>
                <c:pt idx="552">
                  <c:v>0.28206438426162483</c:v>
                </c:pt>
                <c:pt idx="553">
                  <c:v>0.28257537046499737</c:v>
                </c:pt>
                <c:pt idx="554">
                  <c:v>0.2830863566683699</c:v>
                </c:pt>
                <c:pt idx="555">
                  <c:v>0.28359734287174243</c:v>
                </c:pt>
                <c:pt idx="556">
                  <c:v>0.28410832907511496</c:v>
                </c:pt>
                <c:pt idx="557">
                  <c:v>0.28461931527848749</c:v>
                </c:pt>
                <c:pt idx="558">
                  <c:v>0.28513030148186003</c:v>
                </c:pt>
                <c:pt idx="559">
                  <c:v>0.28564128768523256</c:v>
                </c:pt>
                <c:pt idx="560">
                  <c:v>0.28615227388860509</c:v>
                </c:pt>
                <c:pt idx="561">
                  <c:v>0.28666326009197762</c:v>
                </c:pt>
                <c:pt idx="562">
                  <c:v>0.28717424629535016</c:v>
                </c:pt>
                <c:pt idx="563">
                  <c:v>0.28768523249872269</c:v>
                </c:pt>
                <c:pt idx="564">
                  <c:v>0.28819621870209522</c:v>
                </c:pt>
                <c:pt idx="565">
                  <c:v>0.28870720490546775</c:v>
                </c:pt>
                <c:pt idx="566">
                  <c:v>0.28921819110884028</c:v>
                </c:pt>
                <c:pt idx="567">
                  <c:v>0.28972917731221282</c:v>
                </c:pt>
                <c:pt idx="568">
                  <c:v>0.29024016351558535</c:v>
                </c:pt>
                <c:pt idx="569">
                  <c:v>0.29075114971895788</c:v>
                </c:pt>
                <c:pt idx="570">
                  <c:v>0.29126213592233041</c:v>
                </c:pt>
                <c:pt idx="571">
                  <c:v>0.29177312212570294</c:v>
                </c:pt>
                <c:pt idx="572">
                  <c:v>0.29228410832907548</c:v>
                </c:pt>
                <c:pt idx="573">
                  <c:v>0.29279509453244801</c:v>
                </c:pt>
                <c:pt idx="574">
                  <c:v>0.29330608073582054</c:v>
                </c:pt>
                <c:pt idx="575">
                  <c:v>0.29381706693919307</c:v>
                </c:pt>
                <c:pt idx="576">
                  <c:v>0.2943280531425656</c:v>
                </c:pt>
                <c:pt idx="577">
                  <c:v>0.29483903934593814</c:v>
                </c:pt>
                <c:pt idx="578">
                  <c:v>0.29535002554931067</c:v>
                </c:pt>
                <c:pt idx="579">
                  <c:v>0.2958610117526832</c:v>
                </c:pt>
                <c:pt idx="580">
                  <c:v>0.29637199795605573</c:v>
                </c:pt>
                <c:pt idx="581">
                  <c:v>0.29688298415942826</c:v>
                </c:pt>
                <c:pt idx="582">
                  <c:v>0.2973939703628008</c:v>
                </c:pt>
                <c:pt idx="583">
                  <c:v>0.29790495656617333</c:v>
                </c:pt>
                <c:pt idx="584">
                  <c:v>0.29841594276954586</c:v>
                </c:pt>
                <c:pt idx="585">
                  <c:v>0.29892692897291839</c:v>
                </c:pt>
                <c:pt idx="586">
                  <c:v>0.29943791517629093</c:v>
                </c:pt>
                <c:pt idx="587">
                  <c:v>0.29994890137966346</c:v>
                </c:pt>
                <c:pt idx="588">
                  <c:v>0.30045988758303599</c:v>
                </c:pt>
                <c:pt idx="589">
                  <c:v>0.30097087378640852</c:v>
                </c:pt>
                <c:pt idx="590">
                  <c:v>0.30148185998978105</c:v>
                </c:pt>
                <c:pt idx="591">
                  <c:v>0.30199284619315359</c:v>
                </c:pt>
                <c:pt idx="592">
                  <c:v>0.30250383239652612</c:v>
                </c:pt>
                <c:pt idx="593">
                  <c:v>0.30301481859989865</c:v>
                </c:pt>
                <c:pt idx="594">
                  <c:v>0.30352580480327118</c:v>
                </c:pt>
                <c:pt idx="595">
                  <c:v>0.30403679100664371</c:v>
                </c:pt>
                <c:pt idx="596">
                  <c:v>0.30454777721001625</c:v>
                </c:pt>
                <c:pt idx="597">
                  <c:v>0.30505876341338878</c:v>
                </c:pt>
                <c:pt idx="598">
                  <c:v>0.30556974961676131</c:v>
                </c:pt>
                <c:pt idx="599">
                  <c:v>0.30608073582013384</c:v>
                </c:pt>
                <c:pt idx="600">
                  <c:v>0.30659172202350637</c:v>
                </c:pt>
                <c:pt idx="601">
                  <c:v>0.30710270822687891</c:v>
                </c:pt>
                <c:pt idx="602">
                  <c:v>0.30761369443025144</c:v>
                </c:pt>
                <c:pt idx="603">
                  <c:v>0.30812468063362397</c:v>
                </c:pt>
                <c:pt idx="604">
                  <c:v>0.3086356668369965</c:v>
                </c:pt>
                <c:pt idx="605">
                  <c:v>0.30914665304036903</c:v>
                </c:pt>
                <c:pt idx="606">
                  <c:v>0.30965763924374157</c:v>
                </c:pt>
                <c:pt idx="607">
                  <c:v>0.3101686254471141</c:v>
                </c:pt>
                <c:pt idx="608">
                  <c:v>0.31067961165048663</c:v>
                </c:pt>
                <c:pt idx="609">
                  <c:v>0.31119059785385916</c:v>
                </c:pt>
                <c:pt idx="610">
                  <c:v>0.3117015840572317</c:v>
                </c:pt>
                <c:pt idx="611">
                  <c:v>0.31221257026060423</c:v>
                </c:pt>
                <c:pt idx="612">
                  <c:v>0.31272355646397676</c:v>
                </c:pt>
                <c:pt idx="613">
                  <c:v>0.31323454266734929</c:v>
                </c:pt>
                <c:pt idx="614">
                  <c:v>0.31374552887072182</c:v>
                </c:pt>
                <c:pt idx="615">
                  <c:v>0.31425651507409436</c:v>
                </c:pt>
                <c:pt idx="616">
                  <c:v>0.31476750127746689</c:v>
                </c:pt>
                <c:pt idx="617">
                  <c:v>0.31527848748083942</c:v>
                </c:pt>
                <c:pt idx="618">
                  <c:v>0.31578947368421195</c:v>
                </c:pt>
                <c:pt idx="619">
                  <c:v>0.31630045988758448</c:v>
                </c:pt>
                <c:pt idx="620">
                  <c:v>0.31681144609095702</c:v>
                </c:pt>
                <c:pt idx="621">
                  <c:v>0.31732243229432955</c:v>
                </c:pt>
                <c:pt idx="622">
                  <c:v>0.31783341849770208</c:v>
                </c:pt>
                <c:pt idx="623">
                  <c:v>0.31834440470107461</c:v>
                </c:pt>
                <c:pt idx="624">
                  <c:v>0.31885539090444714</c:v>
                </c:pt>
                <c:pt idx="625">
                  <c:v>0.31936637710781968</c:v>
                </c:pt>
                <c:pt idx="626">
                  <c:v>0.31987736331119221</c:v>
                </c:pt>
                <c:pt idx="627">
                  <c:v>0.32038834951456474</c:v>
                </c:pt>
                <c:pt idx="628">
                  <c:v>0.32089933571793727</c:v>
                </c:pt>
                <c:pt idx="629">
                  <c:v>0.32141032192130981</c:v>
                </c:pt>
                <c:pt idx="630">
                  <c:v>0.32192130812468234</c:v>
                </c:pt>
                <c:pt idx="631">
                  <c:v>0.32243229432805487</c:v>
                </c:pt>
                <c:pt idx="632">
                  <c:v>0.3229432805314274</c:v>
                </c:pt>
                <c:pt idx="633">
                  <c:v>0.32345426673479993</c:v>
                </c:pt>
                <c:pt idx="634">
                  <c:v>0.32396525293817247</c:v>
                </c:pt>
                <c:pt idx="635">
                  <c:v>0.324476239141545</c:v>
                </c:pt>
                <c:pt idx="636">
                  <c:v>0.32498722534491753</c:v>
                </c:pt>
                <c:pt idx="637">
                  <c:v>0.32549821154829006</c:v>
                </c:pt>
                <c:pt idx="638">
                  <c:v>0.32600919775166259</c:v>
                </c:pt>
                <c:pt idx="639">
                  <c:v>0.32652018395503513</c:v>
                </c:pt>
                <c:pt idx="640">
                  <c:v>0.32703117015840766</c:v>
                </c:pt>
                <c:pt idx="641">
                  <c:v>0.32754215636178019</c:v>
                </c:pt>
                <c:pt idx="642">
                  <c:v>0.32805314256515272</c:v>
                </c:pt>
                <c:pt idx="643">
                  <c:v>0.32856412876852525</c:v>
                </c:pt>
                <c:pt idx="644">
                  <c:v>0.32907511497189779</c:v>
                </c:pt>
                <c:pt idx="645">
                  <c:v>0.32958610117527032</c:v>
                </c:pt>
                <c:pt idx="646">
                  <c:v>0.33009708737864285</c:v>
                </c:pt>
                <c:pt idx="647">
                  <c:v>0.33060807358201538</c:v>
                </c:pt>
                <c:pt idx="648">
                  <c:v>0.33111905978538791</c:v>
                </c:pt>
                <c:pt idx="649">
                  <c:v>0.33163004598876045</c:v>
                </c:pt>
                <c:pt idx="650">
                  <c:v>0.33214103219213298</c:v>
                </c:pt>
                <c:pt idx="651">
                  <c:v>0.33265201839550551</c:v>
                </c:pt>
                <c:pt idx="652">
                  <c:v>0.33316300459887804</c:v>
                </c:pt>
                <c:pt idx="653">
                  <c:v>0.33367399080225058</c:v>
                </c:pt>
                <c:pt idx="654">
                  <c:v>0.33418497700562311</c:v>
                </c:pt>
                <c:pt idx="655">
                  <c:v>0.33469596320899564</c:v>
                </c:pt>
                <c:pt idx="656">
                  <c:v>0.33520694941236817</c:v>
                </c:pt>
                <c:pt idx="657">
                  <c:v>0.3357179356157407</c:v>
                </c:pt>
                <c:pt idx="658">
                  <c:v>0.33622892181911324</c:v>
                </c:pt>
                <c:pt idx="659">
                  <c:v>0.33673990802248577</c:v>
                </c:pt>
                <c:pt idx="660">
                  <c:v>0.3372508942258583</c:v>
                </c:pt>
                <c:pt idx="661">
                  <c:v>0.33776188042923083</c:v>
                </c:pt>
                <c:pt idx="662">
                  <c:v>0.33827286663260336</c:v>
                </c:pt>
                <c:pt idx="663">
                  <c:v>0.3387838528359759</c:v>
                </c:pt>
                <c:pt idx="664">
                  <c:v>0.33929483903934843</c:v>
                </c:pt>
                <c:pt idx="665">
                  <c:v>0.33980582524272096</c:v>
                </c:pt>
                <c:pt idx="666">
                  <c:v>0.34031681144609349</c:v>
                </c:pt>
                <c:pt idx="667">
                  <c:v>0.34082779764946602</c:v>
                </c:pt>
                <c:pt idx="668">
                  <c:v>0.34133878385283856</c:v>
                </c:pt>
                <c:pt idx="669">
                  <c:v>0.34184977005621109</c:v>
                </c:pt>
                <c:pt idx="670">
                  <c:v>0.34236075625958362</c:v>
                </c:pt>
                <c:pt idx="671">
                  <c:v>0.34287174246295615</c:v>
                </c:pt>
                <c:pt idx="672">
                  <c:v>0.34338272866632868</c:v>
                </c:pt>
                <c:pt idx="673">
                  <c:v>0.34389371486970122</c:v>
                </c:pt>
                <c:pt idx="674">
                  <c:v>0.34440470107307375</c:v>
                </c:pt>
                <c:pt idx="675">
                  <c:v>0.34491568727644628</c:v>
                </c:pt>
                <c:pt idx="676">
                  <c:v>0.34542667347981881</c:v>
                </c:pt>
                <c:pt idx="677">
                  <c:v>0.34593765968319135</c:v>
                </c:pt>
                <c:pt idx="678">
                  <c:v>0.34644864588656388</c:v>
                </c:pt>
                <c:pt idx="679">
                  <c:v>0.34695963208993641</c:v>
                </c:pt>
                <c:pt idx="680">
                  <c:v>0.34747061829330894</c:v>
                </c:pt>
                <c:pt idx="681">
                  <c:v>0.34798160449668147</c:v>
                </c:pt>
                <c:pt idx="682">
                  <c:v>0.34849259070005401</c:v>
                </c:pt>
                <c:pt idx="683">
                  <c:v>0.34900357690342654</c:v>
                </c:pt>
                <c:pt idx="684">
                  <c:v>0.34951456310679907</c:v>
                </c:pt>
                <c:pt idx="685">
                  <c:v>0.3500255493101716</c:v>
                </c:pt>
                <c:pt idx="686">
                  <c:v>0.35053653551354413</c:v>
                </c:pt>
                <c:pt idx="687">
                  <c:v>0.35104752171691667</c:v>
                </c:pt>
                <c:pt idx="688">
                  <c:v>0.3515585079202892</c:v>
                </c:pt>
                <c:pt idx="689">
                  <c:v>0.35206949412366173</c:v>
                </c:pt>
                <c:pt idx="690">
                  <c:v>0.35258048032703426</c:v>
                </c:pt>
                <c:pt idx="691">
                  <c:v>0.35309146653040679</c:v>
                </c:pt>
                <c:pt idx="692">
                  <c:v>0.35360245273377933</c:v>
                </c:pt>
                <c:pt idx="693">
                  <c:v>0.35411343893715186</c:v>
                </c:pt>
                <c:pt idx="694">
                  <c:v>0.35462442514052439</c:v>
                </c:pt>
                <c:pt idx="695">
                  <c:v>0.35513541134389692</c:v>
                </c:pt>
                <c:pt idx="696">
                  <c:v>0.35564639754726945</c:v>
                </c:pt>
                <c:pt idx="697">
                  <c:v>0.35615738375064199</c:v>
                </c:pt>
                <c:pt idx="698">
                  <c:v>0.35666836995401452</c:v>
                </c:pt>
                <c:pt idx="699">
                  <c:v>0.35717935615738705</c:v>
                </c:pt>
                <c:pt idx="700">
                  <c:v>0.35769034236075958</c:v>
                </c:pt>
                <c:pt idx="701">
                  <c:v>0.35820132856413212</c:v>
                </c:pt>
                <c:pt idx="702">
                  <c:v>0.35871231476750465</c:v>
                </c:pt>
                <c:pt idx="703">
                  <c:v>0.35922330097087718</c:v>
                </c:pt>
                <c:pt idx="704">
                  <c:v>0.35973428717424971</c:v>
                </c:pt>
                <c:pt idx="705">
                  <c:v>0.36024527337762224</c:v>
                </c:pt>
                <c:pt idx="706">
                  <c:v>0.36075625958099478</c:v>
                </c:pt>
                <c:pt idx="707">
                  <c:v>0.36126724578436731</c:v>
                </c:pt>
                <c:pt idx="708">
                  <c:v>0.36177823198773984</c:v>
                </c:pt>
                <c:pt idx="709">
                  <c:v>0.36228921819111237</c:v>
                </c:pt>
                <c:pt idx="710">
                  <c:v>0.3628002043944849</c:v>
                </c:pt>
                <c:pt idx="711">
                  <c:v>0.36331119059785744</c:v>
                </c:pt>
                <c:pt idx="712">
                  <c:v>0.36382217680122997</c:v>
                </c:pt>
                <c:pt idx="713">
                  <c:v>0.3643331630046025</c:v>
                </c:pt>
                <c:pt idx="714">
                  <c:v>0.36484414920797503</c:v>
                </c:pt>
                <c:pt idx="715">
                  <c:v>0.36535513541134756</c:v>
                </c:pt>
                <c:pt idx="716">
                  <c:v>0.3658661216147201</c:v>
                </c:pt>
                <c:pt idx="717">
                  <c:v>0.36637710781809263</c:v>
                </c:pt>
                <c:pt idx="718">
                  <c:v>0.36688809402146516</c:v>
                </c:pt>
                <c:pt idx="719">
                  <c:v>0.36739908022483769</c:v>
                </c:pt>
                <c:pt idx="720">
                  <c:v>0.36791006642821023</c:v>
                </c:pt>
                <c:pt idx="721">
                  <c:v>0.36842105263158276</c:v>
                </c:pt>
                <c:pt idx="722">
                  <c:v>0.36893203883495529</c:v>
                </c:pt>
                <c:pt idx="723">
                  <c:v>0.36944302503832782</c:v>
                </c:pt>
                <c:pt idx="724">
                  <c:v>0.36995401124170035</c:v>
                </c:pt>
                <c:pt idx="725">
                  <c:v>0.37046499744507289</c:v>
                </c:pt>
                <c:pt idx="726">
                  <c:v>0.37097598364844542</c:v>
                </c:pt>
                <c:pt idx="727">
                  <c:v>0.37148696985181795</c:v>
                </c:pt>
                <c:pt idx="728">
                  <c:v>0.37199795605519048</c:v>
                </c:pt>
                <c:pt idx="729">
                  <c:v>0.37250894225856301</c:v>
                </c:pt>
                <c:pt idx="730">
                  <c:v>0.37301992846193555</c:v>
                </c:pt>
                <c:pt idx="731">
                  <c:v>0.37353091466530808</c:v>
                </c:pt>
                <c:pt idx="732">
                  <c:v>0.37404190086868061</c:v>
                </c:pt>
                <c:pt idx="733">
                  <c:v>0.37455288707205314</c:v>
                </c:pt>
                <c:pt idx="734">
                  <c:v>0.37506387327542567</c:v>
                </c:pt>
                <c:pt idx="735">
                  <c:v>0.37557485947879821</c:v>
                </c:pt>
                <c:pt idx="736">
                  <c:v>0.37608584568217074</c:v>
                </c:pt>
                <c:pt idx="737">
                  <c:v>0.37659683188554327</c:v>
                </c:pt>
                <c:pt idx="738">
                  <c:v>0.3771078180889158</c:v>
                </c:pt>
                <c:pt idx="739">
                  <c:v>0.37761880429228833</c:v>
                </c:pt>
                <c:pt idx="740">
                  <c:v>0.37812979049566087</c:v>
                </c:pt>
                <c:pt idx="741">
                  <c:v>0.3786407766990334</c:v>
                </c:pt>
                <c:pt idx="742">
                  <c:v>0.37915176290240593</c:v>
                </c:pt>
                <c:pt idx="743">
                  <c:v>0.37966274910577846</c:v>
                </c:pt>
                <c:pt idx="744">
                  <c:v>0.380173735309151</c:v>
                </c:pt>
                <c:pt idx="745">
                  <c:v>0.38068472151252353</c:v>
                </c:pt>
                <c:pt idx="746">
                  <c:v>0.38119570771589606</c:v>
                </c:pt>
                <c:pt idx="747">
                  <c:v>0.38170669391926859</c:v>
                </c:pt>
                <c:pt idx="748">
                  <c:v>0.38221768012264112</c:v>
                </c:pt>
                <c:pt idx="749">
                  <c:v>0.38272866632601366</c:v>
                </c:pt>
                <c:pt idx="750">
                  <c:v>0.38323965252938619</c:v>
                </c:pt>
                <c:pt idx="751">
                  <c:v>0.38375063873275872</c:v>
                </c:pt>
                <c:pt idx="752">
                  <c:v>0.38426162493613125</c:v>
                </c:pt>
                <c:pt idx="753">
                  <c:v>0.38477261113950378</c:v>
                </c:pt>
                <c:pt idx="754">
                  <c:v>0.38528359734287632</c:v>
                </c:pt>
                <c:pt idx="755">
                  <c:v>0.38579458354624885</c:v>
                </c:pt>
                <c:pt idx="756">
                  <c:v>0.38630556974962138</c:v>
                </c:pt>
                <c:pt idx="757">
                  <c:v>0.38681655595299391</c:v>
                </c:pt>
                <c:pt idx="758">
                  <c:v>0.38732754215636644</c:v>
                </c:pt>
                <c:pt idx="759">
                  <c:v>0.38783852835973898</c:v>
                </c:pt>
                <c:pt idx="760">
                  <c:v>0.38834951456311151</c:v>
                </c:pt>
                <c:pt idx="761">
                  <c:v>0.38886050076648404</c:v>
                </c:pt>
                <c:pt idx="762">
                  <c:v>0.38937148696985657</c:v>
                </c:pt>
                <c:pt idx="763">
                  <c:v>0.3898824731732291</c:v>
                </c:pt>
                <c:pt idx="764">
                  <c:v>0.39039345937660164</c:v>
                </c:pt>
                <c:pt idx="765">
                  <c:v>0.39090444557997417</c:v>
                </c:pt>
                <c:pt idx="766">
                  <c:v>0.3914154317833467</c:v>
                </c:pt>
                <c:pt idx="767">
                  <c:v>0.39192641798671923</c:v>
                </c:pt>
                <c:pt idx="768">
                  <c:v>0.39243740419009177</c:v>
                </c:pt>
                <c:pt idx="769">
                  <c:v>0.3929483903934643</c:v>
                </c:pt>
                <c:pt idx="770">
                  <c:v>0.39345937659683683</c:v>
                </c:pt>
                <c:pt idx="771">
                  <c:v>0.39397036280020936</c:v>
                </c:pt>
                <c:pt idx="772">
                  <c:v>0.39448134900358189</c:v>
                </c:pt>
                <c:pt idx="773">
                  <c:v>0.39499233520695443</c:v>
                </c:pt>
                <c:pt idx="774">
                  <c:v>0.39550332141032696</c:v>
                </c:pt>
                <c:pt idx="775">
                  <c:v>0.39601430761369949</c:v>
                </c:pt>
                <c:pt idx="776">
                  <c:v>0.39652529381707202</c:v>
                </c:pt>
                <c:pt idx="777">
                  <c:v>0.39703628002044455</c:v>
                </c:pt>
                <c:pt idx="778">
                  <c:v>0.39754726622381709</c:v>
                </c:pt>
                <c:pt idx="779">
                  <c:v>0.39805825242718962</c:v>
                </c:pt>
                <c:pt idx="780">
                  <c:v>0.39856923863056215</c:v>
                </c:pt>
                <c:pt idx="781">
                  <c:v>0.39908022483393468</c:v>
                </c:pt>
                <c:pt idx="782">
                  <c:v>0.39959121103730721</c:v>
                </c:pt>
                <c:pt idx="783">
                  <c:v>0.40010219724067975</c:v>
                </c:pt>
                <c:pt idx="784">
                  <c:v>0.40061318344405228</c:v>
                </c:pt>
                <c:pt idx="785">
                  <c:v>0.40112416964742481</c:v>
                </c:pt>
                <c:pt idx="786">
                  <c:v>0.40163515585079734</c:v>
                </c:pt>
                <c:pt idx="787">
                  <c:v>0.40214614205416988</c:v>
                </c:pt>
                <c:pt idx="788">
                  <c:v>0.40265712825754241</c:v>
                </c:pt>
                <c:pt idx="789">
                  <c:v>0.40316811446091494</c:v>
                </c:pt>
                <c:pt idx="790">
                  <c:v>0.40367910066428747</c:v>
                </c:pt>
                <c:pt idx="791">
                  <c:v>0.40419008686766</c:v>
                </c:pt>
                <c:pt idx="792">
                  <c:v>0.40470107307103254</c:v>
                </c:pt>
                <c:pt idx="793">
                  <c:v>0.40521205927440507</c:v>
                </c:pt>
                <c:pt idx="794">
                  <c:v>0.4057230454777776</c:v>
                </c:pt>
                <c:pt idx="795">
                  <c:v>0.40623403168115013</c:v>
                </c:pt>
                <c:pt idx="796">
                  <c:v>0.40674501788452266</c:v>
                </c:pt>
                <c:pt idx="797">
                  <c:v>0.4072560040878952</c:v>
                </c:pt>
                <c:pt idx="798">
                  <c:v>0.40776699029126773</c:v>
                </c:pt>
                <c:pt idx="799">
                  <c:v>0.40827797649464026</c:v>
                </c:pt>
                <c:pt idx="800">
                  <c:v>0.40878896269801279</c:v>
                </c:pt>
                <c:pt idx="801">
                  <c:v>0.40929994890138532</c:v>
                </c:pt>
                <c:pt idx="802">
                  <c:v>0.40981093510475786</c:v>
                </c:pt>
                <c:pt idx="803">
                  <c:v>0.41032192130813039</c:v>
                </c:pt>
                <c:pt idx="804">
                  <c:v>0.41083290751150292</c:v>
                </c:pt>
                <c:pt idx="805">
                  <c:v>0.41134389371487545</c:v>
                </c:pt>
                <c:pt idx="806">
                  <c:v>0.41185487991824798</c:v>
                </c:pt>
                <c:pt idx="807">
                  <c:v>0.41236586612162052</c:v>
                </c:pt>
                <c:pt idx="808">
                  <c:v>0.41287685232499305</c:v>
                </c:pt>
                <c:pt idx="809">
                  <c:v>0.41338783852836558</c:v>
                </c:pt>
                <c:pt idx="810">
                  <c:v>0.41389882473173811</c:v>
                </c:pt>
                <c:pt idx="811">
                  <c:v>0.41440981093511065</c:v>
                </c:pt>
                <c:pt idx="812">
                  <c:v>0.41492079713848318</c:v>
                </c:pt>
                <c:pt idx="813">
                  <c:v>0.41543178334185571</c:v>
                </c:pt>
                <c:pt idx="814">
                  <c:v>0.41594276954522824</c:v>
                </c:pt>
                <c:pt idx="815">
                  <c:v>0.41645375574860077</c:v>
                </c:pt>
                <c:pt idx="816">
                  <c:v>0.41696474195197331</c:v>
                </c:pt>
                <c:pt idx="817">
                  <c:v>0.41747572815534584</c:v>
                </c:pt>
                <c:pt idx="818">
                  <c:v>0.41798671435871837</c:v>
                </c:pt>
                <c:pt idx="819">
                  <c:v>0.4184977005620909</c:v>
                </c:pt>
                <c:pt idx="820">
                  <c:v>0.41900868676546343</c:v>
                </c:pt>
                <c:pt idx="821">
                  <c:v>0.41951967296883597</c:v>
                </c:pt>
                <c:pt idx="822">
                  <c:v>0.4200306591722085</c:v>
                </c:pt>
                <c:pt idx="823">
                  <c:v>0.42054164537558103</c:v>
                </c:pt>
                <c:pt idx="824">
                  <c:v>0.42105263157895356</c:v>
                </c:pt>
                <c:pt idx="825">
                  <c:v>0.42156361778232609</c:v>
                </c:pt>
                <c:pt idx="826">
                  <c:v>0.42207460398569863</c:v>
                </c:pt>
                <c:pt idx="827">
                  <c:v>0.42258559018907116</c:v>
                </c:pt>
                <c:pt idx="828">
                  <c:v>0.42309657639244369</c:v>
                </c:pt>
                <c:pt idx="829">
                  <c:v>0.42360756259581622</c:v>
                </c:pt>
                <c:pt idx="830">
                  <c:v>0.42411854879918875</c:v>
                </c:pt>
                <c:pt idx="831">
                  <c:v>0.42462953500256129</c:v>
                </c:pt>
                <c:pt idx="832">
                  <c:v>0.42514052120593382</c:v>
                </c:pt>
                <c:pt idx="833">
                  <c:v>0.42565150740930635</c:v>
                </c:pt>
                <c:pt idx="834">
                  <c:v>0.42616249361267888</c:v>
                </c:pt>
                <c:pt idx="835">
                  <c:v>0.42667347981605142</c:v>
                </c:pt>
                <c:pt idx="836">
                  <c:v>0.42718446601942395</c:v>
                </c:pt>
                <c:pt idx="837">
                  <c:v>0.42769545222279648</c:v>
                </c:pt>
                <c:pt idx="838">
                  <c:v>0.42820643842616901</c:v>
                </c:pt>
                <c:pt idx="839">
                  <c:v>0.42871742462954154</c:v>
                </c:pt>
                <c:pt idx="840">
                  <c:v>0.42922841083291408</c:v>
                </c:pt>
                <c:pt idx="841">
                  <c:v>0.42973939703628661</c:v>
                </c:pt>
                <c:pt idx="842">
                  <c:v>0.43025038323965914</c:v>
                </c:pt>
                <c:pt idx="843">
                  <c:v>0.43076136944303167</c:v>
                </c:pt>
                <c:pt idx="844">
                  <c:v>0.4312723556464042</c:v>
                </c:pt>
                <c:pt idx="845">
                  <c:v>0.43178334184977674</c:v>
                </c:pt>
                <c:pt idx="846">
                  <c:v>0.43229432805314927</c:v>
                </c:pt>
                <c:pt idx="847">
                  <c:v>0.4328053142565218</c:v>
                </c:pt>
                <c:pt idx="848">
                  <c:v>0.43331630045989433</c:v>
                </c:pt>
                <c:pt idx="849">
                  <c:v>0.43382728666326686</c:v>
                </c:pt>
                <c:pt idx="850">
                  <c:v>0.4343382728666394</c:v>
                </c:pt>
                <c:pt idx="851">
                  <c:v>0.43484925907001193</c:v>
                </c:pt>
                <c:pt idx="852">
                  <c:v>0.43536024527338446</c:v>
                </c:pt>
                <c:pt idx="853">
                  <c:v>0.43587123147675699</c:v>
                </c:pt>
                <c:pt idx="854">
                  <c:v>0.43638221768012952</c:v>
                </c:pt>
                <c:pt idx="855">
                  <c:v>0.43689320388350206</c:v>
                </c:pt>
                <c:pt idx="856">
                  <c:v>0.43740419008687459</c:v>
                </c:pt>
                <c:pt idx="857">
                  <c:v>0.43791517629024712</c:v>
                </c:pt>
                <c:pt idx="858">
                  <c:v>0.43842616249361965</c:v>
                </c:pt>
                <c:pt idx="859">
                  <c:v>0.43893714869699219</c:v>
                </c:pt>
                <c:pt idx="860">
                  <c:v>0.43944813490036472</c:v>
                </c:pt>
                <c:pt idx="861">
                  <c:v>0.43995912110373725</c:v>
                </c:pt>
                <c:pt idx="862">
                  <c:v>0.44047010730710978</c:v>
                </c:pt>
                <c:pt idx="863">
                  <c:v>0.44098109351048231</c:v>
                </c:pt>
                <c:pt idx="864">
                  <c:v>0.44149207971385485</c:v>
                </c:pt>
                <c:pt idx="865">
                  <c:v>0.44200306591722738</c:v>
                </c:pt>
                <c:pt idx="866">
                  <c:v>0.44251405212059991</c:v>
                </c:pt>
                <c:pt idx="867">
                  <c:v>0.44302503832397244</c:v>
                </c:pt>
                <c:pt idx="868">
                  <c:v>0.44353602452734497</c:v>
                </c:pt>
                <c:pt idx="869">
                  <c:v>0.44404701073071751</c:v>
                </c:pt>
                <c:pt idx="870">
                  <c:v>0.44455799693409004</c:v>
                </c:pt>
                <c:pt idx="871">
                  <c:v>0.44506898313746257</c:v>
                </c:pt>
                <c:pt idx="872">
                  <c:v>0.4455799693408351</c:v>
                </c:pt>
                <c:pt idx="873">
                  <c:v>0.44609095554420763</c:v>
                </c:pt>
                <c:pt idx="874">
                  <c:v>0.44660194174758017</c:v>
                </c:pt>
                <c:pt idx="875">
                  <c:v>0.4471129279509527</c:v>
                </c:pt>
                <c:pt idx="876">
                  <c:v>0.44762391415432523</c:v>
                </c:pt>
                <c:pt idx="877">
                  <c:v>0.44813490035769776</c:v>
                </c:pt>
                <c:pt idx="878">
                  <c:v>0.4486458865610703</c:v>
                </c:pt>
                <c:pt idx="879">
                  <c:v>0.44915687276444283</c:v>
                </c:pt>
                <c:pt idx="880">
                  <c:v>0.44966785896781536</c:v>
                </c:pt>
                <c:pt idx="881">
                  <c:v>0.45017884517118789</c:v>
                </c:pt>
                <c:pt idx="882">
                  <c:v>0.45068983137456042</c:v>
                </c:pt>
                <c:pt idx="883">
                  <c:v>0.45120081757793296</c:v>
                </c:pt>
                <c:pt idx="884">
                  <c:v>0.45171180378130549</c:v>
                </c:pt>
                <c:pt idx="885">
                  <c:v>0.45222278998467802</c:v>
                </c:pt>
                <c:pt idx="886">
                  <c:v>0.45273377618805055</c:v>
                </c:pt>
                <c:pt idx="887">
                  <c:v>0.45324476239142308</c:v>
                </c:pt>
                <c:pt idx="888">
                  <c:v>0.45375574859479562</c:v>
                </c:pt>
                <c:pt idx="889">
                  <c:v>0.45426673479816815</c:v>
                </c:pt>
                <c:pt idx="890">
                  <c:v>0.45477772100154068</c:v>
                </c:pt>
                <c:pt idx="891">
                  <c:v>0.45528870720491321</c:v>
                </c:pt>
                <c:pt idx="892">
                  <c:v>0.45579969340828574</c:v>
                </c:pt>
                <c:pt idx="893">
                  <c:v>0.45631067961165828</c:v>
                </c:pt>
                <c:pt idx="894">
                  <c:v>0.45682166581503081</c:v>
                </c:pt>
                <c:pt idx="895">
                  <c:v>0.45733265201840334</c:v>
                </c:pt>
                <c:pt idx="896">
                  <c:v>0.45784363822177587</c:v>
                </c:pt>
                <c:pt idx="897">
                  <c:v>0.4583546244251484</c:v>
                </c:pt>
                <c:pt idx="898">
                  <c:v>0.45886561062852094</c:v>
                </c:pt>
                <c:pt idx="899">
                  <c:v>0.45937659683189347</c:v>
                </c:pt>
                <c:pt idx="900">
                  <c:v>0.459887583035266</c:v>
                </c:pt>
                <c:pt idx="901">
                  <c:v>0.46039856923863853</c:v>
                </c:pt>
                <c:pt idx="902">
                  <c:v>0.46090955544201107</c:v>
                </c:pt>
                <c:pt idx="903">
                  <c:v>0.4614205416453836</c:v>
                </c:pt>
                <c:pt idx="904">
                  <c:v>0.46193152784875613</c:v>
                </c:pt>
                <c:pt idx="905">
                  <c:v>0.46244251405212866</c:v>
                </c:pt>
                <c:pt idx="906">
                  <c:v>0.46295350025550119</c:v>
                </c:pt>
                <c:pt idx="907">
                  <c:v>0.46346448645887373</c:v>
                </c:pt>
                <c:pt idx="908">
                  <c:v>0.46397547266224626</c:v>
                </c:pt>
                <c:pt idx="909">
                  <c:v>0.46448645886561879</c:v>
                </c:pt>
                <c:pt idx="910">
                  <c:v>0.46499744506899132</c:v>
                </c:pt>
                <c:pt idx="911">
                  <c:v>0.46550843127236385</c:v>
                </c:pt>
                <c:pt idx="912">
                  <c:v>0.46601941747573639</c:v>
                </c:pt>
                <c:pt idx="913">
                  <c:v>0.46653040367910892</c:v>
                </c:pt>
                <c:pt idx="914">
                  <c:v>0.46704138988248145</c:v>
                </c:pt>
                <c:pt idx="915">
                  <c:v>0.46755237608585398</c:v>
                </c:pt>
                <c:pt idx="916">
                  <c:v>0.46806336228922651</c:v>
                </c:pt>
                <c:pt idx="917">
                  <c:v>0.46857434849259905</c:v>
                </c:pt>
                <c:pt idx="918">
                  <c:v>0.46908533469597158</c:v>
                </c:pt>
                <c:pt idx="919">
                  <c:v>0.46959632089934411</c:v>
                </c:pt>
                <c:pt idx="920">
                  <c:v>0.47010730710271664</c:v>
                </c:pt>
                <c:pt idx="921">
                  <c:v>0.47061829330608917</c:v>
                </c:pt>
                <c:pt idx="922">
                  <c:v>0.47112927950946171</c:v>
                </c:pt>
                <c:pt idx="923">
                  <c:v>0.47164026571283424</c:v>
                </c:pt>
                <c:pt idx="924">
                  <c:v>0.47215125191620677</c:v>
                </c:pt>
                <c:pt idx="925">
                  <c:v>0.4726622381195793</c:v>
                </c:pt>
                <c:pt idx="926">
                  <c:v>0.47317322432295184</c:v>
                </c:pt>
                <c:pt idx="927">
                  <c:v>0.47368421052632437</c:v>
                </c:pt>
                <c:pt idx="928">
                  <c:v>0.4741951967296969</c:v>
                </c:pt>
                <c:pt idx="929">
                  <c:v>0.47470618293306943</c:v>
                </c:pt>
                <c:pt idx="930">
                  <c:v>0.47521716913644196</c:v>
                </c:pt>
                <c:pt idx="931">
                  <c:v>0.4757281553398145</c:v>
                </c:pt>
                <c:pt idx="932">
                  <c:v>0.47623914154318703</c:v>
                </c:pt>
                <c:pt idx="933">
                  <c:v>0.47675012774655956</c:v>
                </c:pt>
                <c:pt idx="934">
                  <c:v>0.47726111394993209</c:v>
                </c:pt>
                <c:pt idx="935">
                  <c:v>0.47777210015330462</c:v>
                </c:pt>
                <c:pt idx="936">
                  <c:v>0.47828308635667716</c:v>
                </c:pt>
                <c:pt idx="937">
                  <c:v>0.47879407256004969</c:v>
                </c:pt>
                <c:pt idx="938">
                  <c:v>0.47930505876342222</c:v>
                </c:pt>
                <c:pt idx="939">
                  <c:v>0.47981604496679475</c:v>
                </c:pt>
                <c:pt idx="940">
                  <c:v>0.48032703117016728</c:v>
                </c:pt>
                <c:pt idx="941">
                  <c:v>0.48083801737353982</c:v>
                </c:pt>
                <c:pt idx="942">
                  <c:v>0.48134900357691235</c:v>
                </c:pt>
                <c:pt idx="943">
                  <c:v>0.48185998978028488</c:v>
                </c:pt>
                <c:pt idx="944">
                  <c:v>0.48237097598365741</c:v>
                </c:pt>
                <c:pt idx="945">
                  <c:v>0.48288196218702994</c:v>
                </c:pt>
                <c:pt idx="946">
                  <c:v>0.48339294839040248</c:v>
                </c:pt>
                <c:pt idx="947">
                  <c:v>0.48390393459377501</c:v>
                </c:pt>
                <c:pt idx="948">
                  <c:v>0.48441492079714754</c:v>
                </c:pt>
                <c:pt idx="949">
                  <c:v>0.48492590700052007</c:v>
                </c:pt>
                <c:pt idx="950">
                  <c:v>0.48543689320389261</c:v>
                </c:pt>
                <c:pt idx="951">
                  <c:v>0.48594787940726514</c:v>
                </c:pt>
                <c:pt idx="952">
                  <c:v>0.48645886561063767</c:v>
                </c:pt>
                <c:pt idx="953">
                  <c:v>0.4869698518140102</c:v>
                </c:pt>
                <c:pt idx="954">
                  <c:v>0.48748083801738273</c:v>
                </c:pt>
                <c:pt idx="955">
                  <c:v>0.48799182422075527</c:v>
                </c:pt>
                <c:pt idx="956">
                  <c:v>0.4885028104241278</c:v>
                </c:pt>
                <c:pt idx="957">
                  <c:v>0.48901379662750033</c:v>
                </c:pt>
                <c:pt idx="958">
                  <c:v>0.48952478283087286</c:v>
                </c:pt>
                <c:pt idx="959">
                  <c:v>0.49003576903424539</c:v>
                </c:pt>
                <c:pt idx="960">
                  <c:v>0.49054675523761793</c:v>
                </c:pt>
                <c:pt idx="961">
                  <c:v>0.49105774144099046</c:v>
                </c:pt>
                <c:pt idx="962">
                  <c:v>0.49156872764436299</c:v>
                </c:pt>
                <c:pt idx="963">
                  <c:v>0.49207971384773552</c:v>
                </c:pt>
                <c:pt idx="964">
                  <c:v>0.49259070005110805</c:v>
                </c:pt>
                <c:pt idx="965">
                  <c:v>0.49310168625448059</c:v>
                </c:pt>
                <c:pt idx="966">
                  <c:v>0.49361267245785312</c:v>
                </c:pt>
                <c:pt idx="967">
                  <c:v>0.49412365866122565</c:v>
                </c:pt>
                <c:pt idx="968">
                  <c:v>0.49463464486459818</c:v>
                </c:pt>
                <c:pt idx="969">
                  <c:v>0.49514563106797072</c:v>
                </c:pt>
                <c:pt idx="970">
                  <c:v>0.49565661727134325</c:v>
                </c:pt>
                <c:pt idx="971">
                  <c:v>0.49616760347471578</c:v>
                </c:pt>
                <c:pt idx="972">
                  <c:v>0.49667858967808831</c:v>
                </c:pt>
                <c:pt idx="973">
                  <c:v>0.49718957588146084</c:v>
                </c:pt>
                <c:pt idx="974">
                  <c:v>0.49770056208483338</c:v>
                </c:pt>
                <c:pt idx="975">
                  <c:v>0.49821154828820591</c:v>
                </c:pt>
                <c:pt idx="976">
                  <c:v>0.49872253449157844</c:v>
                </c:pt>
                <c:pt idx="977">
                  <c:v>0.49923352069495097</c:v>
                </c:pt>
                <c:pt idx="978">
                  <c:v>0.4997445068983235</c:v>
                </c:pt>
                <c:pt idx="979">
                  <c:v>0.50025549310169604</c:v>
                </c:pt>
                <c:pt idx="980">
                  <c:v>0.50076647930506857</c:v>
                </c:pt>
                <c:pt idx="981">
                  <c:v>0.5012774655084411</c:v>
                </c:pt>
                <c:pt idx="982">
                  <c:v>0.50178845171181363</c:v>
                </c:pt>
                <c:pt idx="983">
                  <c:v>0.50229943791518616</c:v>
                </c:pt>
                <c:pt idx="984">
                  <c:v>0.5028104241185587</c:v>
                </c:pt>
                <c:pt idx="985">
                  <c:v>0.50332141032193123</c:v>
                </c:pt>
                <c:pt idx="986">
                  <c:v>0.50383239652530376</c:v>
                </c:pt>
                <c:pt idx="987">
                  <c:v>0.50434338272867629</c:v>
                </c:pt>
                <c:pt idx="988">
                  <c:v>0.50485436893204882</c:v>
                </c:pt>
                <c:pt idx="989">
                  <c:v>0.50536535513542136</c:v>
                </c:pt>
                <c:pt idx="990">
                  <c:v>0.50587634133879389</c:v>
                </c:pt>
                <c:pt idx="991">
                  <c:v>0.50638732754216642</c:v>
                </c:pt>
                <c:pt idx="992">
                  <c:v>0.50689831374553895</c:v>
                </c:pt>
                <c:pt idx="993">
                  <c:v>0.50740929994891149</c:v>
                </c:pt>
                <c:pt idx="994">
                  <c:v>0.50792028615228402</c:v>
                </c:pt>
                <c:pt idx="995">
                  <c:v>0.50843127235565655</c:v>
                </c:pt>
                <c:pt idx="996">
                  <c:v>0.50894225855902908</c:v>
                </c:pt>
                <c:pt idx="997">
                  <c:v>0.50945324476240161</c:v>
                </c:pt>
                <c:pt idx="998">
                  <c:v>0.50996423096577415</c:v>
                </c:pt>
                <c:pt idx="999">
                  <c:v>0.51047521716914668</c:v>
                </c:pt>
                <c:pt idx="1000">
                  <c:v>0.51098620337251921</c:v>
                </c:pt>
                <c:pt idx="1001">
                  <c:v>0.51149718957589174</c:v>
                </c:pt>
                <c:pt idx="1002">
                  <c:v>0.51200817577926427</c:v>
                </c:pt>
                <c:pt idx="1003">
                  <c:v>0.51251916198263681</c:v>
                </c:pt>
                <c:pt idx="1004">
                  <c:v>0.51303014818600934</c:v>
                </c:pt>
                <c:pt idx="1005">
                  <c:v>0.51354113438938187</c:v>
                </c:pt>
                <c:pt idx="1006">
                  <c:v>0.5140521205927544</c:v>
                </c:pt>
                <c:pt idx="1007">
                  <c:v>0.51456310679612693</c:v>
                </c:pt>
                <c:pt idx="1008">
                  <c:v>0.51507409299949947</c:v>
                </c:pt>
                <c:pt idx="1009">
                  <c:v>0.515585079202872</c:v>
                </c:pt>
                <c:pt idx="1010">
                  <c:v>0.51609606540624453</c:v>
                </c:pt>
                <c:pt idx="1011">
                  <c:v>0.51660705160961706</c:v>
                </c:pt>
                <c:pt idx="1012">
                  <c:v>0.51711803781298959</c:v>
                </c:pt>
                <c:pt idx="1013">
                  <c:v>0.51762902401636213</c:v>
                </c:pt>
                <c:pt idx="1014">
                  <c:v>0.51814001021973466</c:v>
                </c:pt>
                <c:pt idx="1015">
                  <c:v>0.51865099642310719</c:v>
                </c:pt>
                <c:pt idx="1016">
                  <c:v>0.51916198262647972</c:v>
                </c:pt>
                <c:pt idx="1017">
                  <c:v>0.51967296882985226</c:v>
                </c:pt>
                <c:pt idx="1018">
                  <c:v>0.52018395503322479</c:v>
                </c:pt>
                <c:pt idx="1019">
                  <c:v>0.52069494123659732</c:v>
                </c:pt>
                <c:pt idx="1020">
                  <c:v>0.52120592743996985</c:v>
                </c:pt>
                <c:pt idx="1021">
                  <c:v>0.52171691364334238</c:v>
                </c:pt>
                <c:pt idx="1022">
                  <c:v>0.52222789984671492</c:v>
                </c:pt>
                <c:pt idx="1023">
                  <c:v>0.52273888605008745</c:v>
                </c:pt>
                <c:pt idx="1024">
                  <c:v>0.52324987225345998</c:v>
                </c:pt>
                <c:pt idx="1025">
                  <c:v>0.52376085845683251</c:v>
                </c:pt>
                <c:pt idx="1026">
                  <c:v>0.52427184466020504</c:v>
                </c:pt>
                <c:pt idx="1027">
                  <c:v>0.52478283086357758</c:v>
                </c:pt>
                <c:pt idx="1028">
                  <c:v>0.52529381706695011</c:v>
                </c:pt>
                <c:pt idx="1029">
                  <c:v>0.52580480327032264</c:v>
                </c:pt>
                <c:pt idx="1030">
                  <c:v>0.52631578947369517</c:v>
                </c:pt>
                <c:pt idx="1031">
                  <c:v>0.5268267756770677</c:v>
                </c:pt>
                <c:pt idx="1032">
                  <c:v>0.52733776188044024</c:v>
                </c:pt>
                <c:pt idx="1033">
                  <c:v>0.52784874808381277</c:v>
                </c:pt>
                <c:pt idx="1034">
                  <c:v>0.5283597342871853</c:v>
                </c:pt>
                <c:pt idx="1035">
                  <c:v>0.52887072049055783</c:v>
                </c:pt>
                <c:pt idx="1036">
                  <c:v>0.52938170669393037</c:v>
                </c:pt>
                <c:pt idx="1037">
                  <c:v>0.5298926928973029</c:v>
                </c:pt>
                <c:pt idx="1038">
                  <c:v>0.53040367910067543</c:v>
                </c:pt>
                <c:pt idx="1039">
                  <c:v>0.53091466530404796</c:v>
                </c:pt>
                <c:pt idx="1040">
                  <c:v>0.53142565150742049</c:v>
                </c:pt>
                <c:pt idx="1041">
                  <c:v>0.53193663771079303</c:v>
                </c:pt>
                <c:pt idx="1042">
                  <c:v>0.53244762391416556</c:v>
                </c:pt>
                <c:pt idx="1043">
                  <c:v>0.53295861011753809</c:v>
                </c:pt>
                <c:pt idx="1044">
                  <c:v>0.53346959632091062</c:v>
                </c:pt>
                <c:pt idx="1045">
                  <c:v>0.53398058252428315</c:v>
                </c:pt>
                <c:pt idx="1046">
                  <c:v>0.53449156872765569</c:v>
                </c:pt>
                <c:pt idx="1047">
                  <c:v>0.53500255493102822</c:v>
                </c:pt>
                <c:pt idx="1048">
                  <c:v>0.53551354113440075</c:v>
                </c:pt>
                <c:pt idx="1049">
                  <c:v>0.53602452733777328</c:v>
                </c:pt>
                <c:pt idx="1050">
                  <c:v>0.53653551354114581</c:v>
                </c:pt>
                <c:pt idx="1051">
                  <c:v>0.53704649974451835</c:v>
                </c:pt>
                <c:pt idx="1052">
                  <c:v>0.53755748594789088</c:v>
                </c:pt>
                <c:pt idx="1053">
                  <c:v>0.53806847215126341</c:v>
                </c:pt>
                <c:pt idx="1054">
                  <c:v>0.53857945835463594</c:v>
                </c:pt>
                <c:pt idx="1055">
                  <c:v>0.53909044455800847</c:v>
                </c:pt>
                <c:pt idx="1056">
                  <c:v>0.53960143076138101</c:v>
                </c:pt>
                <c:pt idx="1057">
                  <c:v>0.54011241696475354</c:v>
                </c:pt>
                <c:pt idx="1058">
                  <c:v>0.54062340316812607</c:v>
                </c:pt>
                <c:pt idx="1059">
                  <c:v>0.5411343893714986</c:v>
                </c:pt>
                <c:pt idx="1060">
                  <c:v>0.54164537557487114</c:v>
                </c:pt>
                <c:pt idx="1061">
                  <c:v>0.54215636177824367</c:v>
                </c:pt>
                <c:pt idx="1062">
                  <c:v>0.5426673479816162</c:v>
                </c:pt>
                <c:pt idx="1063">
                  <c:v>0.54317833418498873</c:v>
                </c:pt>
                <c:pt idx="1064">
                  <c:v>0.54368932038836126</c:v>
                </c:pt>
                <c:pt idx="1065">
                  <c:v>0.5442003065917338</c:v>
                </c:pt>
                <c:pt idx="1066">
                  <c:v>0.54471129279510633</c:v>
                </c:pt>
                <c:pt idx="1067">
                  <c:v>0.54522227899847886</c:v>
                </c:pt>
                <c:pt idx="1068">
                  <c:v>0.54573326520185139</c:v>
                </c:pt>
                <c:pt idx="1069">
                  <c:v>0.54624425140522392</c:v>
                </c:pt>
                <c:pt idx="1070">
                  <c:v>0.54675523760859646</c:v>
                </c:pt>
                <c:pt idx="1071">
                  <c:v>0.54726622381196899</c:v>
                </c:pt>
                <c:pt idx="1072">
                  <c:v>0.54777721001534152</c:v>
                </c:pt>
                <c:pt idx="1073">
                  <c:v>0.54828819621871405</c:v>
                </c:pt>
                <c:pt idx="1074">
                  <c:v>0.54879918242208658</c:v>
                </c:pt>
                <c:pt idx="1075">
                  <c:v>0.54931016862545912</c:v>
                </c:pt>
                <c:pt idx="1076">
                  <c:v>0.54982115482883165</c:v>
                </c:pt>
                <c:pt idx="1077">
                  <c:v>0.55033214103220418</c:v>
                </c:pt>
                <c:pt idx="1078">
                  <c:v>0.55084312723557671</c:v>
                </c:pt>
                <c:pt idx="1079">
                  <c:v>0.55135411343894924</c:v>
                </c:pt>
                <c:pt idx="1080">
                  <c:v>0.55186509964232178</c:v>
                </c:pt>
                <c:pt idx="1081">
                  <c:v>0.55237608584569431</c:v>
                </c:pt>
                <c:pt idx="1082">
                  <c:v>0.55288707204906684</c:v>
                </c:pt>
                <c:pt idx="1083">
                  <c:v>0.55339805825243937</c:v>
                </c:pt>
                <c:pt idx="1084">
                  <c:v>0.55390904445581191</c:v>
                </c:pt>
                <c:pt idx="1085">
                  <c:v>0.55442003065918444</c:v>
                </c:pt>
                <c:pt idx="1086">
                  <c:v>0.55493101686255697</c:v>
                </c:pt>
                <c:pt idx="1087">
                  <c:v>0.5554420030659295</c:v>
                </c:pt>
                <c:pt idx="1088">
                  <c:v>0.55595298926930203</c:v>
                </c:pt>
                <c:pt idx="1089">
                  <c:v>0.55646397547267457</c:v>
                </c:pt>
                <c:pt idx="1090">
                  <c:v>0.5569749616760471</c:v>
                </c:pt>
                <c:pt idx="1091">
                  <c:v>0.55748594787941963</c:v>
                </c:pt>
                <c:pt idx="1092">
                  <c:v>0.55799693408279216</c:v>
                </c:pt>
                <c:pt idx="1093">
                  <c:v>0.55850792028616469</c:v>
                </c:pt>
                <c:pt idx="1094">
                  <c:v>0.55901890648953723</c:v>
                </c:pt>
                <c:pt idx="1095">
                  <c:v>0.55952989269290976</c:v>
                </c:pt>
                <c:pt idx="1096">
                  <c:v>0.56004087889628229</c:v>
                </c:pt>
                <c:pt idx="1097">
                  <c:v>0.56055186509965482</c:v>
                </c:pt>
                <c:pt idx="1098">
                  <c:v>0.56106285130302735</c:v>
                </c:pt>
                <c:pt idx="1099">
                  <c:v>0.56157383750639989</c:v>
                </c:pt>
                <c:pt idx="1100">
                  <c:v>0.56208482370977242</c:v>
                </c:pt>
                <c:pt idx="1101">
                  <c:v>0.56259580991314495</c:v>
                </c:pt>
                <c:pt idx="1102">
                  <c:v>0.56310679611651748</c:v>
                </c:pt>
                <c:pt idx="1103">
                  <c:v>0.56361778231989001</c:v>
                </c:pt>
                <c:pt idx="1104">
                  <c:v>0.56412876852326255</c:v>
                </c:pt>
                <c:pt idx="1105">
                  <c:v>0.56463975472663508</c:v>
                </c:pt>
                <c:pt idx="1106">
                  <c:v>0.56515074093000761</c:v>
                </c:pt>
                <c:pt idx="1107">
                  <c:v>0.56566172713338014</c:v>
                </c:pt>
                <c:pt idx="1108">
                  <c:v>0.56617271333675268</c:v>
                </c:pt>
                <c:pt idx="1109">
                  <c:v>0.56668369954012521</c:v>
                </c:pt>
                <c:pt idx="1110">
                  <c:v>0.56719468574349774</c:v>
                </c:pt>
                <c:pt idx="1111">
                  <c:v>0.56770567194687027</c:v>
                </c:pt>
                <c:pt idx="1112">
                  <c:v>0.5682166581502428</c:v>
                </c:pt>
                <c:pt idx="1113">
                  <c:v>0.56872764435361534</c:v>
                </c:pt>
                <c:pt idx="1114">
                  <c:v>0.56923863055698787</c:v>
                </c:pt>
                <c:pt idx="1115">
                  <c:v>0.5697496167603604</c:v>
                </c:pt>
                <c:pt idx="1116">
                  <c:v>0.57026060296373293</c:v>
                </c:pt>
                <c:pt idx="1117">
                  <c:v>0.57077158916710546</c:v>
                </c:pt>
                <c:pt idx="1118">
                  <c:v>0.571282575370478</c:v>
                </c:pt>
                <c:pt idx="1119">
                  <c:v>0.57179356157385053</c:v>
                </c:pt>
                <c:pt idx="1120">
                  <c:v>0.57230454777722306</c:v>
                </c:pt>
                <c:pt idx="1121">
                  <c:v>0.57281553398059559</c:v>
                </c:pt>
                <c:pt idx="1122">
                  <c:v>0.57332652018396812</c:v>
                </c:pt>
                <c:pt idx="1123">
                  <c:v>0.57383750638734066</c:v>
                </c:pt>
                <c:pt idx="1124">
                  <c:v>0.57434849259071319</c:v>
                </c:pt>
                <c:pt idx="1125">
                  <c:v>0.57485947879408572</c:v>
                </c:pt>
                <c:pt idx="1126">
                  <c:v>0.57537046499745825</c:v>
                </c:pt>
                <c:pt idx="1127">
                  <c:v>0.57588145120083079</c:v>
                </c:pt>
                <c:pt idx="1128">
                  <c:v>0.57639243740420332</c:v>
                </c:pt>
                <c:pt idx="1129">
                  <c:v>0.57690342360757585</c:v>
                </c:pt>
                <c:pt idx="1130">
                  <c:v>0.57741440981094838</c:v>
                </c:pt>
                <c:pt idx="1131">
                  <c:v>0.57792539601432091</c:v>
                </c:pt>
                <c:pt idx="1132">
                  <c:v>0.57843638221769345</c:v>
                </c:pt>
                <c:pt idx="1133">
                  <c:v>0.57894736842106598</c:v>
                </c:pt>
                <c:pt idx="1134">
                  <c:v>0.57945835462443851</c:v>
                </c:pt>
                <c:pt idx="1135">
                  <c:v>0.57996934082781104</c:v>
                </c:pt>
                <c:pt idx="1136">
                  <c:v>0.58048032703118357</c:v>
                </c:pt>
                <c:pt idx="1137">
                  <c:v>0.58099131323455611</c:v>
                </c:pt>
                <c:pt idx="1138">
                  <c:v>0.58150229943792864</c:v>
                </c:pt>
                <c:pt idx="1139">
                  <c:v>0.58201328564130117</c:v>
                </c:pt>
                <c:pt idx="1140">
                  <c:v>0.5825242718446737</c:v>
                </c:pt>
                <c:pt idx="1141">
                  <c:v>0.58303525804804623</c:v>
                </c:pt>
                <c:pt idx="1142">
                  <c:v>0.58354624425141877</c:v>
                </c:pt>
                <c:pt idx="1143">
                  <c:v>0.5840572304547913</c:v>
                </c:pt>
                <c:pt idx="1144">
                  <c:v>0.58456821665816383</c:v>
                </c:pt>
                <c:pt idx="1145">
                  <c:v>0.58507920286153636</c:v>
                </c:pt>
                <c:pt idx="1146">
                  <c:v>0.58559018906490889</c:v>
                </c:pt>
                <c:pt idx="1147">
                  <c:v>0.58610117526828143</c:v>
                </c:pt>
                <c:pt idx="1148">
                  <c:v>0.58661216147165396</c:v>
                </c:pt>
                <c:pt idx="1149">
                  <c:v>0.58712314767502649</c:v>
                </c:pt>
                <c:pt idx="1150">
                  <c:v>0.58763413387839902</c:v>
                </c:pt>
                <c:pt idx="1151">
                  <c:v>0.58814512008177156</c:v>
                </c:pt>
                <c:pt idx="1152">
                  <c:v>0.58865610628514409</c:v>
                </c:pt>
                <c:pt idx="1153">
                  <c:v>0.58916709248851662</c:v>
                </c:pt>
                <c:pt idx="1154">
                  <c:v>0.58967807869188915</c:v>
                </c:pt>
                <c:pt idx="1155">
                  <c:v>0.59018906489526168</c:v>
                </c:pt>
                <c:pt idx="1156">
                  <c:v>0.59070005109863422</c:v>
                </c:pt>
                <c:pt idx="1157">
                  <c:v>0.59121103730200675</c:v>
                </c:pt>
                <c:pt idx="1158">
                  <c:v>0.59172202350537928</c:v>
                </c:pt>
                <c:pt idx="1159">
                  <c:v>0.59223300970875181</c:v>
                </c:pt>
                <c:pt idx="1160">
                  <c:v>0.59274399591212434</c:v>
                </c:pt>
                <c:pt idx="1161">
                  <c:v>0.59325498211549688</c:v>
                </c:pt>
                <c:pt idx="1162">
                  <c:v>0.59376596831886941</c:v>
                </c:pt>
                <c:pt idx="1163">
                  <c:v>0.59427695452224194</c:v>
                </c:pt>
                <c:pt idx="1164">
                  <c:v>0.59478794072561447</c:v>
                </c:pt>
                <c:pt idx="1165">
                  <c:v>0.595298926928987</c:v>
                </c:pt>
                <c:pt idx="1166">
                  <c:v>0.59580991313235954</c:v>
                </c:pt>
                <c:pt idx="1167">
                  <c:v>0.59632089933573207</c:v>
                </c:pt>
                <c:pt idx="1168">
                  <c:v>0.5968318855391046</c:v>
                </c:pt>
                <c:pt idx="1169">
                  <c:v>0.59734287174247713</c:v>
                </c:pt>
                <c:pt idx="1170">
                  <c:v>0.59785385794584966</c:v>
                </c:pt>
                <c:pt idx="1171">
                  <c:v>0.5983648441492222</c:v>
                </c:pt>
                <c:pt idx="1172">
                  <c:v>0.59887583035259473</c:v>
                </c:pt>
                <c:pt idx="1173">
                  <c:v>0.59938681655596726</c:v>
                </c:pt>
                <c:pt idx="1174">
                  <c:v>0.59989780275933979</c:v>
                </c:pt>
                <c:pt idx="1175">
                  <c:v>0.60040878896271233</c:v>
                </c:pt>
                <c:pt idx="1176">
                  <c:v>0.60091977516608486</c:v>
                </c:pt>
                <c:pt idx="1177">
                  <c:v>0.60143076136945739</c:v>
                </c:pt>
                <c:pt idx="1178">
                  <c:v>0.60194174757282992</c:v>
                </c:pt>
                <c:pt idx="1179">
                  <c:v>0.60245273377620245</c:v>
                </c:pt>
                <c:pt idx="1180">
                  <c:v>0.60296371997957499</c:v>
                </c:pt>
                <c:pt idx="1181">
                  <c:v>0.60347470618294752</c:v>
                </c:pt>
                <c:pt idx="1182">
                  <c:v>0.60398569238632005</c:v>
                </c:pt>
                <c:pt idx="1183">
                  <c:v>0.60449667858969258</c:v>
                </c:pt>
                <c:pt idx="1184">
                  <c:v>0.60500766479306511</c:v>
                </c:pt>
                <c:pt idx="1185">
                  <c:v>0.60551865099643765</c:v>
                </c:pt>
                <c:pt idx="1186">
                  <c:v>0.60602963719981018</c:v>
                </c:pt>
                <c:pt idx="1187">
                  <c:v>0.60654062340318271</c:v>
                </c:pt>
                <c:pt idx="1188">
                  <c:v>0.60705160960655524</c:v>
                </c:pt>
                <c:pt idx="1189">
                  <c:v>0.60756259580992777</c:v>
                </c:pt>
                <c:pt idx="1190">
                  <c:v>0.60807358201330031</c:v>
                </c:pt>
                <c:pt idx="1191">
                  <c:v>0.60858456821667284</c:v>
                </c:pt>
                <c:pt idx="1192">
                  <c:v>0.60909555442004537</c:v>
                </c:pt>
                <c:pt idx="1193">
                  <c:v>0.6096065406234179</c:v>
                </c:pt>
                <c:pt idx="1194">
                  <c:v>0.61011752682679044</c:v>
                </c:pt>
                <c:pt idx="1195">
                  <c:v>0.61062851303016297</c:v>
                </c:pt>
                <c:pt idx="1196">
                  <c:v>0.6111394992335355</c:v>
                </c:pt>
                <c:pt idx="1197">
                  <c:v>0.61165048543690803</c:v>
                </c:pt>
                <c:pt idx="1198">
                  <c:v>0.61216147164028056</c:v>
                </c:pt>
                <c:pt idx="1199">
                  <c:v>0.6126724578436531</c:v>
                </c:pt>
                <c:pt idx="1200">
                  <c:v>0.61318344404702563</c:v>
                </c:pt>
                <c:pt idx="1201">
                  <c:v>0.61369443025039816</c:v>
                </c:pt>
                <c:pt idx="1202">
                  <c:v>0.61420541645377069</c:v>
                </c:pt>
                <c:pt idx="1203">
                  <c:v>0.61471640265714322</c:v>
                </c:pt>
                <c:pt idx="1204">
                  <c:v>0.61522738886051576</c:v>
                </c:pt>
                <c:pt idx="1205">
                  <c:v>0.61573837506388829</c:v>
                </c:pt>
                <c:pt idx="1206">
                  <c:v>0.61624936126726082</c:v>
                </c:pt>
                <c:pt idx="1207">
                  <c:v>0.61676034747063335</c:v>
                </c:pt>
                <c:pt idx="1208">
                  <c:v>0.61727133367400588</c:v>
                </c:pt>
                <c:pt idx="1209">
                  <c:v>0.61778231987737842</c:v>
                </c:pt>
                <c:pt idx="1210">
                  <c:v>0.61829330608075095</c:v>
                </c:pt>
                <c:pt idx="1211">
                  <c:v>0.61880429228412348</c:v>
                </c:pt>
                <c:pt idx="1212">
                  <c:v>0.61931527848749601</c:v>
                </c:pt>
                <c:pt idx="1213">
                  <c:v>0.61982626469086854</c:v>
                </c:pt>
                <c:pt idx="1214">
                  <c:v>0.62033725089424108</c:v>
                </c:pt>
                <c:pt idx="1215">
                  <c:v>0.62084823709761361</c:v>
                </c:pt>
                <c:pt idx="1216">
                  <c:v>0.62135922330098614</c:v>
                </c:pt>
                <c:pt idx="1217">
                  <c:v>0.62187020950435867</c:v>
                </c:pt>
                <c:pt idx="1218">
                  <c:v>0.62238119570773121</c:v>
                </c:pt>
                <c:pt idx="1219">
                  <c:v>0.62289218191110374</c:v>
                </c:pt>
                <c:pt idx="1220">
                  <c:v>0.62340316811447627</c:v>
                </c:pt>
                <c:pt idx="1221">
                  <c:v>0.6239141543178488</c:v>
                </c:pt>
                <c:pt idx="1222">
                  <c:v>0.62442514052122133</c:v>
                </c:pt>
                <c:pt idx="1223">
                  <c:v>0.62493612672459387</c:v>
                </c:pt>
                <c:pt idx="1224">
                  <c:v>0.6254471129279664</c:v>
                </c:pt>
                <c:pt idx="1225">
                  <c:v>0.62595809913133893</c:v>
                </c:pt>
                <c:pt idx="1226">
                  <c:v>0.62646908533471146</c:v>
                </c:pt>
                <c:pt idx="1227">
                  <c:v>0.62698007153808399</c:v>
                </c:pt>
                <c:pt idx="1228">
                  <c:v>0.62749105774145653</c:v>
                </c:pt>
                <c:pt idx="1229">
                  <c:v>0.62800204394482906</c:v>
                </c:pt>
                <c:pt idx="1230">
                  <c:v>0.62851303014820159</c:v>
                </c:pt>
                <c:pt idx="1231">
                  <c:v>0.62902401635157412</c:v>
                </c:pt>
                <c:pt idx="1232">
                  <c:v>0.62953500255494665</c:v>
                </c:pt>
                <c:pt idx="1233">
                  <c:v>0.63004598875831919</c:v>
                </c:pt>
                <c:pt idx="1234">
                  <c:v>0.63055697496169172</c:v>
                </c:pt>
                <c:pt idx="1235">
                  <c:v>0.63106796116506425</c:v>
                </c:pt>
                <c:pt idx="1236">
                  <c:v>0.63157894736843678</c:v>
                </c:pt>
                <c:pt idx="1237">
                  <c:v>0.63208993357180931</c:v>
                </c:pt>
                <c:pt idx="1238">
                  <c:v>0.63260091977518185</c:v>
                </c:pt>
                <c:pt idx="1239">
                  <c:v>0.63311190597855438</c:v>
                </c:pt>
                <c:pt idx="1240">
                  <c:v>0.63362289218192691</c:v>
                </c:pt>
                <c:pt idx="1241">
                  <c:v>0.63413387838529944</c:v>
                </c:pt>
                <c:pt idx="1242">
                  <c:v>0.63464486458867198</c:v>
                </c:pt>
                <c:pt idx="1243">
                  <c:v>0.63515585079204451</c:v>
                </c:pt>
                <c:pt idx="1244">
                  <c:v>0.63566683699541704</c:v>
                </c:pt>
                <c:pt idx="1245">
                  <c:v>0.63617782319878957</c:v>
                </c:pt>
                <c:pt idx="1246">
                  <c:v>0.6366888094021621</c:v>
                </c:pt>
                <c:pt idx="1247">
                  <c:v>0.63719979560553464</c:v>
                </c:pt>
                <c:pt idx="1248">
                  <c:v>0.63771078180890717</c:v>
                </c:pt>
                <c:pt idx="1249">
                  <c:v>0.6382217680122797</c:v>
                </c:pt>
                <c:pt idx="1250">
                  <c:v>0.63873275421565223</c:v>
                </c:pt>
                <c:pt idx="1251">
                  <c:v>0.63924374041902476</c:v>
                </c:pt>
                <c:pt idx="1252">
                  <c:v>0.6397547266223973</c:v>
                </c:pt>
                <c:pt idx="1253">
                  <c:v>0.64026571282576983</c:v>
                </c:pt>
                <c:pt idx="1254">
                  <c:v>0.64077669902914236</c:v>
                </c:pt>
                <c:pt idx="1255">
                  <c:v>0.64128768523251489</c:v>
                </c:pt>
                <c:pt idx="1256">
                  <c:v>0.64179867143588742</c:v>
                </c:pt>
                <c:pt idx="1257">
                  <c:v>0.64230965763925996</c:v>
                </c:pt>
                <c:pt idx="1258">
                  <c:v>0.64282064384263249</c:v>
                </c:pt>
                <c:pt idx="1259">
                  <c:v>0.64333163004600502</c:v>
                </c:pt>
                <c:pt idx="1260">
                  <c:v>0.64384261624937755</c:v>
                </c:pt>
                <c:pt idx="1261">
                  <c:v>0.64435360245275008</c:v>
                </c:pt>
                <c:pt idx="1262">
                  <c:v>0.64486458865612262</c:v>
                </c:pt>
                <c:pt idx="1263">
                  <c:v>0.64537557485949515</c:v>
                </c:pt>
                <c:pt idx="1264">
                  <c:v>0.64588656106286768</c:v>
                </c:pt>
                <c:pt idx="1265">
                  <c:v>0.64639754726624021</c:v>
                </c:pt>
                <c:pt idx="1266">
                  <c:v>0.64690853346961275</c:v>
                </c:pt>
                <c:pt idx="1267">
                  <c:v>0.64741951967298528</c:v>
                </c:pt>
                <c:pt idx="1268">
                  <c:v>0.64793050587635781</c:v>
                </c:pt>
                <c:pt idx="1269">
                  <c:v>0.64844149207973034</c:v>
                </c:pt>
                <c:pt idx="1270">
                  <c:v>0.64895247828310287</c:v>
                </c:pt>
                <c:pt idx="1271">
                  <c:v>0.64946346448647541</c:v>
                </c:pt>
                <c:pt idx="1272">
                  <c:v>0.64997445068984794</c:v>
                </c:pt>
                <c:pt idx="1273">
                  <c:v>0.65048543689322047</c:v>
                </c:pt>
                <c:pt idx="1274">
                  <c:v>0.650996423096593</c:v>
                </c:pt>
                <c:pt idx="1275">
                  <c:v>0.65150740929996553</c:v>
                </c:pt>
                <c:pt idx="1276">
                  <c:v>0.65201839550333807</c:v>
                </c:pt>
                <c:pt idx="1277">
                  <c:v>0.6525293817067106</c:v>
                </c:pt>
                <c:pt idx="1278">
                  <c:v>0.65304036791008313</c:v>
                </c:pt>
                <c:pt idx="1279">
                  <c:v>0.65355135411345566</c:v>
                </c:pt>
                <c:pt idx="1280">
                  <c:v>0.65406234031682819</c:v>
                </c:pt>
                <c:pt idx="1281">
                  <c:v>0.65457332652020073</c:v>
                </c:pt>
                <c:pt idx="1282">
                  <c:v>0.65508431272357326</c:v>
                </c:pt>
                <c:pt idx="1283">
                  <c:v>0.65559529892694579</c:v>
                </c:pt>
                <c:pt idx="1284">
                  <c:v>0.65610628513031832</c:v>
                </c:pt>
                <c:pt idx="1285">
                  <c:v>0.65661727133369086</c:v>
                </c:pt>
                <c:pt idx="1286">
                  <c:v>0.65712825753706339</c:v>
                </c:pt>
                <c:pt idx="1287">
                  <c:v>0.65763924374043592</c:v>
                </c:pt>
                <c:pt idx="1288">
                  <c:v>0.65815022994380845</c:v>
                </c:pt>
                <c:pt idx="1289">
                  <c:v>0.65866121614718098</c:v>
                </c:pt>
                <c:pt idx="1290">
                  <c:v>0.65917220235055352</c:v>
                </c:pt>
                <c:pt idx="1291">
                  <c:v>0.65968318855392605</c:v>
                </c:pt>
                <c:pt idx="1292">
                  <c:v>0.66019417475729858</c:v>
                </c:pt>
                <c:pt idx="1293">
                  <c:v>0.66070516096067111</c:v>
                </c:pt>
                <c:pt idx="1294">
                  <c:v>0.66121614716404364</c:v>
                </c:pt>
                <c:pt idx="1295">
                  <c:v>0.66172713336741618</c:v>
                </c:pt>
                <c:pt idx="1296">
                  <c:v>0.66223811957078871</c:v>
                </c:pt>
                <c:pt idx="1297">
                  <c:v>0.66274910577416124</c:v>
                </c:pt>
                <c:pt idx="1298">
                  <c:v>0.66326009197753377</c:v>
                </c:pt>
                <c:pt idx="1299">
                  <c:v>0.6637710781809063</c:v>
                </c:pt>
                <c:pt idx="1300">
                  <c:v>0.66428206438427884</c:v>
                </c:pt>
                <c:pt idx="1301">
                  <c:v>0.66479305058765137</c:v>
                </c:pt>
                <c:pt idx="1302">
                  <c:v>0.6653040367910239</c:v>
                </c:pt>
                <c:pt idx="1303">
                  <c:v>0.66581502299439643</c:v>
                </c:pt>
                <c:pt idx="1304">
                  <c:v>0.66632600919776896</c:v>
                </c:pt>
                <c:pt idx="1305">
                  <c:v>0.6668369954011415</c:v>
                </c:pt>
                <c:pt idx="1306">
                  <c:v>0.66734798160451403</c:v>
                </c:pt>
                <c:pt idx="1307">
                  <c:v>0.66785896780788656</c:v>
                </c:pt>
                <c:pt idx="1308">
                  <c:v>0.66836995401125909</c:v>
                </c:pt>
                <c:pt idx="1309">
                  <c:v>0.66888094021463163</c:v>
                </c:pt>
                <c:pt idx="1310">
                  <c:v>0.66939192641800416</c:v>
                </c:pt>
                <c:pt idx="1311">
                  <c:v>0.66990291262137669</c:v>
                </c:pt>
                <c:pt idx="1312">
                  <c:v>0.67041389882474922</c:v>
                </c:pt>
                <c:pt idx="1313">
                  <c:v>0.67092488502812175</c:v>
                </c:pt>
                <c:pt idx="1314">
                  <c:v>0.67143587123149429</c:v>
                </c:pt>
                <c:pt idx="1315">
                  <c:v>0.67194685743486682</c:v>
                </c:pt>
                <c:pt idx="1316">
                  <c:v>0.67245784363823935</c:v>
                </c:pt>
                <c:pt idx="1317">
                  <c:v>0.67296882984161188</c:v>
                </c:pt>
                <c:pt idx="1318">
                  <c:v>0.67347981604498441</c:v>
                </c:pt>
                <c:pt idx="1319">
                  <c:v>0.67399080224835695</c:v>
                </c:pt>
                <c:pt idx="1320">
                  <c:v>0.67450178845172948</c:v>
                </c:pt>
                <c:pt idx="1321">
                  <c:v>0.67501277465510201</c:v>
                </c:pt>
                <c:pt idx="1322">
                  <c:v>0.67552376085847454</c:v>
                </c:pt>
                <c:pt idx="1323">
                  <c:v>0.67603474706184707</c:v>
                </c:pt>
                <c:pt idx="1324">
                  <c:v>0.67654573326521961</c:v>
                </c:pt>
                <c:pt idx="1325">
                  <c:v>0.67705671946859214</c:v>
                </c:pt>
                <c:pt idx="1326">
                  <c:v>0.67756770567196467</c:v>
                </c:pt>
                <c:pt idx="1327">
                  <c:v>0.6780786918753372</c:v>
                </c:pt>
                <c:pt idx="1328">
                  <c:v>0.67858967807870973</c:v>
                </c:pt>
                <c:pt idx="1329">
                  <c:v>0.67910066428208227</c:v>
                </c:pt>
                <c:pt idx="1330">
                  <c:v>0.6796116504854548</c:v>
                </c:pt>
                <c:pt idx="1331">
                  <c:v>0.68012263668882733</c:v>
                </c:pt>
                <c:pt idx="1332">
                  <c:v>0.68063362289219986</c:v>
                </c:pt>
                <c:pt idx="1333">
                  <c:v>0.6811446090955724</c:v>
                </c:pt>
                <c:pt idx="1334">
                  <c:v>0.68165559529894493</c:v>
                </c:pt>
                <c:pt idx="1335">
                  <c:v>0.68216658150231746</c:v>
                </c:pt>
                <c:pt idx="1336">
                  <c:v>0.68267756770568999</c:v>
                </c:pt>
                <c:pt idx="1337">
                  <c:v>0.68318855390906252</c:v>
                </c:pt>
                <c:pt idx="1338">
                  <c:v>0.68369954011243506</c:v>
                </c:pt>
                <c:pt idx="1339">
                  <c:v>0.68421052631580759</c:v>
                </c:pt>
                <c:pt idx="1340">
                  <c:v>0.68472151251918012</c:v>
                </c:pt>
                <c:pt idx="1341">
                  <c:v>0.68523249872255265</c:v>
                </c:pt>
                <c:pt idx="1342">
                  <c:v>0.68574348492592518</c:v>
                </c:pt>
                <c:pt idx="1343">
                  <c:v>0.68625447112929772</c:v>
                </c:pt>
                <c:pt idx="1344">
                  <c:v>0.68676545733267025</c:v>
                </c:pt>
                <c:pt idx="1345">
                  <c:v>0.68727644353604278</c:v>
                </c:pt>
                <c:pt idx="1346">
                  <c:v>0.68778742973941531</c:v>
                </c:pt>
                <c:pt idx="1347">
                  <c:v>0.68829841594278784</c:v>
                </c:pt>
                <c:pt idx="1348">
                  <c:v>0.68880940214616038</c:v>
                </c:pt>
                <c:pt idx="1349">
                  <c:v>0.68932038834953291</c:v>
                </c:pt>
                <c:pt idx="1350">
                  <c:v>0.68983137455290544</c:v>
                </c:pt>
                <c:pt idx="1351">
                  <c:v>0.69034236075627797</c:v>
                </c:pt>
                <c:pt idx="1352">
                  <c:v>0.6908533469596505</c:v>
                </c:pt>
                <c:pt idx="1353">
                  <c:v>0.69136433316302304</c:v>
                </c:pt>
                <c:pt idx="1354">
                  <c:v>0.69187531936639557</c:v>
                </c:pt>
                <c:pt idx="1355">
                  <c:v>0.6923863055697681</c:v>
                </c:pt>
                <c:pt idx="1356">
                  <c:v>0.69289729177314063</c:v>
                </c:pt>
                <c:pt idx="1357">
                  <c:v>0.69340827797651317</c:v>
                </c:pt>
                <c:pt idx="1358">
                  <c:v>0.6939192641798857</c:v>
                </c:pt>
                <c:pt idx="1359">
                  <c:v>0.69443025038325823</c:v>
                </c:pt>
                <c:pt idx="1360">
                  <c:v>0.69494123658663076</c:v>
                </c:pt>
                <c:pt idx="1361">
                  <c:v>0.69545222279000329</c:v>
                </c:pt>
                <c:pt idx="1362">
                  <c:v>0.69596320899337583</c:v>
                </c:pt>
                <c:pt idx="1363">
                  <c:v>0.69647419519674836</c:v>
                </c:pt>
                <c:pt idx="1364">
                  <c:v>0.69698518140012089</c:v>
                </c:pt>
                <c:pt idx="1365">
                  <c:v>0.69749616760349342</c:v>
                </c:pt>
                <c:pt idx="1366">
                  <c:v>0.69800715380686595</c:v>
                </c:pt>
                <c:pt idx="1367">
                  <c:v>0.69851814001023849</c:v>
                </c:pt>
                <c:pt idx="1368">
                  <c:v>0.69902912621361102</c:v>
                </c:pt>
                <c:pt idx="1369">
                  <c:v>0.69954011241698355</c:v>
                </c:pt>
                <c:pt idx="1370">
                  <c:v>0.70005109862035608</c:v>
                </c:pt>
                <c:pt idx="1371">
                  <c:v>0.70056208482372861</c:v>
                </c:pt>
                <c:pt idx="1372">
                  <c:v>0.70107307102710115</c:v>
                </c:pt>
                <c:pt idx="1373">
                  <c:v>0.70158405723047368</c:v>
                </c:pt>
                <c:pt idx="1374">
                  <c:v>0.70209504343384621</c:v>
                </c:pt>
                <c:pt idx="1375">
                  <c:v>0.70260602963721874</c:v>
                </c:pt>
                <c:pt idx="1376">
                  <c:v>0.70311701584059128</c:v>
                </c:pt>
                <c:pt idx="1377">
                  <c:v>0.70362800204396381</c:v>
                </c:pt>
                <c:pt idx="1378">
                  <c:v>0.70413898824733634</c:v>
                </c:pt>
                <c:pt idx="1379">
                  <c:v>0.70464997445070887</c:v>
                </c:pt>
                <c:pt idx="1380">
                  <c:v>0.7051609606540814</c:v>
                </c:pt>
                <c:pt idx="1381">
                  <c:v>0.70567194685745394</c:v>
                </c:pt>
                <c:pt idx="1382">
                  <c:v>0.70618293306082647</c:v>
                </c:pt>
                <c:pt idx="1383">
                  <c:v>0.706693919264199</c:v>
                </c:pt>
                <c:pt idx="1384">
                  <c:v>0.70720490546757153</c:v>
                </c:pt>
                <c:pt idx="1385">
                  <c:v>0.70771589167094406</c:v>
                </c:pt>
                <c:pt idx="1386">
                  <c:v>0.7082268778743166</c:v>
                </c:pt>
                <c:pt idx="1387">
                  <c:v>0.70873786407768913</c:v>
                </c:pt>
                <c:pt idx="1388">
                  <c:v>0.70924885028106166</c:v>
                </c:pt>
                <c:pt idx="1389">
                  <c:v>0.70975983648443419</c:v>
                </c:pt>
                <c:pt idx="1390">
                  <c:v>0.71027082268780672</c:v>
                </c:pt>
                <c:pt idx="1391">
                  <c:v>0.71078180889117926</c:v>
                </c:pt>
                <c:pt idx="1392">
                  <c:v>0.71129279509455179</c:v>
                </c:pt>
                <c:pt idx="1393">
                  <c:v>0.71180378129792432</c:v>
                </c:pt>
                <c:pt idx="1394">
                  <c:v>0.71231476750129685</c:v>
                </c:pt>
                <c:pt idx="1395">
                  <c:v>0.71282575370466938</c:v>
                </c:pt>
                <c:pt idx="1396">
                  <c:v>0.71333673990804192</c:v>
                </c:pt>
                <c:pt idx="1397">
                  <c:v>0.71384772611141445</c:v>
                </c:pt>
                <c:pt idx="1398">
                  <c:v>0.71435871231478698</c:v>
                </c:pt>
                <c:pt idx="1399">
                  <c:v>0.71486969851815951</c:v>
                </c:pt>
                <c:pt idx="1400">
                  <c:v>0.71538068472153205</c:v>
                </c:pt>
                <c:pt idx="1401">
                  <c:v>0.71589167092490458</c:v>
                </c:pt>
                <c:pt idx="1402">
                  <c:v>0.71640265712827711</c:v>
                </c:pt>
                <c:pt idx="1403">
                  <c:v>0.71691364333164964</c:v>
                </c:pt>
                <c:pt idx="1404">
                  <c:v>0.71742462953502217</c:v>
                </c:pt>
                <c:pt idx="1405">
                  <c:v>0.71793561573839471</c:v>
                </c:pt>
                <c:pt idx="1406">
                  <c:v>0.71844660194176724</c:v>
                </c:pt>
                <c:pt idx="1407">
                  <c:v>0.71895758814513977</c:v>
                </c:pt>
                <c:pt idx="1408">
                  <c:v>0.7194685743485123</c:v>
                </c:pt>
                <c:pt idx="1409">
                  <c:v>0.71997956055188483</c:v>
                </c:pt>
                <c:pt idx="1410">
                  <c:v>0.72049054675525737</c:v>
                </c:pt>
                <c:pt idx="1411">
                  <c:v>0.7210015329586299</c:v>
                </c:pt>
                <c:pt idx="1412">
                  <c:v>0.72151251916200243</c:v>
                </c:pt>
                <c:pt idx="1413">
                  <c:v>0.72202350536537496</c:v>
                </c:pt>
                <c:pt idx="1414">
                  <c:v>0.72253449156874749</c:v>
                </c:pt>
                <c:pt idx="1415">
                  <c:v>0.72304547777212003</c:v>
                </c:pt>
                <c:pt idx="1416">
                  <c:v>0.72355646397549256</c:v>
                </c:pt>
                <c:pt idx="1417">
                  <c:v>0.72406745017886509</c:v>
                </c:pt>
                <c:pt idx="1418">
                  <c:v>0.72457843638223762</c:v>
                </c:pt>
                <c:pt idx="1419">
                  <c:v>0.72508942258561015</c:v>
                </c:pt>
                <c:pt idx="1420">
                  <c:v>0.72560040878898269</c:v>
                </c:pt>
                <c:pt idx="1421">
                  <c:v>0.72611139499235522</c:v>
                </c:pt>
                <c:pt idx="1422">
                  <c:v>0.72662238119572775</c:v>
                </c:pt>
                <c:pt idx="1423">
                  <c:v>0.72713336739910028</c:v>
                </c:pt>
                <c:pt idx="1424">
                  <c:v>0.72764435360247282</c:v>
                </c:pt>
                <c:pt idx="1425">
                  <c:v>0.72815533980584535</c:v>
                </c:pt>
                <c:pt idx="1426">
                  <c:v>0.72866632600921788</c:v>
                </c:pt>
                <c:pt idx="1427">
                  <c:v>0.72917731221259041</c:v>
                </c:pt>
                <c:pt idx="1428">
                  <c:v>0.72968829841596294</c:v>
                </c:pt>
                <c:pt idx="1429">
                  <c:v>0.73019928461933548</c:v>
                </c:pt>
                <c:pt idx="1430">
                  <c:v>0.73071027082270801</c:v>
                </c:pt>
                <c:pt idx="1431">
                  <c:v>0.73122125702608054</c:v>
                </c:pt>
                <c:pt idx="1432">
                  <c:v>0.73173224322945307</c:v>
                </c:pt>
                <c:pt idx="1433">
                  <c:v>0.7322432294328256</c:v>
                </c:pt>
                <c:pt idx="1434">
                  <c:v>0.73275421563619814</c:v>
                </c:pt>
                <c:pt idx="1435">
                  <c:v>0.73326520183957067</c:v>
                </c:pt>
                <c:pt idx="1436">
                  <c:v>0.7337761880429432</c:v>
                </c:pt>
                <c:pt idx="1437">
                  <c:v>0.73428717424631573</c:v>
                </c:pt>
                <c:pt idx="1438">
                  <c:v>0.73479816044968826</c:v>
                </c:pt>
                <c:pt idx="1439">
                  <c:v>0.7353091466530608</c:v>
                </c:pt>
                <c:pt idx="1440">
                  <c:v>0.73582013285643333</c:v>
                </c:pt>
                <c:pt idx="1441">
                  <c:v>0.73633111905980586</c:v>
                </c:pt>
                <c:pt idx="1442">
                  <c:v>0.73684210526317839</c:v>
                </c:pt>
                <c:pt idx="1443">
                  <c:v>0.73735309146655093</c:v>
                </c:pt>
                <c:pt idx="1444">
                  <c:v>0.73786407766992346</c:v>
                </c:pt>
                <c:pt idx="1445">
                  <c:v>0.73837506387329599</c:v>
                </c:pt>
                <c:pt idx="1446">
                  <c:v>0.73888605007666852</c:v>
                </c:pt>
                <c:pt idx="1447">
                  <c:v>0.73939703628004105</c:v>
                </c:pt>
                <c:pt idx="1448">
                  <c:v>0.73990802248341359</c:v>
                </c:pt>
                <c:pt idx="1449">
                  <c:v>0.74041900868678612</c:v>
                </c:pt>
                <c:pt idx="1450">
                  <c:v>0.74092999489015865</c:v>
                </c:pt>
                <c:pt idx="1451">
                  <c:v>0.74144098109353118</c:v>
                </c:pt>
                <c:pt idx="1452">
                  <c:v>0.74195196729690371</c:v>
                </c:pt>
                <c:pt idx="1453">
                  <c:v>0.74246295350027625</c:v>
                </c:pt>
                <c:pt idx="1454">
                  <c:v>0.74297393970364878</c:v>
                </c:pt>
                <c:pt idx="1455">
                  <c:v>0.74348492590702131</c:v>
                </c:pt>
                <c:pt idx="1456">
                  <c:v>0.74399591211039384</c:v>
                </c:pt>
                <c:pt idx="1457">
                  <c:v>0.74450689831376637</c:v>
                </c:pt>
                <c:pt idx="1458">
                  <c:v>0.74501788451713891</c:v>
                </c:pt>
                <c:pt idx="1459">
                  <c:v>0.74552887072051144</c:v>
                </c:pt>
                <c:pt idx="1460">
                  <c:v>0.74603985692388397</c:v>
                </c:pt>
                <c:pt idx="1461">
                  <c:v>0.7465508431272565</c:v>
                </c:pt>
                <c:pt idx="1462">
                  <c:v>0.74706182933062903</c:v>
                </c:pt>
                <c:pt idx="1463">
                  <c:v>0.74757281553400157</c:v>
                </c:pt>
                <c:pt idx="1464">
                  <c:v>0.7480838017373741</c:v>
                </c:pt>
                <c:pt idx="1465">
                  <c:v>0.74859478794074663</c:v>
                </c:pt>
                <c:pt idx="1466">
                  <c:v>0.74910577414411916</c:v>
                </c:pt>
                <c:pt idx="1467">
                  <c:v>0.7496167603474917</c:v>
                </c:pt>
                <c:pt idx="1468">
                  <c:v>0.75012774655086423</c:v>
                </c:pt>
                <c:pt idx="1469">
                  <c:v>0.75063873275423676</c:v>
                </c:pt>
                <c:pt idx="1470">
                  <c:v>0.75114971895760929</c:v>
                </c:pt>
                <c:pt idx="1471">
                  <c:v>0.75166070516098182</c:v>
                </c:pt>
                <c:pt idx="1472">
                  <c:v>0.75217169136435436</c:v>
                </c:pt>
                <c:pt idx="1473">
                  <c:v>0.75268267756772689</c:v>
                </c:pt>
                <c:pt idx="1474">
                  <c:v>0.75319366377109942</c:v>
                </c:pt>
                <c:pt idx="1475">
                  <c:v>0.75370464997447195</c:v>
                </c:pt>
                <c:pt idx="1476">
                  <c:v>0.75421563617784448</c:v>
                </c:pt>
                <c:pt idx="1477">
                  <c:v>0.75472662238121702</c:v>
                </c:pt>
                <c:pt idx="1478">
                  <c:v>0.75523760858458955</c:v>
                </c:pt>
                <c:pt idx="1479">
                  <c:v>0.75574859478796208</c:v>
                </c:pt>
                <c:pt idx="1480">
                  <c:v>0.75625958099133461</c:v>
                </c:pt>
                <c:pt idx="1481">
                  <c:v>0.75677056719470714</c:v>
                </c:pt>
                <c:pt idx="1482">
                  <c:v>0.75728155339807968</c:v>
                </c:pt>
                <c:pt idx="1483">
                  <c:v>0.75779253960145221</c:v>
                </c:pt>
                <c:pt idx="1484">
                  <c:v>0.75830352580482474</c:v>
                </c:pt>
                <c:pt idx="1485">
                  <c:v>0.75881451200819727</c:v>
                </c:pt>
                <c:pt idx="1486">
                  <c:v>0.7593254982115698</c:v>
                </c:pt>
                <c:pt idx="1487">
                  <c:v>0.75983648441494234</c:v>
                </c:pt>
                <c:pt idx="1488">
                  <c:v>0.76034747061831487</c:v>
                </c:pt>
                <c:pt idx="1489">
                  <c:v>0.7608584568216874</c:v>
                </c:pt>
                <c:pt idx="1490">
                  <c:v>0.76136944302505993</c:v>
                </c:pt>
                <c:pt idx="1491">
                  <c:v>0.76188042922843247</c:v>
                </c:pt>
                <c:pt idx="1492">
                  <c:v>0.762391415431805</c:v>
                </c:pt>
                <c:pt idx="1493">
                  <c:v>0.76290240163517753</c:v>
                </c:pt>
                <c:pt idx="1494">
                  <c:v>0.76341338783855006</c:v>
                </c:pt>
                <c:pt idx="1495">
                  <c:v>0.76392437404192259</c:v>
                </c:pt>
                <c:pt idx="1496">
                  <c:v>0.76443536024529513</c:v>
                </c:pt>
                <c:pt idx="1497">
                  <c:v>0.76494634644866766</c:v>
                </c:pt>
                <c:pt idx="1498">
                  <c:v>0.76545733265204019</c:v>
                </c:pt>
                <c:pt idx="1499">
                  <c:v>0.76596831885541272</c:v>
                </c:pt>
                <c:pt idx="1500">
                  <c:v>0.76647930505878525</c:v>
                </c:pt>
                <c:pt idx="1501">
                  <c:v>0.76699029126215779</c:v>
                </c:pt>
                <c:pt idx="1502">
                  <c:v>0.76750127746553032</c:v>
                </c:pt>
                <c:pt idx="1503">
                  <c:v>0.76801226366890285</c:v>
                </c:pt>
                <c:pt idx="1504">
                  <c:v>0.76852324987227538</c:v>
                </c:pt>
                <c:pt idx="1505">
                  <c:v>0.76903423607564791</c:v>
                </c:pt>
                <c:pt idx="1506">
                  <c:v>0.76954522227902045</c:v>
                </c:pt>
                <c:pt idx="1507">
                  <c:v>0.77005620848239298</c:v>
                </c:pt>
                <c:pt idx="1508">
                  <c:v>0.77056719468576551</c:v>
                </c:pt>
                <c:pt idx="1509">
                  <c:v>0.77107818088913804</c:v>
                </c:pt>
                <c:pt idx="1510">
                  <c:v>0.77158916709251057</c:v>
                </c:pt>
                <c:pt idx="1511">
                  <c:v>0.77210015329588311</c:v>
                </c:pt>
                <c:pt idx="1512">
                  <c:v>0.77261113949925564</c:v>
                </c:pt>
                <c:pt idx="1513">
                  <c:v>0.77312212570262817</c:v>
                </c:pt>
                <c:pt idx="1514">
                  <c:v>0.7736331119060007</c:v>
                </c:pt>
                <c:pt idx="1515">
                  <c:v>0.77414409810937324</c:v>
                </c:pt>
                <c:pt idx="1516">
                  <c:v>0.77465508431274577</c:v>
                </c:pt>
                <c:pt idx="1517">
                  <c:v>0.7751660705161183</c:v>
                </c:pt>
                <c:pt idx="1518">
                  <c:v>0.77567705671949083</c:v>
                </c:pt>
                <c:pt idx="1519">
                  <c:v>0.77618804292286336</c:v>
                </c:pt>
                <c:pt idx="1520">
                  <c:v>0.7766990291262359</c:v>
                </c:pt>
                <c:pt idx="1521">
                  <c:v>0.77721001532960843</c:v>
                </c:pt>
                <c:pt idx="1522">
                  <c:v>0.77772100153298096</c:v>
                </c:pt>
                <c:pt idx="1523">
                  <c:v>0.77823198773635349</c:v>
                </c:pt>
                <c:pt idx="1524">
                  <c:v>0.77874297393972602</c:v>
                </c:pt>
                <c:pt idx="1525">
                  <c:v>0.77925396014309856</c:v>
                </c:pt>
                <c:pt idx="1526">
                  <c:v>0.77976494634647109</c:v>
                </c:pt>
                <c:pt idx="1527">
                  <c:v>0.78027593254984362</c:v>
                </c:pt>
                <c:pt idx="1528">
                  <c:v>0.78078691875321615</c:v>
                </c:pt>
                <c:pt idx="1529">
                  <c:v>0.78129790495658868</c:v>
                </c:pt>
                <c:pt idx="1530">
                  <c:v>0.78180889115996122</c:v>
                </c:pt>
                <c:pt idx="1531">
                  <c:v>0.78231987736333375</c:v>
                </c:pt>
                <c:pt idx="1532">
                  <c:v>0.78283086356670628</c:v>
                </c:pt>
                <c:pt idx="1533">
                  <c:v>0.78334184977007881</c:v>
                </c:pt>
                <c:pt idx="1534">
                  <c:v>0.78385283597345135</c:v>
                </c:pt>
                <c:pt idx="1535">
                  <c:v>0.78436382217682388</c:v>
                </c:pt>
                <c:pt idx="1536">
                  <c:v>0.78487480838019641</c:v>
                </c:pt>
                <c:pt idx="1537">
                  <c:v>0.78538579458356894</c:v>
                </c:pt>
                <c:pt idx="1538">
                  <c:v>0.78589678078694147</c:v>
                </c:pt>
                <c:pt idx="1539">
                  <c:v>0.78640776699031401</c:v>
                </c:pt>
                <c:pt idx="1540">
                  <c:v>0.78691875319368654</c:v>
                </c:pt>
                <c:pt idx="1541">
                  <c:v>0.78742973939705907</c:v>
                </c:pt>
                <c:pt idx="1542">
                  <c:v>0.7879407256004316</c:v>
                </c:pt>
                <c:pt idx="1543">
                  <c:v>0.78845171180380413</c:v>
                </c:pt>
                <c:pt idx="1544">
                  <c:v>0.78896269800717667</c:v>
                </c:pt>
                <c:pt idx="1545">
                  <c:v>0.7894736842105492</c:v>
                </c:pt>
                <c:pt idx="1546">
                  <c:v>0.78998467041392173</c:v>
                </c:pt>
                <c:pt idx="1547">
                  <c:v>0.79049565661729426</c:v>
                </c:pt>
                <c:pt idx="1548">
                  <c:v>0.79100664282066679</c:v>
                </c:pt>
                <c:pt idx="1549">
                  <c:v>0.79151762902403933</c:v>
                </c:pt>
                <c:pt idx="1550">
                  <c:v>0.79202861522741186</c:v>
                </c:pt>
                <c:pt idx="1551">
                  <c:v>0.79253960143078439</c:v>
                </c:pt>
                <c:pt idx="1552">
                  <c:v>0.79305058763415692</c:v>
                </c:pt>
                <c:pt idx="1553">
                  <c:v>0.79356157383752945</c:v>
                </c:pt>
                <c:pt idx="1554">
                  <c:v>0.79407256004090199</c:v>
                </c:pt>
                <c:pt idx="1555">
                  <c:v>0.79458354624427452</c:v>
                </c:pt>
                <c:pt idx="1556">
                  <c:v>0.79509453244764705</c:v>
                </c:pt>
                <c:pt idx="1557">
                  <c:v>0.79560551865101958</c:v>
                </c:pt>
                <c:pt idx="1558">
                  <c:v>0.79611650485439212</c:v>
                </c:pt>
                <c:pt idx="1559">
                  <c:v>0.79662749105776465</c:v>
                </c:pt>
                <c:pt idx="1560">
                  <c:v>0.79713847726113718</c:v>
                </c:pt>
                <c:pt idx="1561">
                  <c:v>0.79764946346450971</c:v>
                </c:pt>
                <c:pt idx="1562">
                  <c:v>0.79816044966788224</c:v>
                </c:pt>
                <c:pt idx="1563">
                  <c:v>0.79867143587125478</c:v>
                </c:pt>
                <c:pt idx="1564">
                  <c:v>0.79918242207462731</c:v>
                </c:pt>
                <c:pt idx="1565">
                  <c:v>0.79969340827799984</c:v>
                </c:pt>
                <c:pt idx="1566">
                  <c:v>0.80020439448137237</c:v>
                </c:pt>
                <c:pt idx="1567">
                  <c:v>0.8007153806847449</c:v>
                </c:pt>
                <c:pt idx="1568">
                  <c:v>0.80122636688811744</c:v>
                </c:pt>
                <c:pt idx="1569">
                  <c:v>0.80173735309148997</c:v>
                </c:pt>
                <c:pt idx="1570">
                  <c:v>0.8022483392948625</c:v>
                </c:pt>
                <c:pt idx="1571">
                  <c:v>0.80275932549823503</c:v>
                </c:pt>
                <c:pt idx="1572">
                  <c:v>0.80327031170160756</c:v>
                </c:pt>
                <c:pt idx="1573">
                  <c:v>0.8037812979049801</c:v>
                </c:pt>
                <c:pt idx="1574">
                  <c:v>0.80429228410835263</c:v>
                </c:pt>
                <c:pt idx="1575">
                  <c:v>0.80480327031172516</c:v>
                </c:pt>
                <c:pt idx="1576">
                  <c:v>0.80531425651509769</c:v>
                </c:pt>
                <c:pt idx="1577">
                  <c:v>0.80582524271847022</c:v>
                </c:pt>
                <c:pt idx="1578">
                  <c:v>0.80633622892184276</c:v>
                </c:pt>
                <c:pt idx="1579">
                  <c:v>0.80684721512521529</c:v>
                </c:pt>
                <c:pt idx="1580">
                  <c:v>0.80735820132858782</c:v>
                </c:pt>
                <c:pt idx="1581">
                  <c:v>0.80786918753196035</c:v>
                </c:pt>
                <c:pt idx="1582">
                  <c:v>0.80838017373533289</c:v>
                </c:pt>
                <c:pt idx="1583">
                  <c:v>0.80889115993870542</c:v>
                </c:pt>
                <c:pt idx="1584">
                  <c:v>0.80940214614207795</c:v>
                </c:pt>
                <c:pt idx="1585">
                  <c:v>0.80991313234545048</c:v>
                </c:pt>
                <c:pt idx="1586">
                  <c:v>0.81042411854882301</c:v>
                </c:pt>
                <c:pt idx="1587">
                  <c:v>0.81093510475219555</c:v>
                </c:pt>
                <c:pt idx="1588">
                  <c:v>0.81144609095556808</c:v>
                </c:pt>
                <c:pt idx="1589">
                  <c:v>0.81195707715894061</c:v>
                </c:pt>
                <c:pt idx="1590">
                  <c:v>0.81246806336231314</c:v>
                </c:pt>
                <c:pt idx="1591">
                  <c:v>0.81297904956568567</c:v>
                </c:pt>
                <c:pt idx="1592">
                  <c:v>0.81349003576905821</c:v>
                </c:pt>
                <c:pt idx="1593">
                  <c:v>0.81400102197243074</c:v>
                </c:pt>
                <c:pt idx="1594">
                  <c:v>0.81451200817580327</c:v>
                </c:pt>
                <c:pt idx="1595">
                  <c:v>0.8150229943791758</c:v>
                </c:pt>
                <c:pt idx="1596">
                  <c:v>0.81553398058254833</c:v>
                </c:pt>
                <c:pt idx="1597">
                  <c:v>0.81604496678592087</c:v>
                </c:pt>
                <c:pt idx="1598">
                  <c:v>0.8165559529892934</c:v>
                </c:pt>
                <c:pt idx="1599">
                  <c:v>0.81706693919266593</c:v>
                </c:pt>
                <c:pt idx="1600">
                  <c:v>0.81757792539603846</c:v>
                </c:pt>
                <c:pt idx="1601">
                  <c:v>0.818088911599411</c:v>
                </c:pt>
                <c:pt idx="1602">
                  <c:v>0.81859989780278353</c:v>
                </c:pt>
                <c:pt idx="1603">
                  <c:v>0.81911088400615606</c:v>
                </c:pt>
                <c:pt idx="1604">
                  <c:v>0.81962187020952859</c:v>
                </c:pt>
                <c:pt idx="1605">
                  <c:v>0.82013285641290112</c:v>
                </c:pt>
                <c:pt idx="1606">
                  <c:v>0.82064384261627366</c:v>
                </c:pt>
                <c:pt idx="1607">
                  <c:v>0.82115482881964619</c:v>
                </c:pt>
                <c:pt idx="1608">
                  <c:v>0.82166581502301872</c:v>
                </c:pt>
                <c:pt idx="1609">
                  <c:v>0.82217680122639125</c:v>
                </c:pt>
                <c:pt idx="1610">
                  <c:v>0.82268778742976378</c:v>
                </c:pt>
                <c:pt idx="1611">
                  <c:v>0.82319877363313632</c:v>
                </c:pt>
                <c:pt idx="1612">
                  <c:v>0.82370975983650885</c:v>
                </c:pt>
                <c:pt idx="1613">
                  <c:v>0.82422074603988138</c:v>
                </c:pt>
                <c:pt idx="1614">
                  <c:v>0.82473173224325391</c:v>
                </c:pt>
                <c:pt idx="1615">
                  <c:v>0.82524271844662644</c:v>
                </c:pt>
                <c:pt idx="1616">
                  <c:v>0.82575370464999898</c:v>
                </c:pt>
                <c:pt idx="1617">
                  <c:v>0.82626469085337151</c:v>
                </c:pt>
                <c:pt idx="1618">
                  <c:v>0.82677567705674404</c:v>
                </c:pt>
                <c:pt idx="1619">
                  <c:v>0.82728666326011657</c:v>
                </c:pt>
                <c:pt idx="1620">
                  <c:v>0.8277976494634891</c:v>
                </c:pt>
                <c:pt idx="1621">
                  <c:v>0.82830863566686164</c:v>
                </c:pt>
                <c:pt idx="1622">
                  <c:v>0.82881962187023417</c:v>
                </c:pt>
                <c:pt idx="1623">
                  <c:v>0.8293306080736067</c:v>
                </c:pt>
                <c:pt idx="1624">
                  <c:v>0.82984159427697923</c:v>
                </c:pt>
                <c:pt idx="1625">
                  <c:v>0.83035258048035177</c:v>
                </c:pt>
                <c:pt idx="1626">
                  <c:v>0.8308635666837243</c:v>
                </c:pt>
                <c:pt idx="1627">
                  <c:v>0.83137455288709683</c:v>
                </c:pt>
                <c:pt idx="1628">
                  <c:v>0.83188553909046936</c:v>
                </c:pt>
                <c:pt idx="1629">
                  <c:v>0.83239652529384189</c:v>
                </c:pt>
                <c:pt idx="1630">
                  <c:v>0.83290751149721443</c:v>
                </c:pt>
                <c:pt idx="1631">
                  <c:v>0.83341849770058696</c:v>
                </c:pt>
                <c:pt idx="1632">
                  <c:v>0.83392948390395949</c:v>
                </c:pt>
                <c:pt idx="1633">
                  <c:v>0.83444047010733202</c:v>
                </c:pt>
                <c:pt idx="1634">
                  <c:v>0.83495145631070455</c:v>
                </c:pt>
                <c:pt idx="1635">
                  <c:v>0.83546244251407709</c:v>
                </c:pt>
                <c:pt idx="1636">
                  <c:v>0.83597342871744962</c:v>
                </c:pt>
                <c:pt idx="1637">
                  <c:v>0.83648441492082215</c:v>
                </c:pt>
                <c:pt idx="1638">
                  <c:v>0.83699540112419468</c:v>
                </c:pt>
                <c:pt idx="1639">
                  <c:v>0.83750638732756721</c:v>
                </c:pt>
                <c:pt idx="1640">
                  <c:v>0.83801737353093975</c:v>
                </c:pt>
                <c:pt idx="1641">
                  <c:v>0.83852835973431228</c:v>
                </c:pt>
                <c:pt idx="1642">
                  <c:v>0.83903934593768481</c:v>
                </c:pt>
                <c:pt idx="1643">
                  <c:v>0.83955033214105734</c:v>
                </c:pt>
                <c:pt idx="1644">
                  <c:v>0.84006131834442987</c:v>
                </c:pt>
                <c:pt idx="1645">
                  <c:v>0.84057230454780241</c:v>
                </c:pt>
                <c:pt idx="1646">
                  <c:v>0.84108329075117494</c:v>
                </c:pt>
                <c:pt idx="1647">
                  <c:v>0.84159427695454747</c:v>
                </c:pt>
                <c:pt idx="1648">
                  <c:v>0.84210526315792</c:v>
                </c:pt>
                <c:pt idx="1649">
                  <c:v>0.84261624936129254</c:v>
                </c:pt>
                <c:pt idx="1650">
                  <c:v>0.84312723556466507</c:v>
                </c:pt>
                <c:pt idx="1651">
                  <c:v>0.8436382217680376</c:v>
                </c:pt>
                <c:pt idx="1652">
                  <c:v>0.84414920797141013</c:v>
                </c:pt>
                <c:pt idx="1653">
                  <c:v>0.84466019417478266</c:v>
                </c:pt>
                <c:pt idx="1654">
                  <c:v>0.8451711803781552</c:v>
                </c:pt>
                <c:pt idx="1655">
                  <c:v>0.84568216658152773</c:v>
                </c:pt>
                <c:pt idx="1656">
                  <c:v>0.84619315278490026</c:v>
                </c:pt>
                <c:pt idx="1657">
                  <c:v>0.84670413898827279</c:v>
                </c:pt>
                <c:pt idx="1658">
                  <c:v>0.84721512519164532</c:v>
                </c:pt>
                <c:pt idx="1659">
                  <c:v>0.84772611139501786</c:v>
                </c:pt>
                <c:pt idx="1660">
                  <c:v>0.84823709759839039</c:v>
                </c:pt>
                <c:pt idx="1661">
                  <c:v>0.84874808380176292</c:v>
                </c:pt>
                <c:pt idx="1662">
                  <c:v>0.84925907000513545</c:v>
                </c:pt>
                <c:pt idx="1663">
                  <c:v>0.84977005620850798</c:v>
                </c:pt>
                <c:pt idx="1664">
                  <c:v>0.85028104241188052</c:v>
                </c:pt>
                <c:pt idx="1665">
                  <c:v>0.85079202861525305</c:v>
                </c:pt>
                <c:pt idx="1666">
                  <c:v>0.85130301481862558</c:v>
                </c:pt>
                <c:pt idx="1667">
                  <c:v>0.85181400102199811</c:v>
                </c:pt>
                <c:pt idx="1668">
                  <c:v>0.85232498722537064</c:v>
                </c:pt>
                <c:pt idx="1669">
                  <c:v>0.85283597342874318</c:v>
                </c:pt>
                <c:pt idx="1670">
                  <c:v>0.85334695963211571</c:v>
                </c:pt>
                <c:pt idx="1671">
                  <c:v>0.85385794583548824</c:v>
                </c:pt>
                <c:pt idx="1672">
                  <c:v>0.85436893203886077</c:v>
                </c:pt>
                <c:pt idx="1673">
                  <c:v>0.85487991824223331</c:v>
                </c:pt>
                <c:pt idx="1674">
                  <c:v>0.85539090444560584</c:v>
                </c:pt>
                <c:pt idx="1675">
                  <c:v>0.85590189064897837</c:v>
                </c:pt>
                <c:pt idx="1676">
                  <c:v>0.8564128768523509</c:v>
                </c:pt>
                <c:pt idx="1677">
                  <c:v>0.85692386305572343</c:v>
                </c:pt>
                <c:pt idx="1678">
                  <c:v>0.85743484925909597</c:v>
                </c:pt>
                <c:pt idx="1679">
                  <c:v>0.8579458354624685</c:v>
                </c:pt>
                <c:pt idx="1680">
                  <c:v>0.85845682166584103</c:v>
                </c:pt>
                <c:pt idx="1681">
                  <c:v>0.85896780786921356</c:v>
                </c:pt>
                <c:pt idx="1682">
                  <c:v>0.85947879407258609</c:v>
                </c:pt>
                <c:pt idx="1683">
                  <c:v>0.85998978027595863</c:v>
                </c:pt>
                <c:pt idx="1684">
                  <c:v>0.86050076647933116</c:v>
                </c:pt>
                <c:pt idx="1685">
                  <c:v>0.86101175268270369</c:v>
                </c:pt>
                <c:pt idx="1686">
                  <c:v>0.86152273888607622</c:v>
                </c:pt>
                <c:pt idx="1687">
                  <c:v>0.86203372508944875</c:v>
                </c:pt>
                <c:pt idx="1688">
                  <c:v>0.86254471129282129</c:v>
                </c:pt>
                <c:pt idx="1689">
                  <c:v>0.86305569749619382</c:v>
                </c:pt>
                <c:pt idx="1690">
                  <c:v>0.86356668369956635</c:v>
                </c:pt>
                <c:pt idx="1691">
                  <c:v>0.86407766990293888</c:v>
                </c:pt>
                <c:pt idx="1692">
                  <c:v>0.86458865610631142</c:v>
                </c:pt>
                <c:pt idx="1693">
                  <c:v>0.86509964230968395</c:v>
                </c:pt>
                <c:pt idx="1694">
                  <c:v>0.86561062851305648</c:v>
                </c:pt>
                <c:pt idx="1695">
                  <c:v>0.86612161471642901</c:v>
                </c:pt>
                <c:pt idx="1696">
                  <c:v>0.86663260091980154</c:v>
                </c:pt>
                <c:pt idx="1697">
                  <c:v>0.86714358712317408</c:v>
                </c:pt>
                <c:pt idx="1698">
                  <c:v>0.86765457332654661</c:v>
                </c:pt>
                <c:pt idx="1699">
                  <c:v>0.86816555952991914</c:v>
                </c:pt>
                <c:pt idx="1700">
                  <c:v>0.86867654573329167</c:v>
                </c:pt>
                <c:pt idx="1701">
                  <c:v>0.8691875319366642</c:v>
                </c:pt>
                <c:pt idx="1702">
                  <c:v>0.86969851814003674</c:v>
                </c:pt>
                <c:pt idx="1703">
                  <c:v>0.87020950434340927</c:v>
                </c:pt>
                <c:pt idx="1704">
                  <c:v>0.8707204905467818</c:v>
                </c:pt>
                <c:pt idx="1705">
                  <c:v>0.87123147675015433</c:v>
                </c:pt>
                <c:pt idx="1706">
                  <c:v>0.87174246295352686</c:v>
                </c:pt>
                <c:pt idx="1707">
                  <c:v>0.8722534491568994</c:v>
                </c:pt>
                <c:pt idx="1708">
                  <c:v>0.87276443536027193</c:v>
                </c:pt>
                <c:pt idx="1709">
                  <c:v>0.87327542156364446</c:v>
                </c:pt>
                <c:pt idx="1710">
                  <c:v>0.87378640776701699</c:v>
                </c:pt>
                <c:pt idx="1711">
                  <c:v>0.87429739397038952</c:v>
                </c:pt>
                <c:pt idx="1712">
                  <c:v>0.87480838017376206</c:v>
                </c:pt>
                <c:pt idx="1713">
                  <c:v>0.87531936637713459</c:v>
                </c:pt>
                <c:pt idx="1714">
                  <c:v>0.87583035258050712</c:v>
                </c:pt>
                <c:pt idx="1715">
                  <c:v>0.87634133878387965</c:v>
                </c:pt>
                <c:pt idx="1716">
                  <c:v>0.87685232498725219</c:v>
                </c:pt>
                <c:pt idx="1717">
                  <c:v>0.87736331119062472</c:v>
                </c:pt>
                <c:pt idx="1718">
                  <c:v>0.87787429739399725</c:v>
                </c:pt>
                <c:pt idx="1719">
                  <c:v>0.87838528359736978</c:v>
                </c:pt>
                <c:pt idx="1720">
                  <c:v>0.87889626980074231</c:v>
                </c:pt>
                <c:pt idx="1721">
                  <c:v>0.87940725600411485</c:v>
                </c:pt>
                <c:pt idx="1722">
                  <c:v>0.87991824220748738</c:v>
                </c:pt>
                <c:pt idx="1723">
                  <c:v>0.88042922841085991</c:v>
                </c:pt>
                <c:pt idx="1724">
                  <c:v>0.88094021461423244</c:v>
                </c:pt>
                <c:pt idx="1725">
                  <c:v>0.88145120081760497</c:v>
                </c:pt>
                <c:pt idx="1726">
                  <c:v>0.88196218702097751</c:v>
                </c:pt>
                <c:pt idx="1727">
                  <c:v>0.88247317322435004</c:v>
                </c:pt>
                <c:pt idx="1728">
                  <c:v>0.88298415942772257</c:v>
                </c:pt>
                <c:pt idx="1729">
                  <c:v>0.8834951456310951</c:v>
                </c:pt>
                <c:pt idx="1730">
                  <c:v>0.88400613183446763</c:v>
                </c:pt>
                <c:pt idx="1731">
                  <c:v>0.88451711803784017</c:v>
                </c:pt>
                <c:pt idx="1732">
                  <c:v>0.8850281042412127</c:v>
                </c:pt>
                <c:pt idx="1733">
                  <c:v>0.88553909044458523</c:v>
                </c:pt>
                <c:pt idx="1734">
                  <c:v>0.88605007664795776</c:v>
                </c:pt>
                <c:pt idx="1735">
                  <c:v>0.88656106285133029</c:v>
                </c:pt>
                <c:pt idx="1736">
                  <c:v>0.88707204905470283</c:v>
                </c:pt>
                <c:pt idx="1737">
                  <c:v>0.88758303525807536</c:v>
                </c:pt>
                <c:pt idx="1738">
                  <c:v>0.88809402146144789</c:v>
                </c:pt>
                <c:pt idx="1739">
                  <c:v>0.88860500766482042</c:v>
                </c:pt>
                <c:pt idx="1740">
                  <c:v>0.88911599386819296</c:v>
                </c:pt>
                <c:pt idx="1741">
                  <c:v>0.88962698007156549</c:v>
                </c:pt>
                <c:pt idx="1742">
                  <c:v>0.89013796627493802</c:v>
                </c:pt>
                <c:pt idx="1743">
                  <c:v>0.89064895247831055</c:v>
                </c:pt>
                <c:pt idx="1744">
                  <c:v>0.89115993868168308</c:v>
                </c:pt>
                <c:pt idx="1745">
                  <c:v>0.89167092488505562</c:v>
                </c:pt>
                <c:pt idx="1746">
                  <c:v>0.89218191108842815</c:v>
                </c:pt>
                <c:pt idx="1747">
                  <c:v>0.89269289729180068</c:v>
                </c:pt>
                <c:pt idx="1748">
                  <c:v>0.89320388349517321</c:v>
                </c:pt>
                <c:pt idx="1749">
                  <c:v>0.89371486969854574</c:v>
                </c:pt>
                <c:pt idx="1750">
                  <c:v>0.89422585590191828</c:v>
                </c:pt>
                <c:pt idx="1751">
                  <c:v>0.89473684210529081</c:v>
                </c:pt>
                <c:pt idx="1752">
                  <c:v>0.89524782830866334</c:v>
                </c:pt>
                <c:pt idx="1753">
                  <c:v>0.89575881451203587</c:v>
                </c:pt>
                <c:pt idx="1754">
                  <c:v>0.8962698007154084</c:v>
                </c:pt>
                <c:pt idx="1755">
                  <c:v>0.89678078691878094</c:v>
                </c:pt>
                <c:pt idx="1756">
                  <c:v>0.89729177312215347</c:v>
                </c:pt>
                <c:pt idx="1757">
                  <c:v>0.897802759325526</c:v>
                </c:pt>
                <c:pt idx="1758">
                  <c:v>0.89831374552889853</c:v>
                </c:pt>
                <c:pt idx="1759">
                  <c:v>0.89882473173227106</c:v>
                </c:pt>
                <c:pt idx="1760">
                  <c:v>0.8993357179356436</c:v>
                </c:pt>
                <c:pt idx="1761">
                  <c:v>0.89984670413901613</c:v>
                </c:pt>
                <c:pt idx="1762">
                  <c:v>0.90035769034238866</c:v>
                </c:pt>
                <c:pt idx="1763">
                  <c:v>0.90086867654576119</c:v>
                </c:pt>
                <c:pt idx="1764">
                  <c:v>0.90137966274913373</c:v>
                </c:pt>
                <c:pt idx="1765">
                  <c:v>0.90189064895250626</c:v>
                </c:pt>
                <c:pt idx="1766">
                  <c:v>0.90240163515587879</c:v>
                </c:pt>
                <c:pt idx="1767">
                  <c:v>0.90291262135925132</c:v>
                </c:pt>
                <c:pt idx="1768">
                  <c:v>0.90342360756262385</c:v>
                </c:pt>
                <c:pt idx="1769">
                  <c:v>0.90393459376599639</c:v>
                </c:pt>
                <c:pt idx="1770">
                  <c:v>0.90444557996936892</c:v>
                </c:pt>
                <c:pt idx="1771">
                  <c:v>0.90495656617274145</c:v>
                </c:pt>
                <c:pt idx="1772">
                  <c:v>0.90546755237611398</c:v>
                </c:pt>
                <c:pt idx="1773">
                  <c:v>0.90597853857948651</c:v>
                </c:pt>
                <c:pt idx="1774">
                  <c:v>0.90648952478285905</c:v>
                </c:pt>
                <c:pt idx="1775">
                  <c:v>0.90700051098623158</c:v>
                </c:pt>
                <c:pt idx="1776">
                  <c:v>0.90751149718960411</c:v>
                </c:pt>
                <c:pt idx="1777">
                  <c:v>0.90802248339297664</c:v>
                </c:pt>
                <c:pt idx="1778">
                  <c:v>0.90853346959634917</c:v>
                </c:pt>
                <c:pt idx="1779">
                  <c:v>0.90904445579972171</c:v>
                </c:pt>
                <c:pt idx="1780">
                  <c:v>0.90955544200309424</c:v>
                </c:pt>
                <c:pt idx="1781">
                  <c:v>0.91006642820646677</c:v>
                </c:pt>
                <c:pt idx="1782">
                  <c:v>0.9105774144098393</c:v>
                </c:pt>
                <c:pt idx="1783">
                  <c:v>0.91108840061321184</c:v>
                </c:pt>
                <c:pt idx="1784">
                  <c:v>0.91159938681658437</c:v>
                </c:pt>
                <c:pt idx="1785">
                  <c:v>0.9121103730199569</c:v>
                </c:pt>
                <c:pt idx="1786">
                  <c:v>0.91262135922332943</c:v>
                </c:pt>
                <c:pt idx="1787">
                  <c:v>0.91313234542670196</c:v>
                </c:pt>
                <c:pt idx="1788">
                  <c:v>0.9136433316300745</c:v>
                </c:pt>
                <c:pt idx="1789">
                  <c:v>0.91415431783344703</c:v>
                </c:pt>
                <c:pt idx="1790">
                  <c:v>0.91466530403681956</c:v>
                </c:pt>
                <c:pt idx="1791">
                  <c:v>0.91517629024019209</c:v>
                </c:pt>
                <c:pt idx="1792">
                  <c:v>0.91568727644356462</c:v>
                </c:pt>
                <c:pt idx="1793">
                  <c:v>0.91619826264693716</c:v>
                </c:pt>
                <c:pt idx="1794">
                  <c:v>0.91670924885030969</c:v>
                </c:pt>
                <c:pt idx="1795">
                  <c:v>0.91722023505368222</c:v>
                </c:pt>
                <c:pt idx="1796">
                  <c:v>0.91773122125705475</c:v>
                </c:pt>
                <c:pt idx="1797">
                  <c:v>0.91824220746042728</c:v>
                </c:pt>
                <c:pt idx="1798">
                  <c:v>0.91875319366379982</c:v>
                </c:pt>
                <c:pt idx="1799">
                  <c:v>0.91926417986717235</c:v>
                </c:pt>
                <c:pt idx="1800">
                  <c:v>0.91977516607054488</c:v>
                </c:pt>
                <c:pt idx="1801">
                  <c:v>0.92028615227391741</c:v>
                </c:pt>
                <c:pt idx="1802">
                  <c:v>0.92079713847728994</c:v>
                </c:pt>
                <c:pt idx="1803">
                  <c:v>0.92130812468066248</c:v>
                </c:pt>
                <c:pt idx="1804">
                  <c:v>0.92181911088403501</c:v>
                </c:pt>
                <c:pt idx="1805">
                  <c:v>0.92233009708740754</c:v>
                </c:pt>
                <c:pt idx="1806">
                  <c:v>0.92284108329078007</c:v>
                </c:pt>
                <c:pt idx="1807">
                  <c:v>0.92335206949415261</c:v>
                </c:pt>
                <c:pt idx="1808">
                  <c:v>0.92386305569752514</c:v>
                </c:pt>
                <c:pt idx="1809">
                  <c:v>0.92437404190089767</c:v>
                </c:pt>
                <c:pt idx="1810">
                  <c:v>0.9248850281042702</c:v>
                </c:pt>
                <c:pt idx="1811">
                  <c:v>0.92539601430764273</c:v>
                </c:pt>
                <c:pt idx="1812">
                  <c:v>0.92590700051101527</c:v>
                </c:pt>
                <c:pt idx="1813">
                  <c:v>0.9264179867143878</c:v>
                </c:pt>
                <c:pt idx="1814">
                  <c:v>0.92692897291776033</c:v>
                </c:pt>
                <c:pt idx="1815">
                  <c:v>0.92743995912113286</c:v>
                </c:pt>
                <c:pt idx="1816">
                  <c:v>0.92795094532450539</c:v>
                </c:pt>
                <c:pt idx="1817">
                  <c:v>0.92846193152787793</c:v>
                </c:pt>
                <c:pt idx="1818">
                  <c:v>0.92897291773125046</c:v>
                </c:pt>
                <c:pt idx="1819">
                  <c:v>0.92948390393462299</c:v>
                </c:pt>
                <c:pt idx="1820">
                  <c:v>0.92999489013799552</c:v>
                </c:pt>
                <c:pt idx="1821">
                  <c:v>0.93050587634136805</c:v>
                </c:pt>
                <c:pt idx="1822">
                  <c:v>0.93101686254474059</c:v>
                </c:pt>
                <c:pt idx="1823">
                  <c:v>0.93152784874811312</c:v>
                </c:pt>
                <c:pt idx="1824">
                  <c:v>0.93203883495148565</c:v>
                </c:pt>
                <c:pt idx="1825">
                  <c:v>0.93254982115485818</c:v>
                </c:pt>
                <c:pt idx="1826">
                  <c:v>0.93306080735823071</c:v>
                </c:pt>
                <c:pt idx="1827">
                  <c:v>0.93357179356160325</c:v>
                </c:pt>
                <c:pt idx="1828">
                  <c:v>0.93408277976497578</c:v>
                </c:pt>
                <c:pt idx="1829">
                  <c:v>0.93459376596834831</c:v>
                </c:pt>
                <c:pt idx="1830">
                  <c:v>0.93510475217172084</c:v>
                </c:pt>
                <c:pt idx="1831">
                  <c:v>0.93561573837509338</c:v>
                </c:pt>
                <c:pt idx="1832">
                  <c:v>0.93612672457846591</c:v>
                </c:pt>
                <c:pt idx="1833">
                  <c:v>0.93663771078183844</c:v>
                </c:pt>
                <c:pt idx="1834">
                  <c:v>0.93714869698521097</c:v>
                </c:pt>
                <c:pt idx="1835">
                  <c:v>0.9376596831885835</c:v>
                </c:pt>
                <c:pt idx="1836">
                  <c:v>0.93817066939195604</c:v>
                </c:pt>
                <c:pt idx="1837">
                  <c:v>0.93868165559532857</c:v>
                </c:pt>
                <c:pt idx="1838">
                  <c:v>0.9391926417987011</c:v>
                </c:pt>
                <c:pt idx="1839">
                  <c:v>0.93970362800207363</c:v>
                </c:pt>
                <c:pt idx="1840">
                  <c:v>0.94021461420544616</c:v>
                </c:pt>
                <c:pt idx="1841">
                  <c:v>0.9407256004088187</c:v>
                </c:pt>
                <c:pt idx="1842">
                  <c:v>0.94123658661219123</c:v>
                </c:pt>
                <c:pt idx="1843">
                  <c:v>0.94174757281556376</c:v>
                </c:pt>
                <c:pt idx="1844">
                  <c:v>0.94225855901893629</c:v>
                </c:pt>
                <c:pt idx="1845">
                  <c:v>0.94276954522230882</c:v>
                </c:pt>
                <c:pt idx="1846">
                  <c:v>0.94328053142568136</c:v>
                </c:pt>
                <c:pt idx="1847">
                  <c:v>0.94379151762905389</c:v>
                </c:pt>
                <c:pt idx="1848">
                  <c:v>0.94430250383242642</c:v>
                </c:pt>
                <c:pt idx="1849">
                  <c:v>0.94481349003579895</c:v>
                </c:pt>
                <c:pt idx="1850">
                  <c:v>0.94532447623917149</c:v>
                </c:pt>
                <c:pt idx="1851">
                  <c:v>0.94583546244254402</c:v>
                </c:pt>
                <c:pt idx="1852">
                  <c:v>0.94634644864591655</c:v>
                </c:pt>
                <c:pt idx="1853">
                  <c:v>0.94685743484928908</c:v>
                </c:pt>
                <c:pt idx="1854">
                  <c:v>0.94736842105266161</c:v>
                </c:pt>
                <c:pt idx="1855">
                  <c:v>0.94787940725603415</c:v>
                </c:pt>
                <c:pt idx="1856">
                  <c:v>0.94839039345940668</c:v>
                </c:pt>
                <c:pt idx="1857">
                  <c:v>0.94890137966277921</c:v>
                </c:pt>
                <c:pt idx="1858">
                  <c:v>0.94941236586615174</c:v>
                </c:pt>
                <c:pt idx="1859">
                  <c:v>0.94992335206952427</c:v>
                </c:pt>
                <c:pt idx="1860">
                  <c:v>0.95043433827289681</c:v>
                </c:pt>
                <c:pt idx="1861">
                  <c:v>0.95094532447626934</c:v>
                </c:pt>
                <c:pt idx="1862">
                  <c:v>0.95145631067964187</c:v>
                </c:pt>
                <c:pt idx="1863">
                  <c:v>0.9519672968830144</c:v>
                </c:pt>
                <c:pt idx="1864">
                  <c:v>0.95247828308638693</c:v>
                </c:pt>
                <c:pt idx="1865">
                  <c:v>0.95298926928975947</c:v>
                </c:pt>
                <c:pt idx="1866">
                  <c:v>0.953500255493132</c:v>
                </c:pt>
                <c:pt idx="1867">
                  <c:v>0.95401124169650453</c:v>
                </c:pt>
                <c:pt idx="1868">
                  <c:v>0.95452222789987706</c:v>
                </c:pt>
                <c:pt idx="1869">
                  <c:v>0.95503321410324959</c:v>
                </c:pt>
                <c:pt idx="1870">
                  <c:v>0.95554420030662213</c:v>
                </c:pt>
                <c:pt idx="1871">
                  <c:v>0.95605518650999466</c:v>
                </c:pt>
                <c:pt idx="1872">
                  <c:v>0.95656617271336719</c:v>
                </c:pt>
                <c:pt idx="1873">
                  <c:v>0.95707715891673972</c:v>
                </c:pt>
                <c:pt idx="1874">
                  <c:v>0.95758814512011226</c:v>
                </c:pt>
                <c:pt idx="1875">
                  <c:v>0.95809913132348479</c:v>
                </c:pt>
                <c:pt idx="1876">
                  <c:v>0.95861011752685732</c:v>
                </c:pt>
                <c:pt idx="1877">
                  <c:v>0.95912110373022985</c:v>
                </c:pt>
                <c:pt idx="1878">
                  <c:v>0.95963208993360238</c:v>
                </c:pt>
                <c:pt idx="1879">
                  <c:v>0.96014307613697492</c:v>
                </c:pt>
                <c:pt idx="1880">
                  <c:v>0.96065406234034745</c:v>
                </c:pt>
                <c:pt idx="1881">
                  <c:v>0.96116504854371998</c:v>
                </c:pt>
                <c:pt idx="1882">
                  <c:v>0.96167603474709251</c:v>
                </c:pt>
                <c:pt idx="1883">
                  <c:v>0.96218702095046504</c:v>
                </c:pt>
                <c:pt idx="1884">
                  <c:v>0.96269800715383758</c:v>
                </c:pt>
                <c:pt idx="1885">
                  <c:v>0.96320899335721011</c:v>
                </c:pt>
                <c:pt idx="1886">
                  <c:v>0.96371997956058264</c:v>
                </c:pt>
                <c:pt idx="1887">
                  <c:v>0.96423096576395517</c:v>
                </c:pt>
                <c:pt idx="1888">
                  <c:v>0.9647419519673277</c:v>
                </c:pt>
                <c:pt idx="1889">
                  <c:v>0.96525293817070024</c:v>
                </c:pt>
                <c:pt idx="1890">
                  <c:v>0.96576392437407277</c:v>
                </c:pt>
                <c:pt idx="1891">
                  <c:v>0.9662749105774453</c:v>
                </c:pt>
                <c:pt idx="1892">
                  <c:v>0.96678589678081783</c:v>
                </c:pt>
                <c:pt idx="1893">
                  <c:v>0.96729688298419036</c:v>
                </c:pt>
                <c:pt idx="1894">
                  <c:v>0.9678078691875629</c:v>
                </c:pt>
                <c:pt idx="1895">
                  <c:v>0.96831885539093543</c:v>
                </c:pt>
                <c:pt idx="1896">
                  <c:v>0.96882984159430796</c:v>
                </c:pt>
                <c:pt idx="1897">
                  <c:v>0.96934082779768049</c:v>
                </c:pt>
                <c:pt idx="1898">
                  <c:v>0.96985181400105303</c:v>
                </c:pt>
                <c:pt idx="1899">
                  <c:v>0.97036280020442556</c:v>
                </c:pt>
                <c:pt idx="1900">
                  <c:v>0.97087378640779809</c:v>
                </c:pt>
                <c:pt idx="1901">
                  <c:v>0.97138477261117062</c:v>
                </c:pt>
                <c:pt idx="1902">
                  <c:v>0.97189575881454315</c:v>
                </c:pt>
                <c:pt idx="1903">
                  <c:v>0.97240674501791569</c:v>
                </c:pt>
                <c:pt idx="1904">
                  <c:v>0.97291773122128822</c:v>
                </c:pt>
                <c:pt idx="1905">
                  <c:v>0.97342871742466075</c:v>
                </c:pt>
                <c:pt idx="1906">
                  <c:v>0.97393970362803328</c:v>
                </c:pt>
                <c:pt idx="1907">
                  <c:v>0.97445068983140581</c:v>
                </c:pt>
                <c:pt idx="1908">
                  <c:v>0.97496167603477835</c:v>
                </c:pt>
                <c:pt idx="1909">
                  <c:v>0.97547266223815088</c:v>
                </c:pt>
                <c:pt idx="1910">
                  <c:v>0.97598364844152341</c:v>
                </c:pt>
                <c:pt idx="1911">
                  <c:v>0.97649463464489594</c:v>
                </c:pt>
                <c:pt idx="1912">
                  <c:v>0.97700562084826847</c:v>
                </c:pt>
                <c:pt idx="1913">
                  <c:v>0.97751660705164101</c:v>
                </c:pt>
                <c:pt idx="1914">
                  <c:v>0.97802759325501354</c:v>
                </c:pt>
                <c:pt idx="1915">
                  <c:v>0.97853857945838607</c:v>
                </c:pt>
                <c:pt idx="1916">
                  <c:v>0.9790495656617586</c:v>
                </c:pt>
                <c:pt idx="1917">
                  <c:v>0.97956055186513113</c:v>
                </c:pt>
                <c:pt idx="1918">
                  <c:v>0.98007153806850367</c:v>
                </c:pt>
                <c:pt idx="1919">
                  <c:v>0.9805825242718762</c:v>
                </c:pt>
                <c:pt idx="1920">
                  <c:v>0.98109351047524873</c:v>
                </c:pt>
                <c:pt idx="1921">
                  <c:v>0.98160449667862126</c:v>
                </c:pt>
                <c:pt idx="1922">
                  <c:v>0.9821154828819938</c:v>
                </c:pt>
                <c:pt idx="1923">
                  <c:v>0.98262646908536633</c:v>
                </c:pt>
                <c:pt idx="1924">
                  <c:v>0.98313745528873886</c:v>
                </c:pt>
                <c:pt idx="1925">
                  <c:v>0.98364844149211139</c:v>
                </c:pt>
                <c:pt idx="1926">
                  <c:v>0.98415942769548392</c:v>
                </c:pt>
                <c:pt idx="1927">
                  <c:v>0.98467041389885646</c:v>
                </c:pt>
                <c:pt idx="1928">
                  <c:v>0.98518140010222899</c:v>
                </c:pt>
                <c:pt idx="1929">
                  <c:v>0.98569238630560152</c:v>
                </c:pt>
                <c:pt idx="1930">
                  <c:v>0.98620337250897405</c:v>
                </c:pt>
                <c:pt idx="1931">
                  <c:v>0.98671435871234658</c:v>
                </c:pt>
                <c:pt idx="1932">
                  <c:v>0.98722534491571912</c:v>
                </c:pt>
                <c:pt idx="1933">
                  <c:v>0.98773633111909165</c:v>
                </c:pt>
                <c:pt idx="1934">
                  <c:v>0.98824731732246418</c:v>
                </c:pt>
                <c:pt idx="1935">
                  <c:v>0.98875830352583671</c:v>
                </c:pt>
                <c:pt idx="1936">
                  <c:v>0.98926928972920924</c:v>
                </c:pt>
                <c:pt idx="1937">
                  <c:v>0.98978027593258178</c:v>
                </c:pt>
                <c:pt idx="1938">
                  <c:v>0.99029126213595431</c:v>
                </c:pt>
                <c:pt idx="1939">
                  <c:v>0.99080224833932684</c:v>
                </c:pt>
                <c:pt idx="1940">
                  <c:v>0.99131323454269937</c:v>
                </c:pt>
                <c:pt idx="1941">
                  <c:v>0.99182422074607191</c:v>
                </c:pt>
                <c:pt idx="1942">
                  <c:v>0.99233520694944444</c:v>
                </c:pt>
                <c:pt idx="1943">
                  <c:v>0.99284619315281697</c:v>
                </c:pt>
                <c:pt idx="1944">
                  <c:v>0.9933571793561895</c:v>
                </c:pt>
                <c:pt idx="1945">
                  <c:v>0.99386816555956203</c:v>
                </c:pt>
                <c:pt idx="1946">
                  <c:v>0.99437915176293457</c:v>
                </c:pt>
                <c:pt idx="1947">
                  <c:v>0.9948901379663071</c:v>
                </c:pt>
                <c:pt idx="1948">
                  <c:v>0.99540112416967963</c:v>
                </c:pt>
                <c:pt idx="1949">
                  <c:v>0.99591211037305216</c:v>
                </c:pt>
                <c:pt idx="1950">
                  <c:v>0.99642309657642469</c:v>
                </c:pt>
                <c:pt idx="1951">
                  <c:v>0.99693408277979723</c:v>
                </c:pt>
                <c:pt idx="1952">
                  <c:v>0.99744506898316976</c:v>
                </c:pt>
                <c:pt idx="1953">
                  <c:v>0.99795605518654229</c:v>
                </c:pt>
                <c:pt idx="1954">
                  <c:v>0.99846704138991482</c:v>
                </c:pt>
                <c:pt idx="1955">
                  <c:v>0.99897802759328735</c:v>
                </c:pt>
                <c:pt idx="1956">
                  <c:v>0.99948901379665989</c:v>
                </c:pt>
                <c:pt idx="1957">
                  <c:v>1.0000000000000324</c:v>
                </c:pt>
              </c:numCache>
            </c:numRef>
          </c:xVal>
          <c:yVal>
            <c:numRef>
              <c:f>'Ojo de Agua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5.1098620337250899E-4</c:v>
                </c:pt>
                <c:pt idx="2">
                  <c:v>1.021972406745018E-3</c:v>
                </c:pt>
                <c:pt idx="3">
                  <c:v>1.5329586101175269E-3</c:v>
                </c:pt>
                <c:pt idx="4">
                  <c:v>2.043944813490036E-3</c:v>
                </c:pt>
                <c:pt idx="5">
                  <c:v>2.5549310168625451E-3</c:v>
                </c:pt>
                <c:pt idx="6">
                  <c:v>3.0659172202350542E-3</c:v>
                </c:pt>
                <c:pt idx="7">
                  <c:v>3.5769034236075633E-3</c:v>
                </c:pt>
                <c:pt idx="8">
                  <c:v>4.087889626980072E-3</c:v>
                </c:pt>
                <c:pt idx="9">
                  <c:v>4.5988758303525806E-3</c:v>
                </c:pt>
                <c:pt idx="10">
                  <c:v>5.1098620337250893E-3</c:v>
                </c:pt>
                <c:pt idx="11">
                  <c:v>5.620848237097598E-3</c:v>
                </c:pt>
                <c:pt idx="12">
                  <c:v>6.1318344404701066E-3</c:v>
                </c:pt>
                <c:pt idx="13">
                  <c:v>6.6428206438426153E-3</c:v>
                </c:pt>
                <c:pt idx="14">
                  <c:v>7.153806847215124E-3</c:v>
                </c:pt>
                <c:pt idx="15">
                  <c:v>7.6647930505876326E-3</c:v>
                </c:pt>
                <c:pt idx="16">
                  <c:v>8.1757792539601422E-3</c:v>
                </c:pt>
                <c:pt idx="17">
                  <c:v>8.6867654573326517E-3</c:v>
                </c:pt>
                <c:pt idx="18">
                  <c:v>9.1977516607051613E-3</c:v>
                </c:pt>
                <c:pt idx="19">
                  <c:v>9.7087378640776708E-3</c:v>
                </c:pt>
                <c:pt idx="20">
                  <c:v>1.021972406745018E-2</c:v>
                </c:pt>
                <c:pt idx="21">
                  <c:v>1.073071027082269E-2</c:v>
                </c:pt>
                <c:pt idx="22">
                  <c:v>1.1241696474195199E-2</c:v>
                </c:pt>
                <c:pt idx="23">
                  <c:v>1.1752682677567709E-2</c:v>
                </c:pt>
                <c:pt idx="24">
                  <c:v>1.2263668880940218E-2</c:v>
                </c:pt>
                <c:pt idx="25">
                  <c:v>1.2774655084312728E-2</c:v>
                </c:pt>
                <c:pt idx="26">
                  <c:v>1.3285641287685238E-2</c:v>
                </c:pt>
                <c:pt idx="27">
                  <c:v>1.3796627491057747E-2</c:v>
                </c:pt>
                <c:pt idx="28">
                  <c:v>1.4307613694430257E-2</c:v>
                </c:pt>
                <c:pt idx="29">
                  <c:v>1.4818599897802766E-2</c:v>
                </c:pt>
                <c:pt idx="30">
                  <c:v>1.5329586101175276E-2</c:v>
                </c:pt>
                <c:pt idx="31">
                  <c:v>1.5840572304547784E-2</c:v>
                </c:pt>
                <c:pt idx="32">
                  <c:v>1.6351558507920291E-2</c:v>
                </c:pt>
                <c:pt idx="33">
                  <c:v>1.6862544711292799E-2</c:v>
                </c:pt>
                <c:pt idx="34">
                  <c:v>1.7373530914665307E-2</c:v>
                </c:pt>
                <c:pt idx="35">
                  <c:v>1.7884517118037815E-2</c:v>
                </c:pt>
                <c:pt idx="36">
                  <c:v>1.8395503321410323E-2</c:v>
                </c:pt>
                <c:pt idx="37">
                  <c:v>1.890648952478283E-2</c:v>
                </c:pt>
                <c:pt idx="38">
                  <c:v>1.9417475728155338E-2</c:v>
                </c:pt>
                <c:pt idx="39">
                  <c:v>1.9928461931527846E-2</c:v>
                </c:pt>
                <c:pt idx="40">
                  <c:v>2.0439448134900354E-2</c:v>
                </c:pt>
                <c:pt idx="41">
                  <c:v>2.0950434338272862E-2</c:v>
                </c:pt>
                <c:pt idx="42">
                  <c:v>2.1461420541645369E-2</c:v>
                </c:pt>
                <c:pt idx="43">
                  <c:v>2.1972406745017877E-2</c:v>
                </c:pt>
                <c:pt idx="44">
                  <c:v>2.2483392948390385E-2</c:v>
                </c:pt>
                <c:pt idx="45">
                  <c:v>2.2994379151762893E-2</c:v>
                </c:pt>
                <c:pt idx="46">
                  <c:v>2.3505365355135401E-2</c:v>
                </c:pt>
                <c:pt idx="47">
                  <c:v>2.4016351558507908E-2</c:v>
                </c:pt>
                <c:pt idx="48">
                  <c:v>2.4527337761880416E-2</c:v>
                </c:pt>
                <c:pt idx="49">
                  <c:v>2.5038323965252924E-2</c:v>
                </c:pt>
                <c:pt idx="50">
                  <c:v>2.5549310168625432E-2</c:v>
                </c:pt>
                <c:pt idx="51">
                  <c:v>2.606029637199794E-2</c:v>
                </c:pt>
                <c:pt idx="52">
                  <c:v>2.6571282575370447E-2</c:v>
                </c:pt>
                <c:pt idx="53">
                  <c:v>2.7082268778742955E-2</c:v>
                </c:pt>
                <c:pt idx="54">
                  <c:v>2.7593254982115463E-2</c:v>
                </c:pt>
                <c:pt idx="55">
                  <c:v>2.8104241185487971E-2</c:v>
                </c:pt>
                <c:pt idx="56">
                  <c:v>2.8615227388860479E-2</c:v>
                </c:pt>
                <c:pt idx="57">
                  <c:v>2.9126213592232986E-2</c:v>
                </c:pt>
                <c:pt idx="58">
                  <c:v>2.9637199795605494E-2</c:v>
                </c:pt>
                <c:pt idx="59">
                  <c:v>3.0148185998978002E-2</c:v>
                </c:pt>
                <c:pt idx="60">
                  <c:v>3.065917220235051E-2</c:v>
                </c:pt>
                <c:pt idx="61">
                  <c:v>3.1170158405723018E-2</c:v>
                </c:pt>
                <c:pt idx="62">
                  <c:v>3.1681144609095525E-2</c:v>
                </c:pt>
                <c:pt idx="63">
                  <c:v>3.2192130812468037E-2</c:v>
                </c:pt>
                <c:pt idx="64">
                  <c:v>3.2703117015840548E-2</c:v>
                </c:pt>
                <c:pt idx="65">
                  <c:v>3.3214103219213059E-2</c:v>
                </c:pt>
                <c:pt idx="66">
                  <c:v>3.372508942258557E-2</c:v>
                </c:pt>
                <c:pt idx="67">
                  <c:v>3.4236075625958082E-2</c:v>
                </c:pt>
                <c:pt idx="68">
                  <c:v>3.4747061829330593E-2</c:v>
                </c:pt>
                <c:pt idx="69">
                  <c:v>3.5258048032703104E-2</c:v>
                </c:pt>
                <c:pt idx="70">
                  <c:v>3.5769034236075616E-2</c:v>
                </c:pt>
                <c:pt idx="71">
                  <c:v>3.6280020439448127E-2</c:v>
                </c:pt>
                <c:pt idx="72">
                  <c:v>3.6791006642820638E-2</c:v>
                </c:pt>
                <c:pt idx="73">
                  <c:v>3.7301992846193149E-2</c:v>
                </c:pt>
                <c:pt idx="74">
                  <c:v>3.7812979049565661E-2</c:v>
                </c:pt>
                <c:pt idx="75">
                  <c:v>3.8323965252938172E-2</c:v>
                </c:pt>
                <c:pt idx="76">
                  <c:v>3.8834951456310683E-2</c:v>
                </c:pt>
                <c:pt idx="77">
                  <c:v>3.9345937659683194E-2</c:v>
                </c:pt>
                <c:pt idx="78">
                  <c:v>3.9856923863055706E-2</c:v>
                </c:pt>
                <c:pt idx="79">
                  <c:v>4.0367910066428217E-2</c:v>
                </c:pt>
                <c:pt idx="80">
                  <c:v>4.0878896269800728E-2</c:v>
                </c:pt>
                <c:pt idx="81">
                  <c:v>4.138988247317324E-2</c:v>
                </c:pt>
                <c:pt idx="82">
                  <c:v>4.1900868676545751E-2</c:v>
                </c:pt>
                <c:pt idx="83">
                  <c:v>4.2411854879918262E-2</c:v>
                </c:pt>
                <c:pt idx="84">
                  <c:v>4.2922841083290773E-2</c:v>
                </c:pt>
                <c:pt idx="85">
                  <c:v>4.3433827286663285E-2</c:v>
                </c:pt>
                <c:pt idx="86">
                  <c:v>4.3944813490035796E-2</c:v>
                </c:pt>
                <c:pt idx="87">
                  <c:v>4.4455799693408307E-2</c:v>
                </c:pt>
                <c:pt idx="88">
                  <c:v>4.4966785896780818E-2</c:v>
                </c:pt>
                <c:pt idx="89">
                  <c:v>4.547777210015333E-2</c:v>
                </c:pt>
                <c:pt idx="90">
                  <c:v>4.5988758303525841E-2</c:v>
                </c:pt>
                <c:pt idx="91">
                  <c:v>4.6499744506898352E-2</c:v>
                </c:pt>
                <c:pt idx="92">
                  <c:v>4.7010730710270864E-2</c:v>
                </c:pt>
                <c:pt idx="93">
                  <c:v>4.7521716913643375E-2</c:v>
                </c:pt>
                <c:pt idx="94">
                  <c:v>4.8032703117015886E-2</c:v>
                </c:pt>
                <c:pt idx="95">
                  <c:v>4.8543689320388397E-2</c:v>
                </c:pt>
                <c:pt idx="96">
                  <c:v>4.9054675523760909E-2</c:v>
                </c:pt>
                <c:pt idx="97">
                  <c:v>4.956566172713342E-2</c:v>
                </c:pt>
                <c:pt idx="98">
                  <c:v>5.0076647930505931E-2</c:v>
                </c:pt>
                <c:pt idx="99">
                  <c:v>5.0587634133878442E-2</c:v>
                </c:pt>
                <c:pt idx="100">
                  <c:v>5.1098620337250954E-2</c:v>
                </c:pt>
                <c:pt idx="101">
                  <c:v>5.1609606540623465E-2</c:v>
                </c:pt>
                <c:pt idx="102">
                  <c:v>5.2120592743995976E-2</c:v>
                </c:pt>
                <c:pt idx="103">
                  <c:v>5.2631578947368488E-2</c:v>
                </c:pt>
                <c:pt idx="104">
                  <c:v>5.3142565150740999E-2</c:v>
                </c:pt>
                <c:pt idx="105">
                  <c:v>5.365355135411351E-2</c:v>
                </c:pt>
                <c:pt idx="106">
                  <c:v>5.4164537557486021E-2</c:v>
                </c:pt>
                <c:pt idx="107">
                  <c:v>5.4675523760858533E-2</c:v>
                </c:pt>
                <c:pt idx="108">
                  <c:v>5.5186509964231044E-2</c:v>
                </c:pt>
                <c:pt idx="109">
                  <c:v>5.5697496167603555E-2</c:v>
                </c:pt>
                <c:pt idx="110">
                  <c:v>5.6208482370976066E-2</c:v>
                </c:pt>
                <c:pt idx="111">
                  <c:v>5.6719468574348578E-2</c:v>
                </c:pt>
                <c:pt idx="112">
                  <c:v>5.7230454777721089E-2</c:v>
                </c:pt>
                <c:pt idx="113">
                  <c:v>5.77414409810936E-2</c:v>
                </c:pt>
                <c:pt idx="114">
                  <c:v>5.8252427184466112E-2</c:v>
                </c:pt>
                <c:pt idx="115">
                  <c:v>5.8763413387838623E-2</c:v>
                </c:pt>
                <c:pt idx="116">
                  <c:v>5.9274399591211134E-2</c:v>
                </c:pt>
                <c:pt idx="117">
                  <c:v>5.9785385794583645E-2</c:v>
                </c:pt>
                <c:pt idx="118">
                  <c:v>6.0296371997956157E-2</c:v>
                </c:pt>
                <c:pt idx="119">
                  <c:v>6.0807358201328668E-2</c:v>
                </c:pt>
                <c:pt idx="120">
                  <c:v>6.1318344404701179E-2</c:v>
                </c:pt>
                <c:pt idx="121">
                  <c:v>6.182933060807369E-2</c:v>
                </c:pt>
                <c:pt idx="122">
                  <c:v>6.2340316811446202E-2</c:v>
                </c:pt>
                <c:pt idx="123">
                  <c:v>6.2851303014818713E-2</c:v>
                </c:pt>
                <c:pt idx="124">
                  <c:v>6.3362289218191217E-2</c:v>
                </c:pt>
                <c:pt idx="125">
                  <c:v>6.3873275421563722E-2</c:v>
                </c:pt>
                <c:pt idx="126">
                  <c:v>6.4384261624936226E-2</c:v>
                </c:pt>
                <c:pt idx="127">
                  <c:v>6.489524782830873E-2</c:v>
                </c:pt>
                <c:pt idx="128">
                  <c:v>6.5406234031681235E-2</c:v>
                </c:pt>
                <c:pt idx="129">
                  <c:v>6.5917220235053739E-2</c:v>
                </c:pt>
                <c:pt idx="130">
                  <c:v>6.6428206438426243E-2</c:v>
                </c:pt>
                <c:pt idx="131">
                  <c:v>6.6939192641798748E-2</c:v>
                </c:pt>
                <c:pt idx="132">
                  <c:v>6.7450178845171252E-2</c:v>
                </c:pt>
                <c:pt idx="133">
                  <c:v>6.7961165048543756E-2</c:v>
                </c:pt>
                <c:pt idx="134">
                  <c:v>6.8472151251916261E-2</c:v>
                </c:pt>
                <c:pt idx="135">
                  <c:v>6.8983137455288765E-2</c:v>
                </c:pt>
                <c:pt idx="136">
                  <c:v>6.9494123658661269E-2</c:v>
                </c:pt>
                <c:pt idx="137">
                  <c:v>7.0005109862033774E-2</c:v>
                </c:pt>
                <c:pt idx="138">
                  <c:v>7.0516096065406278E-2</c:v>
                </c:pt>
                <c:pt idx="139">
                  <c:v>7.1027082268778782E-2</c:v>
                </c:pt>
                <c:pt idx="140">
                  <c:v>7.1538068472151287E-2</c:v>
                </c:pt>
                <c:pt idx="141">
                  <c:v>7.2049054675523791E-2</c:v>
                </c:pt>
                <c:pt idx="142">
                  <c:v>7.2560040878896295E-2</c:v>
                </c:pt>
                <c:pt idx="143">
                  <c:v>7.30710270822688E-2</c:v>
                </c:pt>
                <c:pt idx="144">
                  <c:v>7.3582013285641304E-2</c:v>
                </c:pt>
                <c:pt idx="145">
                  <c:v>7.4092999489013808E-2</c:v>
                </c:pt>
                <c:pt idx="146">
                  <c:v>7.4603985692386313E-2</c:v>
                </c:pt>
                <c:pt idx="147">
                  <c:v>7.5114971895758817E-2</c:v>
                </c:pt>
                <c:pt idx="148">
                  <c:v>7.5625958099131321E-2</c:v>
                </c:pt>
                <c:pt idx="149">
                  <c:v>7.6136944302503826E-2</c:v>
                </c:pt>
                <c:pt idx="150">
                  <c:v>7.664793050587633E-2</c:v>
                </c:pt>
                <c:pt idx="151">
                  <c:v>7.7158916709248834E-2</c:v>
                </c:pt>
                <c:pt idx="152">
                  <c:v>7.7669902912621339E-2</c:v>
                </c:pt>
                <c:pt idx="153">
                  <c:v>7.8180889115993843E-2</c:v>
                </c:pt>
                <c:pt idx="154">
                  <c:v>7.8691875319366347E-2</c:v>
                </c:pt>
                <c:pt idx="155">
                  <c:v>7.9202861522738852E-2</c:v>
                </c:pt>
                <c:pt idx="156">
                  <c:v>7.9713847726111356E-2</c:v>
                </c:pt>
                <c:pt idx="157">
                  <c:v>8.022483392948386E-2</c:v>
                </c:pt>
                <c:pt idx="158">
                  <c:v>8.0735820132856365E-2</c:v>
                </c:pt>
                <c:pt idx="159">
                  <c:v>8.1246806336228869E-2</c:v>
                </c:pt>
                <c:pt idx="160">
                  <c:v>8.1757792539601373E-2</c:v>
                </c:pt>
                <c:pt idx="161">
                  <c:v>8.2268778742973878E-2</c:v>
                </c:pt>
                <c:pt idx="162">
                  <c:v>8.2779764946346382E-2</c:v>
                </c:pt>
                <c:pt idx="163">
                  <c:v>8.3290751149718886E-2</c:v>
                </c:pt>
                <c:pt idx="164">
                  <c:v>8.3801737353091391E-2</c:v>
                </c:pt>
                <c:pt idx="165">
                  <c:v>8.4312723556463895E-2</c:v>
                </c:pt>
                <c:pt idx="166">
                  <c:v>8.4823709759836399E-2</c:v>
                </c:pt>
                <c:pt idx="167">
                  <c:v>8.5334695963208904E-2</c:v>
                </c:pt>
                <c:pt idx="168">
                  <c:v>8.5845682166581408E-2</c:v>
                </c:pt>
                <c:pt idx="169">
                  <c:v>8.6356668369953912E-2</c:v>
                </c:pt>
                <c:pt idx="170">
                  <c:v>8.6867654573326417E-2</c:v>
                </c:pt>
                <c:pt idx="171">
                  <c:v>8.7378640776698921E-2</c:v>
                </c:pt>
                <c:pt idx="172">
                  <c:v>8.7889626980071425E-2</c:v>
                </c:pt>
                <c:pt idx="173">
                  <c:v>8.840061318344393E-2</c:v>
                </c:pt>
                <c:pt idx="174">
                  <c:v>8.8911599386816434E-2</c:v>
                </c:pt>
                <c:pt idx="175">
                  <c:v>8.9422585590188938E-2</c:v>
                </c:pt>
                <c:pt idx="176">
                  <c:v>8.9933571793561443E-2</c:v>
                </c:pt>
                <c:pt idx="177">
                  <c:v>9.0444557996933947E-2</c:v>
                </c:pt>
                <c:pt idx="178">
                  <c:v>9.0955544200306451E-2</c:v>
                </c:pt>
                <c:pt idx="179">
                  <c:v>9.1466530403678956E-2</c:v>
                </c:pt>
                <c:pt idx="180">
                  <c:v>9.197751660705146E-2</c:v>
                </c:pt>
                <c:pt idx="181">
                  <c:v>9.2488502810423964E-2</c:v>
                </c:pt>
                <c:pt idx="182">
                  <c:v>9.2999489013796469E-2</c:v>
                </c:pt>
                <c:pt idx="183">
                  <c:v>9.3510475217168973E-2</c:v>
                </c:pt>
                <c:pt idx="184">
                  <c:v>9.4021461420541477E-2</c:v>
                </c:pt>
                <c:pt idx="185">
                  <c:v>9.4532447623913982E-2</c:v>
                </c:pt>
                <c:pt idx="186">
                  <c:v>9.5043433827286486E-2</c:v>
                </c:pt>
                <c:pt idx="187">
                  <c:v>9.555442003065899E-2</c:v>
                </c:pt>
                <c:pt idx="188">
                  <c:v>9.6065406234031495E-2</c:v>
                </c:pt>
                <c:pt idx="189">
                  <c:v>9.6576392437403999E-2</c:v>
                </c:pt>
                <c:pt idx="190">
                  <c:v>9.7087378640776503E-2</c:v>
                </c:pt>
                <c:pt idx="191">
                  <c:v>9.7598364844149008E-2</c:v>
                </c:pt>
                <c:pt idx="192">
                  <c:v>9.8109351047521512E-2</c:v>
                </c:pt>
                <c:pt idx="193">
                  <c:v>9.8620337250894016E-2</c:v>
                </c:pt>
                <c:pt idx="194">
                  <c:v>9.9131323454266521E-2</c:v>
                </c:pt>
                <c:pt idx="195">
                  <c:v>9.9642309657639025E-2</c:v>
                </c:pt>
                <c:pt idx="196">
                  <c:v>0.10015329586101153</c:v>
                </c:pt>
                <c:pt idx="197">
                  <c:v>0.10066428206438403</c:v>
                </c:pt>
                <c:pt idx="198">
                  <c:v>0.10117526826775654</c:v>
                </c:pt>
                <c:pt idx="199">
                  <c:v>0.10168625447112904</c:v>
                </c:pt>
                <c:pt idx="200">
                  <c:v>0.10219724067450155</c:v>
                </c:pt>
                <c:pt idx="201">
                  <c:v>0.10270822687787405</c:v>
                </c:pt>
                <c:pt idx="202">
                  <c:v>0.10321921308124656</c:v>
                </c:pt>
                <c:pt idx="203">
                  <c:v>0.10373019928461906</c:v>
                </c:pt>
                <c:pt idx="204">
                  <c:v>0.10424118548799156</c:v>
                </c:pt>
                <c:pt idx="205">
                  <c:v>0.10475217169136407</c:v>
                </c:pt>
                <c:pt idx="206">
                  <c:v>0.10526315789473657</c:v>
                </c:pt>
                <c:pt idx="207">
                  <c:v>0.10577414409810908</c:v>
                </c:pt>
                <c:pt idx="208">
                  <c:v>0.10628513030148158</c:v>
                </c:pt>
                <c:pt idx="209">
                  <c:v>0.10679611650485409</c:v>
                </c:pt>
                <c:pt idx="210">
                  <c:v>0.10730710270822659</c:v>
                </c:pt>
                <c:pt idx="211">
                  <c:v>0.10781808891159909</c:v>
                </c:pt>
                <c:pt idx="212">
                  <c:v>0.1083290751149716</c:v>
                </c:pt>
                <c:pt idx="213">
                  <c:v>0.1088400613183441</c:v>
                </c:pt>
                <c:pt idx="214">
                  <c:v>0.10935104752171661</c:v>
                </c:pt>
                <c:pt idx="215">
                  <c:v>0.10986203372508911</c:v>
                </c:pt>
                <c:pt idx="216">
                  <c:v>0.11037301992846162</c:v>
                </c:pt>
                <c:pt idx="217">
                  <c:v>0.11088400613183412</c:v>
                </c:pt>
                <c:pt idx="218">
                  <c:v>0.11139499233520662</c:v>
                </c:pt>
                <c:pt idx="219">
                  <c:v>0.11190597853857913</c:v>
                </c:pt>
                <c:pt idx="220">
                  <c:v>0.11241696474195163</c:v>
                </c:pt>
                <c:pt idx="221">
                  <c:v>0.11292795094532414</c:v>
                </c:pt>
                <c:pt idx="222">
                  <c:v>0.11343893714869664</c:v>
                </c:pt>
                <c:pt idx="223">
                  <c:v>0.11394992335206915</c:v>
                </c:pt>
                <c:pt idx="224">
                  <c:v>0.11446090955544165</c:v>
                </c:pt>
                <c:pt idx="225">
                  <c:v>0.11497189575881415</c:v>
                </c:pt>
                <c:pt idx="226">
                  <c:v>0.11548288196218666</c:v>
                </c:pt>
                <c:pt idx="227">
                  <c:v>0.11599386816555916</c:v>
                </c:pt>
                <c:pt idx="228">
                  <c:v>0.11650485436893167</c:v>
                </c:pt>
                <c:pt idx="229">
                  <c:v>0.11701584057230417</c:v>
                </c:pt>
                <c:pt idx="230">
                  <c:v>0.11752682677567668</c:v>
                </c:pt>
                <c:pt idx="231">
                  <c:v>0.11803781297904918</c:v>
                </c:pt>
                <c:pt idx="232">
                  <c:v>0.11854879918242169</c:v>
                </c:pt>
                <c:pt idx="233">
                  <c:v>0.11905978538579419</c:v>
                </c:pt>
                <c:pt idx="234">
                  <c:v>0.11957077158916669</c:v>
                </c:pt>
                <c:pt idx="235">
                  <c:v>0.1200817577925392</c:v>
                </c:pt>
                <c:pt idx="236">
                  <c:v>0.1205927439959117</c:v>
                </c:pt>
                <c:pt idx="237">
                  <c:v>0.12110373019928421</c:v>
                </c:pt>
                <c:pt idx="238">
                  <c:v>0.12161471640265671</c:v>
                </c:pt>
                <c:pt idx="239">
                  <c:v>0.12212570260602922</c:v>
                </c:pt>
                <c:pt idx="240">
                  <c:v>0.12263668880940172</c:v>
                </c:pt>
                <c:pt idx="241">
                  <c:v>0.12314767501277422</c:v>
                </c:pt>
                <c:pt idx="242">
                  <c:v>0.12365866121614673</c:v>
                </c:pt>
                <c:pt idx="243">
                  <c:v>0.12416964741951923</c:v>
                </c:pt>
                <c:pt idx="244">
                  <c:v>0.12468063362289174</c:v>
                </c:pt>
                <c:pt idx="245">
                  <c:v>0.12519161982626426</c:v>
                </c:pt>
                <c:pt idx="246">
                  <c:v>0.12570260602963676</c:v>
                </c:pt>
                <c:pt idx="247">
                  <c:v>0.12621359223300926</c:v>
                </c:pt>
                <c:pt idx="248">
                  <c:v>0.12672457843638177</c:v>
                </c:pt>
                <c:pt idx="249">
                  <c:v>0.12723556463975427</c:v>
                </c:pt>
                <c:pt idx="250">
                  <c:v>0.12774655084312678</c:v>
                </c:pt>
                <c:pt idx="251">
                  <c:v>0.12825753704649928</c:v>
                </c:pt>
                <c:pt idx="252">
                  <c:v>0.12876852324987179</c:v>
                </c:pt>
                <c:pt idx="253">
                  <c:v>0.12927950945324429</c:v>
                </c:pt>
                <c:pt idx="254">
                  <c:v>0.12979049565661679</c:v>
                </c:pt>
                <c:pt idx="255">
                  <c:v>0.1303014818599893</c:v>
                </c:pt>
                <c:pt idx="256">
                  <c:v>0.1308124680633618</c:v>
                </c:pt>
                <c:pt idx="257">
                  <c:v>0.13132345426673431</c:v>
                </c:pt>
                <c:pt idx="258">
                  <c:v>0.13183444047010681</c:v>
                </c:pt>
                <c:pt idx="259">
                  <c:v>0.13234542667347932</c:v>
                </c:pt>
                <c:pt idx="260">
                  <c:v>0.13285641287685182</c:v>
                </c:pt>
                <c:pt idx="261">
                  <c:v>0.13336739908022432</c:v>
                </c:pt>
                <c:pt idx="262">
                  <c:v>0.13387838528359683</c:v>
                </c:pt>
                <c:pt idx="263">
                  <c:v>0.13438937148696933</c:v>
                </c:pt>
                <c:pt idx="264">
                  <c:v>0.13490035769034184</c:v>
                </c:pt>
                <c:pt idx="265">
                  <c:v>0.13541134389371434</c:v>
                </c:pt>
                <c:pt idx="266">
                  <c:v>0.13592233009708685</c:v>
                </c:pt>
                <c:pt idx="267">
                  <c:v>0.13643331630045935</c:v>
                </c:pt>
                <c:pt idx="268">
                  <c:v>0.13694430250383186</c:v>
                </c:pt>
                <c:pt idx="269">
                  <c:v>0.13745528870720436</c:v>
                </c:pt>
                <c:pt idx="270">
                  <c:v>0.13796627491057686</c:v>
                </c:pt>
                <c:pt idx="271">
                  <c:v>0.13847726111394937</c:v>
                </c:pt>
                <c:pt idx="272">
                  <c:v>0.13898824731732187</c:v>
                </c:pt>
                <c:pt idx="273">
                  <c:v>0.13949923352069438</c:v>
                </c:pt>
                <c:pt idx="274">
                  <c:v>0.14001021972406688</c:v>
                </c:pt>
                <c:pt idx="275">
                  <c:v>0.14052120592743939</c:v>
                </c:pt>
                <c:pt idx="276">
                  <c:v>0.14103219213081189</c:v>
                </c:pt>
                <c:pt idx="277">
                  <c:v>0.14154317833418439</c:v>
                </c:pt>
                <c:pt idx="278">
                  <c:v>0.1420541645375569</c:v>
                </c:pt>
                <c:pt idx="279">
                  <c:v>0.1425651507409294</c:v>
                </c:pt>
                <c:pt idx="280">
                  <c:v>0.14307613694430191</c:v>
                </c:pt>
                <c:pt idx="281">
                  <c:v>0.14358712314767441</c:v>
                </c:pt>
                <c:pt idx="282">
                  <c:v>0.14409810935104692</c:v>
                </c:pt>
                <c:pt idx="283">
                  <c:v>0.14460909555441942</c:v>
                </c:pt>
                <c:pt idx="284">
                  <c:v>0.14512008175779192</c:v>
                </c:pt>
                <c:pt idx="285">
                  <c:v>0.14563106796116443</c:v>
                </c:pt>
                <c:pt idx="286">
                  <c:v>0.14614205416453693</c:v>
                </c:pt>
                <c:pt idx="287">
                  <c:v>0.14665304036790944</c:v>
                </c:pt>
                <c:pt idx="288">
                  <c:v>0.14716402657128194</c:v>
                </c:pt>
                <c:pt idx="289">
                  <c:v>0.14767501277465445</c:v>
                </c:pt>
                <c:pt idx="290">
                  <c:v>0.14818599897802695</c:v>
                </c:pt>
                <c:pt idx="291">
                  <c:v>0.14869698518139945</c:v>
                </c:pt>
                <c:pt idx="292">
                  <c:v>0.14920797138477196</c:v>
                </c:pt>
                <c:pt idx="293">
                  <c:v>0.14971895758814446</c:v>
                </c:pt>
                <c:pt idx="294">
                  <c:v>0.15022994379151697</c:v>
                </c:pt>
                <c:pt idx="295">
                  <c:v>0.15074092999488947</c:v>
                </c:pt>
                <c:pt idx="296">
                  <c:v>0.15125191619826198</c:v>
                </c:pt>
                <c:pt idx="297">
                  <c:v>0.15176290240163448</c:v>
                </c:pt>
                <c:pt idx="298">
                  <c:v>0.15227388860500699</c:v>
                </c:pt>
                <c:pt idx="299">
                  <c:v>0.15278487480837949</c:v>
                </c:pt>
                <c:pt idx="300">
                  <c:v>0.15329586101175199</c:v>
                </c:pt>
                <c:pt idx="301">
                  <c:v>0.1538068472151245</c:v>
                </c:pt>
                <c:pt idx="302">
                  <c:v>0.154317833418497</c:v>
                </c:pt>
                <c:pt idx="303">
                  <c:v>0.15482881962186951</c:v>
                </c:pt>
                <c:pt idx="304">
                  <c:v>0.15533980582524201</c:v>
                </c:pt>
                <c:pt idx="305">
                  <c:v>0.15585079202861452</c:v>
                </c:pt>
                <c:pt idx="306">
                  <c:v>0.15636177823198702</c:v>
                </c:pt>
                <c:pt idx="307">
                  <c:v>0.15687276443535952</c:v>
                </c:pt>
                <c:pt idx="308">
                  <c:v>0.15738375063873203</c:v>
                </c:pt>
                <c:pt idx="309">
                  <c:v>0.15789473684210453</c:v>
                </c:pt>
                <c:pt idx="310">
                  <c:v>0.15840572304547704</c:v>
                </c:pt>
                <c:pt idx="311">
                  <c:v>0.15891670924884954</c:v>
                </c:pt>
                <c:pt idx="312">
                  <c:v>0.15942769545222205</c:v>
                </c:pt>
                <c:pt idx="313">
                  <c:v>0.15993868165559455</c:v>
                </c:pt>
                <c:pt idx="314">
                  <c:v>0.16044966785896705</c:v>
                </c:pt>
                <c:pt idx="315">
                  <c:v>0.16096065406233956</c:v>
                </c:pt>
                <c:pt idx="316">
                  <c:v>0.16147164026571206</c:v>
                </c:pt>
                <c:pt idx="317">
                  <c:v>0.16198262646908457</c:v>
                </c:pt>
                <c:pt idx="318">
                  <c:v>0.16249361267245707</c:v>
                </c:pt>
                <c:pt idx="319">
                  <c:v>0.16300459887582958</c:v>
                </c:pt>
                <c:pt idx="320">
                  <c:v>0.16351558507920208</c:v>
                </c:pt>
                <c:pt idx="321">
                  <c:v>0.16402657128257458</c:v>
                </c:pt>
                <c:pt idx="322">
                  <c:v>0.16453755748594709</c:v>
                </c:pt>
                <c:pt idx="323">
                  <c:v>0.16504854368931959</c:v>
                </c:pt>
                <c:pt idx="324">
                  <c:v>0.1655595298926921</c:v>
                </c:pt>
                <c:pt idx="325">
                  <c:v>0.1660705160960646</c:v>
                </c:pt>
                <c:pt idx="326">
                  <c:v>0.16658150229943711</c:v>
                </c:pt>
                <c:pt idx="327">
                  <c:v>0.16709248850280961</c:v>
                </c:pt>
                <c:pt idx="328">
                  <c:v>0.16760347470618212</c:v>
                </c:pt>
                <c:pt idx="329">
                  <c:v>0.16811446090955462</c:v>
                </c:pt>
                <c:pt idx="330">
                  <c:v>0.16862544711292712</c:v>
                </c:pt>
                <c:pt idx="331">
                  <c:v>0.16913643331629963</c:v>
                </c:pt>
                <c:pt idx="332">
                  <c:v>0.16964741951967213</c:v>
                </c:pt>
                <c:pt idx="333">
                  <c:v>0.17015840572304464</c:v>
                </c:pt>
                <c:pt idx="334">
                  <c:v>0.17066939192641714</c:v>
                </c:pt>
                <c:pt idx="335">
                  <c:v>0.17118037812978965</c:v>
                </c:pt>
                <c:pt idx="336">
                  <c:v>0.17169136433316215</c:v>
                </c:pt>
                <c:pt idx="337">
                  <c:v>0.17220235053653465</c:v>
                </c:pt>
                <c:pt idx="338">
                  <c:v>0.17271333673990716</c:v>
                </c:pt>
                <c:pt idx="339">
                  <c:v>0.17322432294327966</c:v>
                </c:pt>
                <c:pt idx="340">
                  <c:v>0.17373530914665217</c:v>
                </c:pt>
                <c:pt idx="341">
                  <c:v>0.17424629535002467</c:v>
                </c:pt>
                <c:pt idx="342">
                  <c:v>0.17475728155339718</c:v>
                </c:pt>
                <c:pt idx="343">
                  <c:v>0.17526826775676968</c:v>
                </c:pt>
                <c:pt idx="344">
                  <c:v>0.17577925396014218</c:v>
                </c:pt>
                <c:pt idx="345">
                  <c:v>0.17629024016351469</c:v>
                </c:pt>
                <c:pt idx="346">
                  <c:v>0.17680122636688719</c:v>
                </c:pt>
                <c:pt idx="347">
                  <c:v>0.1773122125702597</c:v>
                </c:pt>
                <c:pt idx="348">
                  <c:v>0.1778231987736322</c:v>
                </c:pt>
                <c:pt idx="349">
                  <c:v>0.17833418497700471</c:v>
                </c:pt>
                <c:pt idx="350">
                  <c:v>0.17884517118037721</c:v>
                </c:pt>
                <c:pt idx="351">
                  <c:v>0.17935615738374971</c:v>
                </c:pt>
                <c:pt idx="352">
                  <c:v>0.17986714358712222</c:v>
                </c:pt>
                <c:pt idx="353">
                  <c:v>0.18037812979049472</c:v>
                </c:pt>
                <c:pt idx="354">
                  <c:v>0.18088911599386723</c:v>
                </c:pt>
                <c:pt idx="355">
                  <c:v>0.18140010219723973</c:v>
                </c:pt>
                <c:pt idx="356">
                  <c:v>0.18191108840061224</c:v>
                </c:pt>
                <c:pt idx="357">
                  <c:v>0.18242207460398474</c:v>
                </c:pt>
                <c:pt idx="358">
                  <c:v>0.18293306080735725</c:v>
                </c:pt>
                <c:pt idx="359">
                  <c:v>0.18344404701072975</c:v>
                </c:pt>
                <c:pt idx="360">
                  <c:v>0.18395503321410225</c:v>
                </c:pt>
                <c:pt idx="361">
                  <c:v>0.18446601941747476</c:v>
                </c:pt>
                <c:pt idx="362">
                  <c:v>0.18497700562084726</c:v>
                </c:pt>
                <c:pt idx="363">
                  <c:v>0.18548799182421977</c:v>
                </c:pt>
                <c:pt idx="364">
                  <c:v>0.18599897802759227</c:v>
                </c:pt>
                <c:pt idx="365">
                  <c:v>0.18650996423096478</c:v>
                </c:pt>
                <c:pt idx="366">
                  <c:v>0.18702095043433728</c:v>
                </c:pt>
                <c:pt idx="367">
                  <c:v>0.18753193663770978</c:v>
                </c:pt>
                <c:pt idx="368">
                  <c:v>0.18804292284108229</c:v>
                </c:pt>
                <c:pt idx="369">
                  <c:v>0.18855390904445479</c:v>
                </c:pt>
                <c:pt idx="370">
                  <c:v>0.1890648952478273</c:v>
                </c:pt>
                <c:pt idx="371">
                  <c:v>0.1895758814511998</c:v>
                </c:pt>
                <c:pt idx="372">
                  <c:v>0.19008686765457231</c:v>
                </c:pt>
                <c:pt idx="373">
                  <c:v>0.19059785385794481</c:v>
                </c:pt>
                <c:pt idx="374">
                  <c:v>0.19110884006131731</c:v>
                </c:pt>
                <c:pt idx="375">
                  <c:v>0.19161982626468982</c:v>
                </c:pt>
                <c:pt idx="376">
                  <c:v>0.19213081246806232</c:v>
                </c:pt>
                <c:pt idx="377">
                  <c:v>0.19264179867143483</c:v>
                </c:pt>
                <c:pt idx="378">
                  <c:v>0.19315278487480733</c:v>
                </c:pt>
                <c:pt idx="379">
                  <c:v>0.19366377107817984</c:v>
                </c:pt>
                <c:pt idx="380">
                  <c:v>0.19417475728155234</c:v>
                </c:pt>
                <c:pt idx="381">
                  <c:v>0.19468574348492484</c:v>
                </c:pt>
                <c:pt idx="382">
                  <c:v>0.19519672968829735</c:v>
                </c:pt>
                <c:pt idx="383">
                  <c:v>0.19570771589166985</c:v>
                </c:pt>
                <c:pt idx="384">
                  <c:v>0.19621870209504236</c:v>
                </c:pt>
                <c:pt idx="385">
                  <c:v>0.19672968829841486</c:v>
                </c:pt>
                <c:pt idx="386">
                  <c:v>0.19724067450178737</c:v>
                </c:pt>
                <c:pt idx="387">
                  <c:v>0.19775166070515987</c:v>
                </c:pt>
                <c:pt idx="388">
                  <c:v>0.19826264690853238</c:v>
                </c:pt>
                <c:pt idx="389">
                  <c:v>0.19877363311190488</c:v>
                </c:pt>
                <c:pt idx="390">
                  <c:v>0.19928461931527738</c:v>
                </c:pt>
                <c:pt idx="391">
                  <c:v>0.19979560551864989</c:v>
                </c:pt>
                <c:pt idx="392">
                  <c:v>0.20030659172202239</c:v>
                </c:pt>
                <c:pt idx="393">
                  <c:v>0.2008175779253949</c:v>
                </c:pt>
                <c:pt idx="394">
                  <c:v>0.2013285641287674</c:v>
                </c:pt>
                <c:pt idx="395">
                  <c:v>0.20183955033213991</c:v>
                </c:pt>
                <c:pt idx="396">
                  <c:v>0.20235053653551241</c:v>
                </c:pt>
                <c:pt idx="397">
                  <c:v>0.20286152273888491</c:v>
                </c:pt>
                <c:pt idx="398">
                  <c:v>0.20337250894225742</c:v>
                </c:pt>
                <c:pt idx="399">
                  <c:v>0.20388349514562992</c:v>
                </c:pt>
                <c:pt idx="400">
                  <c:v>0.20439448134900243</c:v>
                </c:pt>
                <c:pt idx="401">
                  <c:v>0.20490546755237493</c:v>
                </c:pt>
                <c:pt idx="402">
                  <c:v>0.20541645375574744</c:v>
                </c:pt>
                <c:pt idx="403">
                  <c:v>0.20592743995911994</c:v>
                </c:pt>
                <c:pt idx="404">
                  <c:v>0.20643842616249244</c:v>
                </c:pt>
                <c:pt idx="405">
                  <c:v>0.20694941236586495</c:v>
                </c:pt>
                <c:pt idx="406">
                  <c:v>0.20746039856923745</c:v>
                </c:pt>
                <c:pt idx="407">
                  <c:v>0.20797138477260996</c:v>
                </c:pt>
                <c:pt idx="408">
                  <c:v>0.20848237097598246</c:v>
                </c:pt>
                <c:pt idx="409">
                  <c:v>0.20899335717935497</c:v>
                </c:pt>
                <c:pt idx="410">
                  <c:v>0.20950434338272747</c:v>
                </c:pt>
                <c:pt idx="411">
                  <c:v>0.21001532958609997</c:v>
                </c:pt>
                <c:pt idx="412">
                  <c:v>0.21052631578947248</c:v>
                </c:pt>
                <c:pt idx="413">
                  <c:v>0.21103730199284498</c:v>
                </c:pt>
                <c:pt idx="414">
                  <c:v>0.21154828819621749</c:v>
                </c:pt>
                <c:pt idx="415">
                  <c:v>0.21205927439958999</c:v>
                </c:pt>
                <c:pt idx="416">
                  <c:v>0.2125702606029625</c:v>
                </c:pt>
                <c:pt idx="417">
                  <c:v>0.213081246806335</c:v>
                </c:pt>
                <c:pt idx="418">
                  <c:v>0.21359223300970751</c:v>
                </c:pt>
                <c:pt idx="419">
                  <c:v>0.21410321921308001</c:v>
                </c:pt>
                <c:pt idx="420">
                  <c:v>0.21461420541645251</c:v>
                </c:pt>
                <c:pt idx="421">
                  <c:v>0.21512519161982502</c:v>
                </c:pt>
                <c:pt idx="422">
                  <c:v>0.21563617782319752</c:v>
                </c:pt>
                <c:pt idx="423">
                  <c:v>0.21614716402657003</c:v>
                </c:pt>
                <c:pt idx="424">
                  <c:v>0.21665815022994253</c:v>
                </c:pt>
                <c:pt idx="425">
                  <c:v>0.21716913643331504</c:v>
                </c:pt>
                <c:pt idx="426">
                  <c:v>0.21768012263668754</c:v>
                </c:pt>
                <c:pt idx="427">
                  <c:v>0.21819110884006004</c:v>
                </c:pt>
                <c:pt idx="428">
                  <c:v>0.21870209504343255</c:v>
                </c:pt>
                <c:pt idx="429">
                  <c:v>0.21921308124680505</c:v>
                </c:pt>
                <c:pt idx="430">
                  <c:v>0.21972406745017756</c:v>
                </c:pt>
                <c:pt idx="431">
                  <c:v>0.22023505365355006</c:v>
                </c:pt>
                <c:pt idx="432">
                  <c:v>0.22074603985692257</c:v>
                </c:pt>
                <c:pt idx="433">
                  <c:v>0.22125702606029507</c:v>
                </c:pt>
                <c:pt idx="434">
                  <c:v>0.22176801226366757</c:v>
                </c:pt>
                <c:pt idx="435">
                  <c:v>0.22227899846704008</c:v>
                </c:pt>
                <c:pt idx="436">
                  <c:v>0.22278998467041258</c:v>
                </c:pt>
                <c:pt idx="437">
                  <c:v>0.22330097087378509</c:v>
                </c:pt>
                <c:pt idx="438">
                  <c:v>0.22381195707715759</c:v>
                </c:pt>
                <c:pt idx="439">
                  <c:v>0.2243229432805301</c:v>
                </c:pt>
                <c:pt idx="440">
                  <c:v>0.2248339294839026</c:v>
                </c:pt>
                <c:pt idx="441">
                  <c:v>0.2253449156872751</c:v>
                </c:pt>
                <c:pt idx="442">
                  <c:v>0.22585590189064761</c:v>
                </c:pt>
                <c:pt idx="443">
                  <c:v>0.22636688809402011</c:v>
                </c:pt>
                <c:pt idx="444">
                  <c:v>0.22687787429739262</c:v>
                </c:pt>
                <c:pt idx="445">
                  <c:v>0.22738886050076512</c:v>
                </c:pt>
                <c:pt idx="446">
                  <c:v>0.22789984670413763</c:v>
                </c:pt>
                <c:pt idx="447">
                  <c:v>0.22841083290751013</c:v>
                </c:pt>
                <c:pt idx="448">
                  <c:v>0.22892181911088264</c:v>
                </c:pt>
                <c:pt idx="449">
                  <c:v>0.22943280531425514</c:v>
                </c:pt>
                <c:pt idx="450">
                  <c:v>0.22994379151762764</c:v>
                </c:pt>
                <c:pt idx="451">
                  <c:v>0.23045477772100015</c:v>
                </c:pt>
                <c:pt idx="452">
                  <c:v>0.23096576392437265</c:v>
                </c:pt>
                <c:pt idx="453">
                  <c:v>0.23147675012774516</c:v>
                </c:pt>
                <c:pt idx="454">
                  <c:v>0.23198773633111766</c:v>
                </c:pt>
                <c:pt idx="455">
                  <c:v>0.23249872253449017</c:v>
                </c:pt>
                <c:pt idx="456">
                  <c:v>0.23300970873786267</c:v>
                </c:pt>
                <c:pt idx="457">
                  <c:v>0.23352069494123517</c:v>
                </c:pt>
                <c:pt idx="458">
                  <c:v>0.23403168114460768</c:v>
                </c:pt>
                <c:pt idx="459">
                  <c:v>0.23454266734798018</c:v>
                </c:pt>
                <c:pt idx="460">
                  <c:v>0.23505365355135269</c:v>
                </c:pt>
                <c:pt idx="461">
                  <c:v>0.23556463975472519</c:v>
                </c:pt>
                <c:pt idx="462">
                  <c:v>0.2360756259580977</c:v>
                </c:pt>
                <c:pt idx="463">
                  <c:v>0.2365866121614702</c:v>
                </c:pt>
                <c:pt idx="464">
                  <c:v>0.2370975983648427</c:v>
                </c:pt>
                <c:pt idx="465">
                  <c:v>0.23760858456821521</c:v>
                </c:pt>
                <c:pt idx="466">
                  <c:v>0.23811957077158771</c:v>
                </c:pt>
                <c:pt idx="467">
                  <c:v>0.23863055697496022</c:v>
                </c:pt>
                <c:pt idx="468">
                  <c:v>0.23914154317833272</c:v>
                </c:pt>
                <c:pt idx="469">
                  <c:v>0.23965252938170523</c:v>
                </c:pt>
                <c:pt idx="470">
                  <c:v>0.24016351558507773</c:v>
                </c:pt>
                <c:pt idx="471">
                  <c:v>0.24067450178845023</c:v>
                </c:pt>
                <c:pt idx="472">
                  <c:v>0.24118548799182274</c:v>
                </c:pt>
                <c:pt idx="473">
                  <c:v>0.24169647419519524</c:v>
                </c:pt>
                <c:pt idx="474">
                  <c:v>0.24220746039856775</c:v>
                </c:pt>
                <c:pt idx="475">
                  <c:v>0.24271844660194025</c:v>
                </c:pt>
                <c:pt idx="476">
                  <c:v>0.24322943280531276</c:v>
                </c:pt>
                <c:pt idx="477">
                  <c:v>0.24374041900868526</c:v>
                </c:pt>
                <c:pt idx="478">
                  <c:v>0.24425140521205777</c:v>
                </c:pt>
                <c:pt idx="479">
                  <c:v>0.24476239141543027</c:v>
                </c:pt>
                <c:pt idx="480">
                  <c:v>0.24527337761880277</c:v>
                </c:pt>
                <c:pt idx="481">
                  <c:v>0.24578436382217528</c:v>
                </c:pt>
                <c:pt idx="482">
                  <c:v>0.24629535002554778</c:v>
                </c:pt>
                <c:pt idx="483">
                  <c:v>0.24680633622892029</c:v>
                </c:pt>
                <c:pt idx="484">
                  <c:v>0.24731732243229279</c:v>
                </c:pt>
                <c:pt idx="485">
                  <c:v>0.2478283086356653</c:v>
                </c:pt>
                <c:pt idx="486">
                  <c:v>0.2483392948390378</c:v>
                </c:pt>
                <c:pt idx="487">
                  <c:v>0.2488502810424103</c:v>
                </c:pt>
                <c:pt idx="488">
                  <c:v>0.24936126724578281</c:v>
                </c:pt>
                <c:pt idx="489">
                  <c:v>0.24987225344915531</c:v>
                </c:pt>
                <c:pt idx="490">
                  <c:v>0.25038323965252784</c:v>
                </c:pt>
                <c:pt idx="491">
                  <c:v>0.25089422585590038</c:v>
                </c:pt>
                <c:pt idx="492">
                  <c:v>0.25140521205927291</c:v>
                </c:pt>
                <c:pt idx="493">
                  <c:v>0.25191619826264544</c:v>
                </c:pt>
                <c:pt idx="494">
                  <c:v>0.25242718446601797</c:v>
                </c:pt>
                <c:pt idx="495">
                  <c:v>0.25293817066939051</c:v>
                </c:pt>
                <c:pt idx="496">
                  <c:v>0.25344915687276304</c:v>
                </c:pt>
                <c:pt idx="497">
                  <c:v>0.25396014307613557</c:v>
                </c:pt>
                <c:pt idx="498">
                  <c:v>0.2544711292795081</c:v>
                </c:pt>
                <c:pt idx="499">
                  <c:v>0.25498211548288063</c:v>
                </c:pt>
                <c:pt idx="500">
                  <c:v>0.25549310168625317</c:v>
                </c:pt>
                <c:pt idx="501">
                  <c:v>0.2560040878896257</c:v>
                </c:pt>
                <c:pt idx="502">
                  <c:v>0.25651507409299823</c:v>
                </c:pt>
                <c:pt idx="503">
                  <c:v>0.25702606029637076</c:v>
                </c:pt>
                <c:pt idx="504">
                  <c:v>0.25753704649974329</c:v>
                </c:pt>
                <c:pt idx="505">
                  <c:v>0.25804803270311583</c:v>
                </c:pt>
                <c:pt idx="506">
                  <c:v>0.25855901890648836</c:v>
                </c:pt>
                <c:pt idx="507">
                  <c:v>0.25907000510986089</c:v>
                </c:pt>
                <c:pt idx="508">
                  <c:v>0.25958099131323342</c:v>
                </c:pt>
                <c:pt idx="509">
                  <c:v>0.26009197751660595</c:v>
                </c:pt>
                <c:pt idx="510">
                  <c:v>0.26060296371997849</c:v>
                </c:pt>
                <c:pt idx="511">
                  <c:v>0.26111394992335102</c:v>
                </c:pt>
                <c:pt idx="512">
                  <c:v>0.26162493612672355</c:v>
                </c:pt>
                <c:pt idx="513">
                  <c:v>0.26213592233009608</c:v>
                </c:pt>
                <c:pt idx="514">
                  <c:v>0.26264690853346861</c:v>
                </c:pt>
                <c:pt idx="515">
                  <c:v>0.26315789473684115</c:v>
                </c:pt>
                <c:pt idx="516">
                  <c:v>0.26366888094021368</c:v>
                </c:pt>
                <c:pt idx="517">
                  <c:v>0.26417986714358621</c:v>
                </c:pt>
                <c:pt idx="518">
                  <c:v>0.26469085334695874</c:v>
                </c:pt>
                <c:pt idx="519">
                  <c:v>0.26520183955033128</c:v>
                </c:pt>
                <c:pt idx="520">
                  <c:v>0.26571282575370381</c:v>
                </c:pt>
                <c:pt idx="521">
                  <c:v>0.26622381195707634</c:v>
                </c:pt>
                <c:pt idx="522">
                  <c:v>0.26673479816044887</c:v>
                </c:pt>
                <c:pt idx="523">
                  <c:v>0.2672457843638214</c:v>
                </c:pt>
                <c:pt idx="524">
                  <c:v>0.26775677056719394</c:v>
                </c:pt>
                <c:pt idx="525">
                  <c:v>0.26826775677056647</c:v>
                </c:pt>
                <c:pt idx="526">
                  <c:v>0.268778742973939</c:v>
                </c:pt>
                <c:pt idx="527">
                  <c:v>0.26928972917731153</c:v>
                </c:pt>
                <c:pt idx="528">
                  <c:v>0.26980071538068406</c:v>
                </c:pt>
                <c:pt idx="529">
                  <c:v>0.2703117015840566</c:v>
                </c:pt>
                <c:pt idx="530">
                  <c:v>0.27082268778742913</c:v>
                </c:pt>
                <c:pt idx="531">
                  <c:v>0.27133367399080166</c:v>
                </c:pt>
                <c:pt idx="532">
                  <c:v>0.27184466019417419</c:v>
                </c:pt>
                <c:pt idx="533">
                  <c:v>0.27235564639754672</c:v>
                </c:pt>
                <c:pt idx="534">
                  <c:v>0.27286663260091926</c:v>
                </c:pt>
                <c:pt idx="535">
                  <c:v>0.27337761880429179</c:v>
                </c:pt>
                <c:pt idx="536">
                  <c:v>0.27388860500766432</c:v>
                </c:pt>
                <c:pt idx="537">
                  <c:v>0.27439959121103685</c:v>
                </c:pt>
                <c:pt idx="538">
                  <c:v>0.27491057741440938</c:v>
                </c:pt>
                <c:pt idx="539">
                  <c:v>0.27542156361778192</c:v>
                </c:pt>
                <c:pt idx="540">
                  <c:v>0.27593254982115445</c:v>
                </c:pt>
                <c:pt idx="541">
                  <c:v>0.27644353602452698</c:v>
                </c:pt>
                <c:pt idx="542">
                  <c:v>0.27695452222789951</c:v>
                </c:pt>
                <c:pt idx="543">
                  <c:v>0.27746550843127205</c:v>
                </c:pt>
                <c:pt idx="544">
                  <c:v>0.27797649463464458</c:v>
                </c:pt>
                <c:pt idx="545">
                  <c:v>0.27848748083801711</c:v>
                </c:pt>
                <c:pt idx="546">
                  <c:v>0.27899846704138964</c:v>
                </c:pt>
                <c:pt idx="547">
                  <c:v>0.27950945324476217</c:v>
                </c:pt>
                <c:pt idx="548">
                  <c:v>0.28002043944813471</c:v>
                </c:pt>
                <c:pt idx="549">
                  <c:v>0.28053142565150724</c:v>
                </c:pt>
                <c:pt idx="550">
                  <c:v>0.28104241185487977</c:v>
                </c:pt>
                <c:pt idx="551">
                  <c:v>0.2815533980582523</c:v>
                </c:pt>
                <c:pt idx="552">
                  <c:v>0.28206438426162483</c:v>
                </c:pt>
                <c:pt idx="553">
                  <c:v>0.28257537046499737</c:v>
                </c:pt>
                <c:pt idx="554">
                  <c:v>0.2830863566683699</c:v>
                </c:pt>
                <c:pt idx="555">
                  <c:v>0.28359734287174243</c:v>
                </c:pt>
                <c:pt idx="556">
                  <c:v>0.28410832907511496</c:v>
                </c:pt>
                <c:pt idx="557">
                  <c:v>0.28461931527848749</c:v>
                </c:pt>
                <c:pt idx="558">
                  <c:v>0.28513030148186003</c:v>
                </c:pt>
                <c:pt idx="559">
                  <c:v>0.28564128768523256</c:v>
                </c:pt>
                <c:pt idx="560">
                  <c:v>0.28615227388860509</c:v>
                </c:pt>
                <c:pt idx="561">
                  <c:v>0.28666326009197762</c:v>
                </c:pt>
                <c:pt idx="562">
                  <c:v>0.28717424629535016</c:v>
                </c:pt>
                <c:pt idx="563">
                  <c:v>0.28768523249872269</c:v>
                </c:pt>
                <c:pt idx="564">
                  <c:v>0.28819621870209522</c:v>
                </c:pt>
                <c:pt idx="565">
                  <c:v>0.28870720490546775</c:v>
                </c:pt>
                <c:pt idx="566">
                  <c:v>0.28921819110884028</c:v>
                </c:pt>
                <c:pt idx="567">
                  <c:v>0.28972917731221282</c:v>
                </c:pt>
                <c:pt idx="568">
                  <c:v>0.29024016351558535</c:v>
                </c:pt>
                <c:pt idx="569">
                  <c:v>0.29075114971895788</c:v>
                </c:pt>
                <c:pt idx="570">
                  <c:v>0.29126213592233041</c:v>
                </c:pt>
                <c:pt idx="571">
                  <c:v>0.29177312212570294</c:v>
                </c:pt>
                <c:pt idx="572">
                  <c:v>0.29228410832907548</c:v>
                </c:pt>
                <c:pt idx="573">
                  <c:v>0.29279509453244801</c:v>
                </c:pt>
                <c:pt idx="574">
                  <c:v>0.29330608073582054</c:v>
                </c:pt>
                <c:pt idx="575">
                  <c:v>0.29381706693919307</c:v>
                </c:pt>
                <c:pt idx="576">
                  <c:v>0.2943280531425656</c:v>
                </c:pt>
                <c:pt idx="577">
                  <c:v>0.29483903934593814</c:v>
                </c:pt>
                <c:pt idx="578">
                  <c:v>0.29535002554931067</c:v>
                </c:pt>
                <c:pt idx="579">
                  <c:v>0.2958610117526832</c:v>
                </c:pt>
                <c:pt idx="580">
                  <c:v>0.29637199795605573</c:v>
                </c:pt>
                <c:pt idx="581">
                  <c:v>0.29688298415942826</c:v>
                </c:pt>
                <c:pt idx="582">
                  <c:v>0.2973939703628008</c:v>
                </c:pt>
                <c:pt idx="583">
                  <c:v>0.29790495656617333</c:v>
                </c:pt>
                <c:pt idx="584">
                  <c:v>0.29841594276954586</c:v>
                </c:pt>
                <c:pt idx="585">
                  <c:v>0.29892692897291839</c:v>
                </c:pt>
                <c:pt idx="586">
                  <c:v>0.29943791517629093</c:v>
                </c:pt>
                <c:pt idx="587">
                  <c:v>0.29994890137966346</c:v>
                </c:pt>
                <c:pt idx="588">
                  <c:v>0.30045988758303599</c:v>
                </c:pt>
                <c:pt idx="589">
                  <c:v>0.30097087378640852</c:v>
                </c:pt>
                <c:pt idx="590">
                  <c:v>0.30148185998978105</c:v>
                </c:pt>
                <c:pt idx="591">
                  <c:v>0.30199284619315359</c:v>
                </c:pt>
                <c:pt idx="592">
                  <c:v>0.30250383239652612</c:v>
                </c:pt>
                <c:pt idx="593">
                  <c:v>0.30301481859989865</c:v>
                </c:pt>
                <c:pt idx="594">
                  <c:v>0.30352580480327118</c:v>
                </c:pt>
                <c:pt idx="595">
                  <c:v>0.30403679100664371</c:v>
                </c:pt>
                <c:pt idx="596">
                  <c:v>0.30454777721001625</c:v>
                </c:pt>
                <c:pt idx="597">
                  <c:v>0.30505876341338878</c:v>
                </c:pt>
                <c:pt idx="598">
                  <c:v>0.30556974961676131</c:v>
                </c:pt>
                <c:pt idx="599">
                  <c:v>0.30608073582013384</c:v>
                </c:pt>
                <c:pt idx="600">
                  <c:v>0.30659172202350637</c:v>
                </c:pt>
                <c:pt idx="601">
                  <c:v>0.30710270822687891</c:v>
                </c:pt>
                <c:pt idx="602">
                  <c:v>0.30761369443025144</c:v>
                </c:pt>
                <c:pt idx="603">
                  <c:v>0.30812468063362397</c:v>
                </c:pt>
                <c:pt idx="604">
                  <c:v>0.3086356668369965</c:v>
                </c:pt>
                <c:pt idx="605">
                  <c:v>0.30914665304036903</c:v>
                </c:pt>
                <c:pt idx="606">
                  <c:v>0.30965763924374157</c:v>
                </c:pt>
                <c:pt idx="607">
                  <c:v>0.3101686254471141</c:v>
                </c:pt>
                <c:pt idx="608">
                  <c:v>0.31067961165048663</c:v>
                </c:pt>
                <c:pt idx="609">
                  <c:v>0.31119059785385916</c:v>
                </c:pt>
                <c:pt idx="610">
                  <c:v>0.3117015840572317</c:v>
                </c:pt>
                <c:pt idx="611">
                  <c:v>0.31221257026060423</c:v>
                </c:pt>
                <c:pt idx="612">
                  <c:v>0.31272355646397676</c:v>
                </c:pt>
                <c:pt idx="613">
                  <c:v>0.31323454266734929</c:v>
                </c:pt>
                <c:pt idx="614">
                  <c:v>0.31374552887072182</c:v>
                </c:pt>
                <c:pt idx="615">
                  <c:v>0.31425651507409436</c:v>
                </c:pt>
                <c:pt idx="616">
                  <c:v>0.31476750127746689</c:v>
                </c:pt>
                <c:pt idx="617">
                  <c:v>0.31527848748083942</c:v>
                </c:pt>
                <c:pt idx="618">
                  <c:v>0.31578947368421195</c:v>
                </c:pt>
                <c:pt idx="619">
                  <c:v>0.31630045988758448</c:v>
                </c:pt>
                <c:pt idx="620">
                  <c:v>0.31681144609095702</c:v>
                </c:pt>
                <c:pt idx="621">
                  <c:v>0.31732243229432955</c:v>
                </c:pt>
                <c:pt idx="622">
                  <c:v>0.31783341849770208</c:v>
                </c:pt>
                <c:pt idx="623">
                  <c:v>0.31834440470107461</c:v>
                </c:pt>
                <c:pt idx="624">
                  <c:v>0.31885539090444714</c:v>
                </c:pt>
                <c:pt idx="625">
                  <c:v>0.31936637710781968</c:v>
                </c:pt>
                <c:pt idx="626">
                  <c:v>0.31987736331119221</c:v>
                </c:pt>
                <c:pt idx="627">
                  <c:v>0.32038834951456474</c:v>
                </c:pt>
                <c:pt idx="628">
                  <c:v>0.32089933571793727</c:v>
                </c:pt>
                <c:pt idx="629">
                  <c:v>0.32141032192130981</c:v>
                </c:pt>
                <c:pt idx="630">
                  <c:v>0.32192130812468234</c:v>
                </c:pt>
                <c:pt idx="631">
                  <c:v>0.32243229432805487</c:v>
                </c:pt>
                <c:pt idx="632">
                  <c:v>0.3229432805314274</c:v>
                </c:pt>
                <c:pt idx="633">
                  <c:v>0.32345426673479993</c:v>
                </c:pt>
                <c:pt idx="634">
                  <c:v>0.32396525293817247</c:v>
                </c:pt>
                <c:pt idx="635">
                  <c:v>0.324476239141545</c:v>
                </c:pt>
                <c:pt idx="636">
                  <c:v>0.32498722534491753</c:v>
                </c:pt>
                <c:pt idx="637">
                  <c:v>0.32549821154829006</c:v>
                </c:pt>
                <c:pt idx="638">
                  <c:v>0.32600919775166259</c:v>
                </c:pt>
                <c:pt idx="639">
                  <c:v>0.32652018395503513</c:v>
                </c:pt>
                <c:pt idx="640">
                  <c:v>0.32703117015840766</c:v>
                </c:pt>
                <c:pt idx="641">
                  <c:v>0.32754215636178019</c:v>
                </c:pt>
                <c:pt idx="642">
                  <c:v>0.32805314256515272</c:v>
                </c:pt>
                <c:pt idx="643">
                  <c:v>0.32856412876852525</c:v>
                </c:pt>
                <c:pt idx="644">
                  <c:v>0.32907511497189779</c:v>
                </c:pt>
                <c:pt idx="645">
                  <c:v>0.32958610117527032</c:v>
                </c:pt>
                <c:pt idx="646">
                  <c:v>0.33009708737864285</c:v>
                </c:pt>
                <c:pt idx="647">
                  <c:v>0.33060807358201538</c:v>
                </c:pt>
                <c:pt idx="648">
                  <c:v>0.33111905978538791</c:v>
                </c:pt>
                <c:pt idx="649">
                  <c:v>0.33163004598876045</c:v>
                </c:pt>
                <c:pt idx="650">
                  <c:v>0.33214103219213298</c:v>
                </c:pt>
                <c:pt idx="651">
                  <c:v>0.33265201839550551</c:v>
                </c:pt>
                <c:pt idx="652">
                  <c:v>0.33316300459887804</c:v>
                </c:pt>
                <c:pt idx="653">
                  <c:v>0.33367399080225058</c:v>
                </c:pt>
                <c:pt idx="654">
                  <c:v>0.33418497700562311</c:v>
                </c:pt>
                <c:pt idx="655">
                  <c:v>0.33469596320899564</c:v>
                </c:pt>
                <c:pt idx="656">
                  <c:v>0.33520694941236817</c:v>
                </c:pt>
                <c:pt idx="657">
                  <c:v>0.3357179356157407</c:v>
                </c:pt>
                <c:pt idx="658">
                  <c:v>0.33622892181911324</c:v>
                </c:pt>
                <c:pt idx="659">
                  <c:v>0.33673990802248577</c:v>
                </c:pt>
                <c:pt idx="660">
                  <c:v>0.3372508942258583</c:v>
                </c:pt>
                <c:pt idx="661">
                  <c:v>0.33776188042923083</c:v>
                </c:pt>
                <c:pt idx="662">
                  <c:v>0.33827286663260336</c:v>
                </c:pt>
                <c:pt idx="663">
                  <c:v>0.3387838528359759</c:v>
                </c:pt>
                <c:pt idx="664">
                  <c:v>0.33929483903934843</c:v>
                </c:pt>
                <c:pt idx="665">
                  <c:v>0.33980582524272096</c:v>
                </c:pt>
                <c:pt idx="666">
                  <c:v>0.34031681144609349</c:v>
                </c:pt>
                <c:pt idx="667">
                  <c:v>0.34082779764946602</c:v>
                </c:pt>
                <c:pt idx="668">
                  <c:v>0.34133878385283856</c:v>
                </c:pt>
                <c:pt idx="669">
                  <c:v>0.34184977005621109</c:v>
                </c:pt>
                <c:pt idx="670">
                  <c:v>0.34236075625958362</c:v>
                </c:pt>
                <c:pt idx="671">
                  <c:v>0.34287174246295615</c:v>
                </c:pt>
                <c:pt idx="672">
                  <c:v>0.34338272866632868</c:v>
                </c:pt>
                <c:pt idx="673">
                  <c:v>0.34389371486970122</c:v>
                </c:pt>
                <c:pt idx="674">
                  <c:v>0.34440470107307375</c:v>
                </c:pt>
                <c:pt idx="675">
                  <c:v>0.34491568727644628</c:v>
                </c:pt>
                <c:pt idx="676">
                  <c:v>0.34542667347981881</c:v>
                </c:pt>
                <c:pt idx="677">
                  <c:v>0.34593765968319135</c:v>
                </c:pt>
                <c:pt idx="678">
                  <c:v>0.34644864588656388</c:v>
                </c:pt>
                <c:pt idx="679">
                  <c:v>0.34695963208993641</c:v>
                </c:pt>
                <c:pt idx="680">
                  <c:v>0.34747061829330894</c:v>
                </c:pt>
                <c:pt idx="681">
                  <c:v>0.34798160449668147</c:v>
                </c:pt>
                <c:pt idx="682">
                  <c:v>0.34849259070005401</c:v>
                </c:pt>
                <c:pt idx="683">
                  <c:v>0.34900357690342654</c:v>
                </c:pt>
                <c:pt idx="684">
                  <c:v>0.34951456310679907</c:v>
                </c:pt>
                <c:pt idx="685">
                  <c:v>0.3500255493101716</c:v>
                </c:pt>
                <c:pt idx="686">
                  <c:v>0.35053653551354413</c:v>
                </c:pt>
                <c:pt idx="687">
                  <c:v>0.35104752171691667</c:v>
                </c:pt>
                <c:pt idx="688">
                  <c:v>0.3515585079202892</c:v>
                </c:pt>
                <c:pt idx="689">
                  <c:v>0.35206949412366173</c:v>
                </c:pt>
                <c:pt idx="690">
                  <c:v>0.35258048032703426</c:v>
                </c:pt>
                <c:pt idx="691">
                  <c:v>0.35309146653040679</c:v>
                </c:pt>
                <c:pt idx="692">
                  <c:v>0.35360245273377933</c:v>
                </c:pt>
                <c:pt idx="693">
                  <c:v>0.35411343893715186</c:v>
                </c:pt>
                <c:pt idx="694">
                  <c:v>0.35462442514052439</c:v>
                </c:pt>
                <c:pt idx="695">
                  <c:v>0.35513541134389692</c:v>
                </c:pt>
                <c:pt idx="696">
                  <c:v>0.35564639754726945</c:v>
                </c:pt>
                <c:pt idx="697">
                  <c:v>0.35615738375064199</c:v>
                </c:pt>
                <c:pt idx="698">
                  <c:v>0.35666836995401452</c:v>
                </c:pt>
                <c:pt idx="699">
                  <c:v>0.35717935615738705</c:v>
                </c:pt>
                <c:pt idx="700">
                  <c:v>0.35769034236075958</c:v>
                </c:pt>
                <c:pt idx="701">
                  <c:v>0.35820132856413212</c:v>
                </c:pt>
                <c:pt idx="702">
                  <c:v>0.35871231476750465</c:v>
                </c:pt>
                <c:pt idx="703">
                  <c:v>0.35922330097087718</c:v>
                </c:pt>
                <c:pt idx="704">
                  <c:v>0.35973428717424971</c:v>
                </c:pt>
                <c:pt idx="705">
                  <c:v>0.36024527337762224</c:v>
                </c:pt>
                <c:pt idx="706">
                  <c:v>0.36075625958099478</c:v>
                </c:pt>
                <c:pt idx="707">
                  <c:v>0.36126724578436731</c:v>
                </c:pt>
                <c:pt idx="708">
                  <c:v>0.36177823198773984</c:v>
                </c:pt>
                <c:pt idx="709">
                  <c:v>0.36228921819111237</c:v>
                </c:pt>
                <c:pt idx="710">
                  <c:v>0.3628002043944849</c:v>
                </c:pt>
                <c:pt idx="711">
                  <c:v>0.36331119059785744</c:v>
                </c:pt>
                <c:pt idx="712">
                  <c:v>0.36382217680122997</c:v>
                </c:pt>
                <c:pt idx="713">
                  <c:v>0.3643331630046025</c:v>
                </c:pt>
                <c:pt idx="714">
                  <c:v>0.36484414920797503</c:v>
                </c:pt>
                <c:pt idx="715">
                  <c:v>0.36535513541134756</c:v>
                </c:pt>
                <c:pt idx="716">
                  <c:v>0.3658661216147201</c:v>
                </c:pt>
                <c:pt idx="717">
                  <c:v>0.36637710781809263</c:v>
                </c:pt>
                <c:pt idx="718">
                  <c:v>0.36688809402146516</c:v>
                </c:pt>
                <c:pt idx="719">
                  <c:v>0.36739908022483769</c:v>
                </c:pt>
                <c:pt idx="720">
                  <c:v>0.36791006642821023</c:v>
                </c:pt>
                <c:pt idx="721">
                  <c:v>0.36842105263158276</c:v>
                </c:pt>
                <c:pt idx="722">
                  <c:v>0.36893203883495529</c:v>
                </c:pt>
                <c:pt idx="723">
                  <c:v>0.36944302503832782</c:v>
                </c:pt>
                <c:pt idx="724">
                  <c:v>0.36995401124170035</c:v>
                </c:pt>
                <c:pt idx="725">
                  <c:v>0.37046499744507289</c:v>
                </c:pt>
                <c:pt idx="726">
                  <c:v>0.37097598364844542</c:v>
                </c:pt>
                <c:pt idx="727">
                  <c:v>0.37148696985181795</c:v>
                </c:pt>
                <c:pt idx="728">
                  <c:v>0.37199795605519048</c:v>
                </c:pt>
                <c:pt idx="729">
                  <c:v>0.37250894225856301</c:v>
                </c:pt>
                <c:pt idx="730">
                  <c:v>0.37301992846193555</c:v>
                </c:pt>
                <c:pt idx="731">
                  <c:v>0.37353091466530808</c:v>
                </c:pt>
                <c:pt idx="732">
                  <c:v>0.37404190086868061</c:v>
                </c:pt>
                <c:pt idx="733">
                  <c:v>0.37455288707205314</c:v>
                </c:pt>
                <c:pt idx="734">
                  <c:v>0.37506387327542567</c:v>
                </c:pt>
                <c:pt idx="735">
                  <c:v>0.37557485947879821</c:v>
                </c:pt>
                <c:pt idx="736">
                  <c:v>0.37608584568217074</c:v>
                </c:pt>
                <c:pt idx="737">
                  <c:v>0.37659683188554327</c:v>
                </c:pt>
                <c:pt idx="738">
                  <c:v>0.3771078180889158</c:v>
                </c:pt>
                <c:pt idx="739">
                  <c:v>0.37761880429228833</c:v>
                </c:pt>
                <c:pt idx="740">
                  <c:v>0.37812979049566087</c:v>
                </c:pt>
                <c:pt idx="741">
                  <c:v>0.3786407766990334</c:v>
                </c:pt>
                <c:pt idx="742">
                  <c:v>0.37915176290240593</c:v>
                </c:pt>
                <c:pt idx="743">
                  <c:v>0.37966274910577846</c:v>
                </c:pt>
                <c:pt idx="744">
                  <c:v>0.380173735309151</c:v>
                </c:pt>
                <c:pt idx="745">
                  <c:v>0.38068472151252353</c:v>
                </c:pt>
                <c:pt idx="746">
                  <c:v>0.38119570771589606</c:v>
                </c:pt>
                <c:pt idx="747">
                  <c:v>0.38170669391926859</c:v>
                </c:pt>
                <c:pt idx="748">
                  <c:v>0.38221768012264112</c:v>
                </c:pt>
                <c:pt idx="749">
                  <c:v>0.38272866632601366</c:v>
                </c:pt>
                <c:pt idx="750">
                  <c:v>0.38323965252938619</c:v>
                </c:pt>
                <c:pt idx="751">
                  <c:v>0.38375063873275872</c:v>
                </c:pt>
                <c:pt idx="752">
                  <c:v>0.38426162493613125</c:v>
                </c:pt>
                <c:pt idx="753">
                  <c:v>0.38477261113950378</c:v>
                </c:pt>
                <c:pt idx="754">
                  <c:v>0.38528359734287632</c:v>
                </c:pt>
                <c:pt idx="755">
                  <c:v>0.38579458354624885</c:v>
                </c:pt>
                <c:pt idx="756">
                  <c:v>0.38630556974962138</c:v>
                </c:pt>
                <c:pt idx="757">
                  <c:v>0.38681655595299391</c:v>
                </c:pt>
                <c:pt idx="758">
                  <c:v>0.38732754215636644</c:v>
                </c:pt>
                <c:pt idx="759">
                  <c:v>0.38783852835973898</c:v>
                </c:pt>
                <c:pt idx="760">
                  <c:v>0.38834951456311151</c:v>
                </c:pt>
                <c:pt idx="761">
                  <c:v>0.38886050076648404</c:v>
                </c:pt>
                <c:pt idx="762">
                  <c:v>0.38937148696985657</c:v>
                </c:pt>
                <c:pt idx="763">
                  <c:v>0.3898824731732291</c:v>
                </c:pt>
                <c:pt idx="764">
                  <c:v>0.39039345937660164</c:v>
                </c:pt>
                <c:pt idx="765">
                  <c:v>0.39090444557997417</c:v>
                </c:pt>
                <c:pt idx="766">
                  <c:v>0.3914154317833467</c:v>
                </c:pt>
                <c:pt idx="767">
                  <c:v>0.39192641798671923</c:v>
                </c:pt>
                <c:pt idx="768">
                  <c:v>0.39243740419009177</c:v>
                </c:pt>
                <c:pt idx="769">
                  <c:v>0.3929483903934643</c:v>
                </c:pt>
                <c:pt idx="770">
                  <c:v>0.39345937659683683</c:v>
                </c:pt>
                <c:pt idx="771">
                  <c:v>0.39397036280020936</c:v>
                </c:pt>
                <c:pt idx="772">
                  <c:v>0.39448134900358189</c:v>
                </c:pt>
                <c:pt idx="773">
                  <c:v>0.39499233520695443</c:v>
                </c:pt>
                <c:pt idx="774">
                  <c:v>0.39550332141032696</c:v>
                </c:pt>
                <c:pt idx="775">
                  <c:v>0.39601430761369949</c:v>
                </c:pt>
                <c:pt idx="776">
                  <c:v>0.39652529381707202</c:v>
                </c:pt>
                <c:pt idx="777">
                  <c:v>0.39703628002044455</c:v>
                </c:pt>
                <c:pt idx="778">
                  <c:v>0.39754726622381709</c:v>
                </c:pt>
                <c:pt idx="779">
                  <c:v>0.39805825242718962</c:v>
                </c:pt>
                <c:pt idx="780">
                  <c:v>0.39856923863056215</c:v>
                </c:pt>
                <c:pt idx="781">
                  <c:v>0.39908022483393468</c:v>
                </c:pt>
                <c:pt idx="782">
                  <c:v>0.39959121103730721</c:v>
                </c:pt>
                <c:pt idx="783">
                  <c:v>0.40010219724067975</c:v>
                </c:pt>
                <c:pt idx="784">
                  <c:v>0.40061318344405228</c:v>
                </c:pt>
                <c:pt idx="785">
                  <c:v>0.40112416964742481</c:v>
                </c:pt>
                <c:pt idx="786">
                  <c:v>0.40163515585079734</c:v>
                </c:pt>
                <c:pt idx="787">
                  <c:v>0.40214614205416988</c:v>
                </c:pt>
                <c:pt idx="788">
                  <c:v>0.40265712825754241</c:v>
                </c:pt>
                <c:pt idx="789">
                  <c:v>0.40316811446091494</c:v>
                </c:pt>
                <c:pt idx="790">
                  <c:v>0.40367910066428747</c:v>
                </c:pt>
                <c:pt idx="791">
                  <c:v>0.40419008686766</c:v>
                </c:pt>
                <c:pt idx="792">
                  <c:v>0.40470107307103254</c:v>
                </c:pt>
                <c:pt idx="793">
                  <c:v>0.40521205927440507</c:v>
                </c:pt>
                <c:pt idx="794">
                  <c:v>0.4057230454777776</c:v>
                </c:pt>
                <c:pt idx="795">
                  <c:v>0.40623403168115013</c:v>
                </c:pt>
                <c:pt idx="796">
                  <c:v>0.40674501788452266</c:v>
                </c:pt>
                <c:pt idx="797">
                  <c:v>0.4072560040878952</c:v>
                </c:pt>
                <c:pt idx="798">
                  <c:v>0.40776699029126773</c:v>
                </c:pt>
                <c:pt idx="799">
                  <c:v>0.40827797649464026</c:v>
                </c:pt>
                <c:pt idx="800">
                  <c:v>0.40878896269801279</c:v>
                </c:pt>
                <c:pt idx="801">
                  <c:v>0.40929994890138532</c:v>
                </c:pt>
                <c:pt idx="802">
                  <c:v>0.40981093510475786</c:v>
                </c:pt>
                <c:pt idx="803">
                  <c:v>0.41032192130813039</c:v>
                </c:pt>
                <c:pt idx="804">
                  <c:v>0.41083290751150292</c:v>
                </c:pt>
                <c:pt idx="805">
                  <c:v>0.41134389371487545</c:v>
                </c:pt>
                <c:pt idx="806">
                  <c:v>0.41185487991824798</c:v>
                </c:pt>
                <c:pt idx="807">
                  <c:v>0.41236586612162052</c:v>
                </c:pt>
                <c:pt idx="808">
                  <c:v>0.41287685232499305</c:v>
                </c:pt>
                <c:pt idx="809">
                  <c:v>0.41338783852836558</c:v>
                </c:pt>
                <c:pt idx="810">
                  <c:v>0.41389882473173811</c:v>
                </c:pt>
                <c:pt idx="811">
                  <c:v>0.41440981093511065</c:v>
                </c:pt>
                <c:pt idx="812">
                  <c:v>0.41492079713848318</c:v>
                </c:pt>
                <c:pt idx="813">
                  <c:v>0.41543178334185571</c:v>
                </c:pt>
                <c:pt idx="814">
                  <c:v>0.41594276954522824</c:v>
                </c:pt>
                <c:pt idx="815">
                  <c:v>0.41645375574860077</c:v>
                </c:pt>
                <c:pt idx="816">
                  <c:v>0.41696474195197331</c:v>
                </c:pt>
                <c:pt idx="817">
                  <c:v>0.41747572815534584</c:v>
                </c:pt>
                <c:pt idx="818">
                  <c:v>0.41798671435871837</c:v>
                </c:pt>
                <c:pt idx="819">
                  <c:v>0.4184977005620909</c:v>
                </c:pt>
                <c:pt idx="820">
                  <c:v>0.41900868676546343</c:v>
                </c:pt>
                <c:pt idx="821">
                  <c:v>0.41951967296883597</c:v>
                </c:pt>
                <c:pt idx="822">
                  <c:v>0.4200306591722085</c:v>
                </c:pt>
                <c:pt idx="823">
                  <c:v>0.42054164537558103</c:v>
                </c:pt>
                <c:pt idx="824">
                  <c:v>0.42105263157895356</c:v>
                </c:pt>
                <c:pt idx="825">
                  <c:v>0.42156361778232609</c:v>
                </c:pt>
                <c:pt idx="826">
                  <c:v>0.42207460398569863</c:v>
                </c:pt>
                <c:pt idx="827">
                  <c:v>0.42258559018907116</c:v>
                </c:pt>
                <c:pt idx="828">
                  <c:v>0.42309657639244369</c:v>
                </c:pt>
                <c:pt idx="829">
                  <c:v>0.42360756259581622</c:v>
                </c:pt>
                <c:pt idx="830">
                  <c:v>0.42411854879918875</c:v>
                </c:pt>
                <c:pt idx="831">
                  <c:v>0.42462953500256129</c:v>
                </c:pt>
                <c:pt idx="832">
                  <c:v>0.42514052120593382</c:v>
                </c:pt>
                <c:pt idx="833">
                  <c:v>0.42565150740930635</c:v>
                </c:pt>
                <c:pt idx="834">
                  <c:v>0.42616249361267888</c:v>
                </c:pt>
                <c:pt idx="835">
                  <c:v>0.42667347981605142</c:v>
                </c:pt>
                <c:pt idx="836">
                  <c:v>0.42718446601942395</c:v>
                </c:pt>
                <c:pt idx="837">
                  <c:v>0.42769545222279648</c:v>
                </c:pt>
                <c:pt idx="838">
                  <c:v>0.42820643842616901</c:v>
                </c:pt>
                <c:pt idx="839">
                  <c:v>0.42871742462954154</c:v>
                </c:pt>
                <c:pt idx="840">
                  <c:v>0.42922841083291408</c:v>
                </c:pt>
                <c:pt idx="841">
                  <c:v>0.42973939703628661</c:v>
                </c:pt>
                <c:pt idx="842">
                  <c:v>0.43025038323965914</c:v>
                </c:pt>
                <c:pt idx="843">
                  <c:v>0.43076136944303167</c:v>
                </c:pt>
                <c:pt idx="844">
                  <c:v>0.4312723556464042</c:v>
                </c:pt>
                <c:pt idx="845">
                  <c:v>0.43178334184977674</c:v>
                </c:pt>
                <c:pt idx="846">
                  <c:v>0.43229432805314927</c:v>
                </c:pt>
                <c:pt idx="847">
                  <c:v>0.4328053142565218</c:v>
                </c:pt>
                <c:pt idx="848">
                  <c:v>0.43331630045989433</c:v>
                </c:pt>
                <c:pt idx="849">
                  <c:v>0.43382728666326686</c:v>
                </c:pt>
                <c:pt idx="850">
                  <c:v>0.4343382728666394</c:v>
                </c:pt>
                <c:pt idx="851">
                  <c:v>0.43484925907001193</c:v>
                </c:pt>
                <c:pt idx="852">
                  <c:v>0.43536024527338446</c:v>
                </c:pt>
                <c:pt idx="853">
                  <c:v>0.43587123147675699</c:v>
                </c:pt>
                <c:pt idx="854">
                  <c:v>0.43638221768012952</c:v>
                </c:pt>
                <c:pt idx="855">
                  <c:v>0.43689320388350206</c:v>
                </c:pt>
                <c:pt idx="856">
                  <c:v>0.43740419008687459</c:v>
                </c:pt>
                <c:pt idx="857">
                  <c:v>0.43791517629024712</c:v>
                </c:pt>
                <c:pt idx="858">
                  <c:v>0.43842616249361965</c:v>
                </c:pt>
                <c:pt idx="859">
                  <c:v>0.43893714869699219</c:v>
                </c:pt>
                <c:pt idx="860">
                  <c:v>0.43944813490036472</c:v>
                </c:pt>
                <c:pt idx="861">
                  <c:v>0.43995912110373725</c:v>
                </c:pt>
                <c:pt idx="862">
                  <c:v>0.44047010730710978</c:v>
                </c:pt>
                <c:pt idx="863">
                  <c:v>0.44098109351048231</c:v>
                </c:pt>
                <c:pt idx="864">
                  <c:v>0.44149207971385485</c:v>
                </c:pt>
                <c:pt idx="865">
                  <c:v>0.44200306591722738</c:v>
                </c:pt>
                <c:pt idx="866">
                  <c:v>0.44251405212059991</c:v>
                </c:pt>
                <c:pt idx="867">
                  <c:v>0.44302503832397244</c:v>
                </c:pt>
                <c:pt idx="868">
                  <c:v>0.44353602452734497</c:v>
                </c:pt>
                <c:pt idx="869">
                  <c:v>0.44404701073071751</c:v>
                </c:pt>
                <c:pt idx="870">
                  <c:v>0.44455799693409004</c:v>
                </c:pt>
                <c:pt idx="871">
                  <c:v>0.44506898313746257</c:v>
                </c:pt>
                <c:pt idx="872">
                  <c:v>0.4455799693408351</c:v>
                </c:pt>
                <c:pt idx="873">
                  <c:v>0.44609095554420763</c:v>
                </c:pt>
                <c:pt idx="874">
                  <c:v>0.44660194174758017</c:v>
                </c:pt>
                <c:pt idx="875">
                  <c:v>0.4471129279509527</c:v>
                </c:pt>
                <c:pt idx="876">
                  <c:v>0.44762391415432523</c:v>
                </c:pt>
                <c:pt idx="877">
                  <c:v>0.44813490035769776</c:v>
                </c:pt>
                <c:pt idx="878">
                  <c:v>0.4486458865610703</c:v>
                </c:pt>
                <c:pt idx="879">
                  <c:v>0.44915687276444283</c:v>
                </c:pt>
                <c:pt idx="880">
                  <c:v>0.44966785896781536</c:v>
                </c:pt>
                <c:pt idx="881">
                  <c:v>0.45017884517118789</c:v>
                </c:pt>
                <c:pt idx="882">
                  <c:v>0.45068983137456042</c:v>
                </c:pt>
                <c:pt idx="883">
                  <c:v>0.45120081757793296</c:v>
                </c:pt>
                <c:pt idx="884">
                  <c:v>0.45171180378130549</c:v>
                </c:pt>
                <c:pt idx="885">
                  <c:v>0.45222278998467802</c:v>
                </c:pt>
                <c:pt idx="886">
                  <c:v>0.45273377618805055</c:v>
                </c:pt>
                <c:pt idx="887">
                  <c:v>0.45324476239142308</c:v>
                </c:pt>
                <c:pt idx="888">
                  <c:v>0.45375574859479562</c:v>
                </c:pt>
                <c:pt idx="889">
                  <c:v>0.45426673479816815</c:v>
                </c:pt>
                <c:pt idx="890">
                  <c:v>0.45477772100154068</c:v>
                </c:pt>
                <c:pt idx="891">
                  <c:v>0.45528870720491321</c:v>
                </c:pt>
                <c:pt idx="892">
                  <c:v>0.45579969340828574</c:v>
                </c:pt>
                <c:pt idx="893">
                  <c:v>0.45631067961165828</c:v>
                </c:pt>
                <c:pt idx="894">
                  <c:v>0.45682166581503081</c:v>
                </c:pt>
                <c:pt idx="895">
                  <c:v>0.45733265201840334</c:v>
                </c:pt>
                <c:pt idx="896">
                  <c:v>0.45784363822177587</c:v>
                </c:pt>
                <c:pt idx="897">
                  <c:v>0.4583546244251484</c:v>
                </c:pt>
                <c:pt idx="898">
                  <c:v>0.45886561062852094</c:v>
                </c:pt>
                <c:pt idx="899">
                  <c:v>0.45937659683189347</c:v>
                </c:pt>
                <c:pt idx="900">
                  <c:v>0.459887583035266</c:v>
                </c:pt>
                <c:pt idx="901">
                  <c:v>0.46039856923863853</c:v>
                </c:pt>
                <c:pt idx="902">
                  <c:v>0.46090955544201107</c:v>
                </c:pt>
                <c:pt idx="903">
                  <c:v>0.4614205416453836</c:v>
                </c:pt>
                <c:pt idx="904">
                  <c:v>0.46193152784875613</c:v>
                </c:pt>
                <c:pt idx="905">
                  <c:v>0.46244251405212866</c:v>
                </c:pt>
                <c:pt idx="906">
                  <c:v>0.46295350025550119</c:v>
                </c:pt>
                <c:pt idx="907">
                  <c:v>0.46346448645887373</c:v>
                </c:pt>
                <c:pt idx="908">
                  <c:v>0.46397547266224626</c:v>
                </c:pt>
                <c:pt idx="909">
                  <c:v>0.46448645886561879</c:v>
                </c:pt>
                <c:pt idx="910">
                  <c:v>0.46499744506899132</c:v>
                </c:pt>
                <c:pt idx="911">
                  <c:v>0.46550843127236385</c:v>
                </c:pt>
                <c:pt idx="912">
                  <c:v>0.46601941747573639</c:v>
                </c:pt>
                <c:pt idx="913">
                  <c:v>0.46653040367910892</c:v>
                </c:pt>
                <c:pt idx="914">
                  <c:v>0.46704138988248145</c:v>
                </c:pt>
                <c:pt idx="915">
                  <c:v>0.46755237608585398</c:v>
                </c:pt>
                <c:pt idx="916">
                  <c:v>0.46806336228922651</c:v>
                </c:pt>
                <c:pt idx="917">
                  <c:v>0.46857434849259905</c:v>
                </c:pt>
                <c:pt idx="918">
                  <c:v>0.46908533469597158</c:v>
                </c:pt>
                <c:pt idx="919">
                  <c:v>0.46959632089934411</c:v>
                </c:pt>
                <c:pt idx="920">
                  <c:v>0.47010730710271664</c:v>
                </c:pt>
                <c:pt idx="921">
                  <c:v>0.47061829330608917</c:v>
                </c:pt>
                <c:pt idx="922">
                  <c:v>0.47112927950946171</c:v>
                </c:pt>
                <c:pt idx="923">
                  <c:v>0.47164026571283424</c:v>
                </c:pt>
                <c:pt idx="924">
                  <c:v>0.47215125191620677</c:v>
                </c:pt>
                <c:pt idx="925">
                  <c:v>0.4726622381195793</c:v>
                </c:pt>
                <c:pt idx="926">
                  <c:v>0.47317322432295184</c:v>
                </c:pt>
                <c:pt idx="927">
                  <c:v>0.47368421052632437</c:v>
                </c:pt>
                <c:pt idx="928">
                  <c:v>0.4741951967296969</c:v>
                </c:pt>
                <c:pt idx="929">
                  <c:v>0.47470618293306943</c:v>
                </c:pt>
                <c:pt idx="930">
                  <c:v>0.47521716913644196</c:v>
                </c:pt>
                <c:pt idx="931">
                  <c:v>0.4757281553398145</c:v>
                </c:pt>
                <c:pt idx="932">
                  <c:v>0.47623914154318703</c:v>
                </c:pt>
                <c:pt idx="933">
                  <c:v>0.47675012774655956</c:v>
                </c:pt>
                <c:pt idx="934">
                  <c:v>0.47726111394993209</c:v>
                </c:pt>
                <c:pt idx="935">
                  <c:v>0.47777210015330462</c:v>
                </c:pt>
                <c:pt idx="936">
                  <c:v>0.47828308635667716</c:v>
                </c:pt>
                <c:pt idx="937">
                  <c:v>0.47879407256004969</c:v>
                </c:pt>
                <c:pt idx="938">
                  <c:v>0.47930505876342222</c:v>
                </c:pt>
                <c:pt idx="939">
                  <c:v>0.47981604496679475</c:v>
                </c:pt>
                <c:pt idx="940">
                  <c:v>0.48032703117016728</c:v>
                </c:pt>
                <c:pt idx="941">
                  <c:v>0.48083801737353982</c:v>
                </c:pt>
                <c:pt idx="942">
                  <c:v>0.48134900357691235</c:v>
                </c:pt>
                <c:pt idx="943">
                  <c:v>0.48185998978028488</c:v>
                </c:pt>
                <c:pt idx="944">
                  <c:v>0.48237097598365741</c:v>
                </c:pt>
                <c:pt idx="945">
                  <c:v>0.48288196218702994</c:v>
                </c:pt>
                <c:pt idx="946">
                  <c:v>0.48339294839040248</c:v>
                </c:pt>
                <c:pt idx="947">
                  <c:v>0.48390393459377501</c:v>
                </c:pt>
                <c:pt idx="948">
                  <c:v>0.48441492079714754</c:v>
                </c:pt>
                <c:pt idx="949">
                  <c:v>0.48492590700052007</c:v>
                </c:pt>
                <c:pt idx="950">
                  <c:v>0.48543689320389261</c:v>
                </c:pt>
                <c:pt idx="951">
                  <c:v>0.48594787940726514</c:v>
                </c:pt>
                <c:pt idx="952">
                  <c:v>0.48645886561063767</c:v>
                </c:pt>
                <c:pt idx="953">
                  <c:v>0.4869698518140102</c:v>
                </c:pt>
                <c:pt idx="954">
                  <c:v>0.48748083801738273</c:v>
                </c:pt>
                <c:pt idx="955">
                  <c:v>0.48799182422075527</c:v>
                </c:pt>
                <c:pt idx="956">
                  <c:v>0.4885028104241278</c:v>
                </c:pt>
                <c:pt idx="957">
                  <c:v>0.48901379662750033</c:v>
                </c:pt>
                <c:pt idx="958">
                  <c:v>0.48952478283087286</c:v>
                </c:pt>
                <c:pt idx="959">
                  <c:v>0.49003576903424539</c:v>
                </c:pt>
                <c:pt idx="960">
                  <c:v>0.49054675523761793</c:v>
                </c:pt>
                <c:pt idx="961">
                  <c:v>0.49105774144099046</c:v>
                </c:pt>
                <c:pt idx="962">
                  <c:v>0.49156872764436299</c:v>
                </c:pt>
                <c:pt idx="963">
                  <c:v>0.49207971384773552</c:v>
                </c:pt>
                <c:pt idx="964">
                  <c:v>0.49259070005110805</c:v>
                </c:pt>
                <c:pt idx="965">
                  <c:v>0.49310168625448059</c:v>
                </c:pt>
                <c:pt idx="966">
                  <c:v>0.49361267245785312</c:v>
                </c:pt>
                <c:pt idx="967">
                  <c:v>0.49412365866122565</c:v>
                </c:pt>
                <c:pt idx="968">
                  <c:v>0.49463464486459818</c:v>
                </c:pt>
                <c:pt idx="969">
                  <c:v>0.49514563106797072</c:v>
                </c:pt>
                <c:pt idx="970">
                  <c:v>0.49565661727134325</c:v>
                </c:pt>
                <c:pt idx="971">
                  <c:v>0.49616760347471578</c:v>
                </c:pt>
                <c:pt idx="972">
                  <c:v>0.49667858967808831</c:v>
                </c:pt>
                <c:pt idx="973">
                  <c:v>0.49718957588146084</c:v>
                </c:pt>
                <c:pt idx="974">
                  <c:v>0.49770056208483338</c:v>
                </c:pt>
                <c:pt idx="975">
                  <c:v>0.49821154828820591</c:v>
                </c:pt>
                <c:pt idx="976">
                  <c:v>0.49872253449157844</c:v>
                </c:pt>
                <c:pt idx="977">
                  <c:v>0.49923352069495097</c:v>
                </c:pt>
                <c:pt idx="978">
                  <c:v>0.4997445068983235</c:v>
                </c:pt>
                <c:pt idx="979">
                  <c:v>0.50025549310169604</c:v>
                </c:pt>
                <c:pt idx="980">
                  <c:v>0.50076647930506857</c:v>
                </c:pt>
                <c:pt idx="981">
                  <c:v>0.5012774655084411</c:v>
                </c:pt>
                <c:pt idx="982">
                  <c:v>0.50178845171181363</c:v>
                </c:pt>
                <c:pt idx="983">
                  <c:v>0.50229943791518616</c:v>
                </c:pt>
                <c:pt idx="984">
                  <c:v>0.5028104241185587</c:v>
                </c:pt>
                <c:pt idx="985">
                  <c:v>0.50332141032193123</c:v>
                </c:pt>
                <c:pt idx="986">
                  <c:v>0.50383239652530376</c:v>
                </c:pt>
                <c:pt idx="987">
                  <c:v>0.50434338272867629</c:v>
                </c:pt>
                <c:pt idx="988">
                  <c:v>0.50485436893204882</c:v>
                </c:pt>
                <c:pt idx="989">
                  <c:v>0.50536535513542136</c:v>
                </c:pt>
                <c:pt idx="990">
                  <c:v>0.50587634133879389</c:v>
                </c:pt>
                <c:pt idx="991">
                  <c:v>0.50638732754216642</c:v>
                </c:pt>
                <c:pt idx="992">
                  <c:v>0.50689831374553895</c:v>
                </c:pt>
                <c:pt idx="993">
                  <c:v>0.50740929994891149</c:v>
                </c:pt>
                <c:pt idx="994">
                  <c:v>0.50792028615228402</c:v>
                </c:pt>
                <c:pt idx="995">
                  <c:v>0.50843127235565655</c:v>
                </c:pt>
                <c:pt idx="996">
                  <c:v>0.50894225855902908</c:v>
                </c:pt>
                <c:pt idx="997">
                  <c:v>0.50945324476240161</c:v>
                </c:pt>
                <c:pt idx="998">
                  <c:v>0.50996423096577415</c:v>
                </c:pt>
                <c:pt idx="999">
                  <c:v>0.51047521716914668</c:v>
                </c:pt>
                <c:pt idx="1000">
                  <c:v>0.51098620337251921</c:v>
                </c:pt>
                <c:pt idx="1001">
                  <c:v>0.51149718957589174</c:v>
                </c:pt>
                <c:pt idx="1002">
                  <c:v>0.51200817577926427</c:v>
                </c:pt>
                <c:pt idx="1003">
                  <c:v>0.51251916198263681</c:v>
                </c:pt>
                <c:pt idx="1004">
                  <c:v>0.51303014818600934</c:v>
                </c:pt>
                <c:pt idx="1005">
                  <c:v>0.51354113438938187</c:v>
                </c:pt>
                <c:pt idx="1006">
                  <c:v>0.5140521205927544</c:v>
                </c:pt>
                <c:pt idx="1007">
                  <c:v>0.51456310679612693</c:v>
                </c:pt>
                <c:pt idx="1008">
                  <c:v>0.51507409299949947</c:v>
                </c:pt>
                <c:pt idx="1009">
                  <c:v>0.515585079202872</c:v>
                </c:pt>
                <c:pt idx="1010">
                  <c:v>0.51609606540624453</c:v>
                </c:pt>
                <c:pt idx="1011">
                  <c:v>0.51660705160961706</c:v>
                </c:pt>
                <c:pt idx="1012">
                  <c:v>0.51711803781298959</c:v>
                </c:pt>
                <c:pt idx="1013">
                  <c:v>0.51762902401636213</c:v>
                </c:pt>
                <c:pt idx="1014">
                  <c:v>0.51814001021973466</c:v>
                </c:pt>
                <c:pt idx="1015">
                  <c:v>0.51865099642310719</c:v>
                </c:pt>
                <c:pt idx="1016">
                  <c:v>0.51916198262647972</c:v>
                </c:pt>
                <c:pt idx="1017">
                  <c:v>0.51967296882985226</c:v>
                </c:pt>
                <c:pt idx="1018">
                  <c:v>0.52018395503322479</c:v>
                </c:pt>
                <c:pt idx="1019">
                  <c:v>0.52069494123659732</c:v>
                </c:pt>
                <c:pt idx="1020">
                  <c:v>0.52120592743996985</c:v>
                </c:pt>
                <c:pt idx="1021">
                  <c:v>0.52171691364334238</c:v>
                </c:pt>
                <c:pt idx="1022">
                  <c:v>0.52222789984671492</c:v>
                </c:pt>
                <c:pt idx="1023">
                  <c:v>0.52273888605008745</c:v>
                </c:pt>
                <c:pt idx="1024">
                  <c:v>0.52324987225345998</c:v>
                </c:pt>
                <c:pt idx="1025">
                  <c:v>0.52376085845683251</c:v>
                </c:pt>
                <c:pt idx="1026">
                  <c:v>0.52427184466020504</c:v>
                </c:pt>
                <c:pt idx="1027">
                  <c:v>0.52478283086357758</c:v>
                </c:pt>
                <c:pt idx="1028">
                  <c:v>0.52529381706695011</c:v>
                </c:pt>
                <c:pt idx="1029">
                  <c:v>0.52580480327032264</c:v>
                </c:pt>
                <c:pt idx="1030">
                  <c:v>0.52631578947369517</c:v>
                </c:pt>
                <c:pt idx="1031">
                  <c:v>0.5268267756770677</c:v>
                </c:pt>
                <c:pt idx="1032">
                  <c:v>0.52733776188044024</c:v>
                </c:pt>
                <c:pt idx="1033">
                  <c:v>0.52784874808381277</c:v>
                </c:pt>
                <c:pt idx="1034">
                  <c:v>0.5283597342871853</c:v>
                </c:pt>
                <c:pt idx="1035">
                  <c:v>0.52887072049055783</c:v>
                </c:pt>
                <c:pt idx="1036">
                  <c:v>0.52938170669393037</c:v>
                </c:pt>
                <c:pt idx="1037">
                  <c:v>0.5298926928973029</c:v>
                </c:pt>
                <c:pt idx="1038">
                  <c:v>0.53040367910067543</c:v>
                </c:pt>
                <c:pt idx="1039">
                  <c:v>0.53091466530404796</c:v>
                </c:pt>
                <c:pt idx="1040">
                  <c:v>0.53142565150742049</c:v>
                </c:pt>
                <c:pt idx="1041">
                  <c:v>0.53193663771079303</c:v>
                </c:pt>
                <c:pt idx="1042">
                  <c:v>0.53244762391416556</c:v>
                </c:pt>
                <c:pt idx="1043">
                  <c:v>0.53295861011753809</c:v>
                </c:pt>
                <c:pt idx="1044">
                  <c:v>0.53346959632091062</c:v>
                </c:pt>
                <c:pt idx="1045">
                  <c:v>0.53398058252428315</c:v>
                </c:pt>
                <c:pt idx="1046">
                  <c:v>0.53449156872765569</c:v>
                </c:pt>
                <c:pt idx="1047">
                  <c:v>0.53500255493102822</c:v>
                </c:pt>
                <c:pt idx="1048">
                  <c:v>0.53551354113440075</c:v>
                </c:pt>
                <c:pt idx="1049">
                  <c:v>0.53602452733777328</c:v>
                </c:pt>
                <c:pt idx="1050">
                  <c:v>0.53653551354114581</c:v>
                </c:pt>
                <c:pt idx="1051">
                  <c:v>0.53704649974451835</c:v>
                </c:pt>
                <c:pt idx="1052">
                  <c:v>0.53755748594789088</c:v>
                </c:pt>
                <c:pt idx="1053">
                  <c:v>0.53806847215126341</c:v>
                </c:pt>
                <c:pt idx="1054">
                  <c:v>0.53857945835463594</c:v>
                </c:pt>
                <c:pt idx="1055">
                  <c:v>0.53909044455800847</c:v>
                </c:pt>
                <c:pt idx="1056">
                  <c:v>0.53960143076138101</c:v>
                </c:pt>
                <c:pt idx="1057">
                  <c:v>0.54011241696475354</c:v>
                </c:pt>
                <c:pt idx="1058">
                  <c:v>0.54062340316812607</c:v>
                </c:pt>
                <c:pt idx="1059">
                  <c:v>0.5411343893714986</c:v>
                </c:pt>
                <c:pt idx="1060">
                  <c:v>0.54164537557487114</c:v>
                </c:pt>
                <c:pt idx="1061">
                  <c:v>0.54215636177824367</c:v>
                </c:pt>
                <c:pt idx="1062">
                  <c:v>0.5426673479816162</c:v>
                </c:pt>
                <c:pt idx="1063">
                  <c:v>0.54317833418498873</c:v>
                </c:pt>
                <c:pt idx="1064">
                  <c:v>0.54368932038836126</c:v>
                </c:pt>
                <c:pt idx="1065">
                  <c:v>0.5442003065917338</c:v>
                </c:pt>
                <c:pt idx="1066">
                  <c:v>0.54471129279510633</c:v>
                </c:pt>
                <c:pt idx="1067">
                  <c:v>0.54522227899847886</c:v>
                </c:pt>
                <c:pt idx="1068">
                  <c:v>0.54573326520185139</c:v>
                </c:pt>
                <c:pt idx="1069">
                  <c:v>0.54624425140522392</c:v>
                </c:pt>
                <c:pt idx="1070">
                  <c:v>0.54675523760859646</c:v>
                </c:pt>
                <c:pt idx="1071">
                  <c:v>0.54726622381196899</c:v>
                </c:pt>
                <c:pt idx="1072">
                  <c:v>0.54777721001534152</c:v>
                </c:pt>
                <c:pt idx="1073">
                  <c:v>0.54828819621871405</c:v>
                </c:pt>
                <c:pt idx="1074">
                  <c:v>0.54879918242208658</c:v>
                </c:pt>
                <c:pt idx="1075">
                  <c:v>0.54931016862545912</c:v>
                </c:pt>
                <c:pt idx="1076">
                  <c:v>0.54982115482883165</c:v>
                </c:pt>
                <c:pt idx="1077">
                  <c:v>0.55033214103220418</c:v>
                </c:pt>
                <c:pt idx="1078">
                  <c:v>0.55084312723557671</c:v>
                </c:pt>
                <c:pt idx="1079">
                  <c:v>0.55135411343894924</c:v>
                </c:pt>
                <c:pt idx="1080">
                  <c:v>0.55186509964232178</c:v>
                </c:pt>
                <c:pt idx="1081">
                  <c:v>0.55237608584569431</c:v>
                </c:pt>
                <c:pt idx="1082">
                  <c:v>0.55288707204906684</c:v>
                </c:pt>
                <c:pt idx="1083">
                  <c:v>0.55339805825243937</c:v>
                </c:pt>
                <c:pt idx="1084">
                  <c:v>0.55390904445581191</c:v>
                </c:pt>
                <c:pt idx="1085">
                  <c:v>0.55442003065918444</c:v>
                </c:pt>
                <c:pt idx="1086">
                  <c:v>0.55493101686255697</c:v>
                </c:pt>
                <c:pt idx="1087">
                  <c:v>0.5554420030659295</c:v>
                </c:pt>
                <c:pt idx="1088">
                  <c:v>0.55595298926930203</c:v>
                </c:pt>
                <c:pt idx="1089">
                  <c:v>0.55646397547267457</c:v>
                </c:pt>
                <c:pt idx="1090">
                  <c:v>0.5569749616760471</c:v>
                </c:pt>
                <c:pt idx="1091">
                  <c:v>0.55748594787941963</c:v>
                </c:pt>
                <c:pt idx="1092">
                  <c:v>0.55799693408279216</c:v>
                </c:pt>
                <c:pt idx="1093">
                  <c:v>0.55850792028616469</c:v>
                </c:pt>
                <c:pt idx="1094">
                  <c:v>0.55901890648953723</c:v>
                </c:pt>
                <c:pt idx="1095">
                  <c:v>0.55952989269290976</c:v>
                </c:pt>
                <c:pt idx="1096">
                  <c:v>0.56004087889628229</c:v>
                </c:pt>
                <c:pt idx="1097">
                  <c:v>0.56055186509965482</c:v>
                </c:pt>
                <c:pt idx="1098">
                  <c:v>0.56106285130302735</c:v>
                </c:pt>
                <c:pt idx="1099">
                  <c:v>0.56157383750639989</c:v>
                </c:pt>
                <c:pt idx="1100">
                  <c:v>0.56208482370977242</c:v>
                </c:pt>
                <c:pt idx="1101">
                  <c:v>0.56259580991314495</c:v>
                </c:pt>
                <c:pt idx="1102">
                  <c:v>0.56310679611651748</c:v>
                </c:pt>
                <c:pt idx="1103">
                  <c:v>0.56361778231989001</c:v>
                </c:pt>
                <c:pt idx="1104">
                  <c:v>0.56412876852326255</c:v>
                </c:pt>
                <c:pt idx="1105">
                  <c:v>0.56463975472663508</c:v>
                </c:pt>
                <c:pt idx="1106">
                  <c:v>0.56515074093000761</c:v>
                </c:pt>
                <c:pt idx="1107">
                  <c:v>0.56566172713338014</c:v>
                </c:pt>
                <c:pt idx="1108">
                  <c:v>0.56617271333675268</c:v>
                </c:pt>
                <c:pt idx="1109">
                  <c:v>0.56668369954012521</c:v>
                </c:pt>
                <c:pt idx="1110">
                  <c:v>0.56719468574349774</c:v>
                </c:pt>
                <c:pt idx="1111">
                  <c:v>0.56770567194687027</c:v>
                </c:pt>
                <c:pt idx="1112">
                  <c:v>0.5682166581502428</c:v>
                </c:pt>
                <c:pt idx="1113">
                  <c:v>0.56872764435361534</c:v>
                </c:pt>
                <c:pt idx="1114">
                  <c:v>0.56923863055698787</c:v>
                </c:pt>
                <c:pt idx="1115">
                  <c:v>0.5697496167603604</c:v>
                </c:pt>
                <c:pt idx="1116">
                  <c:v>0.57026060296373293</c:v>
                </c:pt>
                <c:pt idx="1117">
                  <c:v>0.57077158916710546</c:v>
                </c:pt>
                <c:pt idx="1118">
                  <c:v>0.571282575370478</c:v>
                </c:pt>
                <c:pt idx="1119">
                  <c:v>0.57179356157385053</c:v>
                </c:pt>
                <c:pt idx="1120">
                  <c:v>0.57230454777722306</c:v>
                </c:pt>
                <c:pt idx="1121">
                  <c:v>0.57281553398059559</c:v>
                </c:pt>
                <c:pt idx="1122">
                  <c:v>0.57332652018396812</c:v>
                </c:pt>
                <c:pt idx="1123">
                  <c:v>0.57383750638734066</c:v>
                </c:pt>
                <c:pt idx="1124">
                  <c:v>0.57434849259071319</c:v>
                </c:pt>
                <c:pt idx="1125">
                  <c:v>0.57485947879408572</c:v>
                </c:pt>
                <c:pt idx="1126">
                  <c:v>0.57537046499745825</c:v>
                </c:pt>
                <c:pt idx="1127">
                  <c:v>0.57588145120083079</c:v>
                </c:pt>
                <c:pt idx="1128">
                  <c:v>0.57639243740420332</c:v>
                </c:pt>
                <c:pt idx="1129">
                  <c:v>0.57690342360757585</c:v>
                </c:pt>
                <c:pt idx="1130">
                  <c:v>0.57741440981094838</c:v>
                </c:pt>
                <c:pt idx="1131">
                  <c:v>0.57792539601432091</c:v>
                </c:pt>
                <c:pt idx="1132">
                  <c:v>0.57843638221769345</c:v>
                </c:pt>
                <c:pt idx="1133">
                  <c:v>0.57894736842106598</c:v>
                </c:pt>
                <c:pt idx="1134">
                  <c:v>0.57945835462443851</c:v>
                </c:pt>
                <c:pt idx="1135">
                  <c:v>0.57996934082781104</c:v>
                </c:pt>
                <c:pt idx="1136">
                  <c:v>0.58048032703118357</c:v>
                </c:pt>
                <c:pt idx="1137">
                  <c:v>0.58099131323455611</c:v>
                </c:pt>
                <c:pt idx="1138">
                  <c:v>0.58150229943792864</c:v>
                </c:pt>
                <c:pt idx="1139">
                  <c:v>0.58201328564130117</c:v>
                </c:pt>
                <c:pt idx="1140">
                  <c:v>0.5825242718446737</c:v>
                </c:pt>
                <c:pt idx="1141">
                  <c:v>0.58303525804804623</c:v>
                </c:pt>
                <c:pt idx="1142">
                  <c:v>0.58354624425141877</c:v>
                </c:pt>
                <c:pt idx="1143">
                  <c:v>0.5840572304547913</c:v>
                </c:pt>
                <c:pt idx="1144">
                  <c:v>0.58456821665816383</c:v>
                </c:pt>
                <c:pt idx="1145">
                  <c:v>0.58507920286153636</c:v>
                </c:pt>
                <c:pt idx="1146">
                  <c:v>0.58559018906490889</c:v>
                </c:pt>
                <c:pt idx="1147">
                  <c:v>0.58610117526828143</c:v>
                </c:pt>
                <c:pt idx="1148">
                  <c:v>0.58661216147165396</c:v>
                </c:pt>
                <c:pt idx="1149">
                  <c:v>0.58712314767502649</c:v>
                </c:pt>
                <c:pt idx="1150">
                  <c:v>0.58763413387839902</c:v>
                </c:pt>
                <c:pt idx="1151">
                  <c:v>0.58814512008177156</c:v>
                </c:pt>
                <c:pt idx="1152">
                  <c:v>0.58865610628514409</c:v>
                </c:pt>
                <c:pt idx="1153">
                  <c:v>0.58916709248851662</c:v>
                </c:pt>
                <c:pt idx="1154">
                  <c:v>0.58967807869188915</c:v>
                </c:pt>
                <c:pt idx="1155">
                  <c:v>0.59018906489526168</c:v>
                </c:pt>
                <c:pt idx="1156">
                  <c:v>0.59070005109863422</c:v>
                </c:pt>
                <c:pt idx="1157">
                  <c:v>0.59121103730200675</c:v>
                </c:pt>
                <c:pt idx="1158">
                  <c:v>0.59172202350537928</c:v>
                </c:pt>
                <c:pt idx="1159">
                  <c:v>0.59223300970875181</c:v>
                </c:pt>
                <c:pt idx="1160">
                  <c:v>0.59274399591212434</c:v>
                </c:pt>
                <c:pt idx="1161">
                  <c:v>0.59325498211549688</c:v>
                </c:pt>
                <c:pt idx="1162">
                  <c:v>0.59376596831886941</c:v>
                </c:pt>
                <c:pt idx="1163">
                  <c:v>0.59427695452224194</c:v>
                </c:pt>
                <c:pt idx="1164">
                  <c:v>0.59478794072561447</c:v>
                </c:pt>
                <c:pt idx="1165">
                  <c:v>0.595298926928987</c:v>
                </c:pt>
                <c:pt idx="1166">
                  <c:v>0.59580991313235954</c:v>
                </c:pt>
                <c:pt idx="1167">
                  <c:v>0.59632089933573207</c:v>
                </c:pt>
                <c:pt idx="1168">
                  <c:v>0.5968318855391046</c:v>
                </c:pt>
                <c:pt idx="1169">
                  <c:v>0.59734287174247713</c:v>
                </c:pt>
                <c:pt idx="1170">
                  <c:v>0.59785385794584966</c:v>
                </c:pt>
                <c:pt idx="1171">
                  <c:v>0.5983648441492222</c:v>
                </c:pt>
                <c:pt idx="1172">
                  <c:v>0.59887583035259473</c:v>
                </c:pt>
                <c:pt idx="1173">
                  <c:v>0.59938681655596726</c:v>
                </c:pt>
                <c:pt idx="1174">
                  <c:v>0.59989780275933979</c:v>
                </c:pt>
                <c:pt idx="1175">
                  <c:v>0.60040878896271233</c:v>
                </c:pt>
                <c:pt idx="1176">
                  <c:v>0.60091977516608486</c:v>
                </c:pt>
                <c:pt idx="1177">
                  <c:v>0.60143076136945739</c:v>
                </c:pt>
                <c:pt idx="1178">
                  <c:v>0.60194174757282992</c:v>
                </c:pt>
                <c:pt idx="1179">
                  <c:v>0.60245273377620245</c:v>
                </c:pt>
                <c:pt idx="1180">
                  <c:v>0.60296371997957499</c:v>
                </c:pt>
                <c:pt idx="1181">
                  <c:v>0.60347470618294752</c:v>
                </c:pt>
                <c:pt idx="1182">
                  <c:v>0.60398569238632005</c:v>
                </c:pt>
                <c:pt idx="1183">
                  <c:v>0.60449667858969258</c:v>
                </c:pt>
                <c:pt idx="1184">
                  <c:v>0.60500766479306511</c:v>
                </c:pt>
                <c:pt idx="1185">
                  <c:v>0.60551865099643765</c:v>
                </c:pt>
                <c:pt idx="1186">
                  <c:v>0.60602963719981018</c:v>
                </c:pt>
                <c:pt idx="1187">
                  <c:v>0.60654062340318271</c:v>
                </c:pt>
                <c:pt idx="1188">
                  <c:v>0.60705160960655524</c:v>
                </c:pt>
                <c:pt idx="1189">
                  <c:v>0.60756259580992777</c:v>
                </c:pt>
                <c:pt idx="1190">
                  <c:v>0.60807358201330031</c:v>
                </c:pt>
                <c:pt idx="1191">
                  <c:v>0.60858456821667284</c:v>
                </c:pt>
                <c:pt idx="1192">
                  <c:v>0.60909555442004537</c:v>
                </c:pt>
                <c:pt idx="1193">
                  <c:v>0.6096065406234179</c:v>
                </c:pt>
                <c:pt idx="1194">
                  <c:v>0.61011752682679044</c:v>
                </c:pt>
                <c:pt idx="1195">
                  <c:v>0.61062851303016297</c:v>
                </c:pt>
                <c:pt idx="1196">
                  <c:v>0.6111394992335355</c:v>
                </c:pt>
                <c:pt idx="1197">
                  <c:v>0.61165048543690803</c:v>
                </c:pt>
                <c:pt idx="1198">
                  <c:v>0.61216147164028056</c:v>
                </c:pt>
                <c:pt idx="1199">
                  <c:v>0.6126724578436531</c:v>
                </c:pt>
                <c:pt idx="1200">
                  <c:v>0.61318344404702563</c:v>
                </c:pt>
                <c:pt idx="1201">
                  <c:v>0.61369443025039816</c:v>
                </c:pt>
                <c:pt idx="1202">
                  <c:v>0.61420541645377069</c:v>
                </c:pt>
                <c:pt idx="1203">
                  <c:v>0.61471640265714322</c:v>
                </c:pt>
                <c:pt idx="1204">
                  <c:v>0.61522738886051576</c:v>
                </c:pt>
                <c:pt idx="1205">
                  <c:v>0.61573837506388829</c:v>
                </c:pt>
                <c:pt idx="1206">
                  <c:v>0.61624936126726082</c:v>
                </c:pt>
                <c:pt idx="1207">
                  <c:v>0.61676034747063335</c:v>
                </c:pt>
                <c:pt idx="1208">
                  <c:v>0.61727133367400588</c:v>
                </c:pt>
                <c:pt idx="1209">
                  <c:v>0.61778231987737842</c:v>
                </c:pt>
                <c:pt idx="1210">
                  <c:v>0.61829330608075095</c:v>
                </c:pt>
                <c:pt idx="1211">
                  <c:v>0.61880429228412348</c:v>
                </c:pt>
                <c:pt idx="1212">
                  <c:v>0.61931527848749601</c:v>
                </c:pt>
                <c:pt idx="1213">
                  <c:v>0.61982626469086854</c:v>
                </c:pt>
                <c:pt idx="1214">
                  <c:v>0.62033725089424108</c:v>
                </c:pt>
                <c:pt idx="1215">
                  <c:v>0.62084823709761361</c:v>
                </c:pt>
                <c:pt idx="1216">
                  <c:v>0.62135922330098614</c:v>
                </c:pt>
                <c:pt idx="1217">
                  <c:v>0.62187020950435867</c:v>
                </c:pt>
                <c:pt idx="1218">
                  <c:v>0.62238119570773121</c:v>
                </c:pt>
                <c:pt idx="1219">
                  <c:v>0.62289218191110374</c:v>
                </c:pt>
                <c:pt idx="1220">
                  <c:v>0.62340316811447627</c:v>
                </c:pt>
                <c:pt idx="1221">
                  <c:v>0.6239141543178488</c:v>
                </c:pt>
                <c:pt idx="1222">
                  <c:v>0.62442514052122133</c:v>
                </c:pt>
                <c:pt idx="1223">
                  <c:v>0.62493612672459387</c:v>
                </c:pt>
                <c:pt idx="1224">
                  <c:v>0.6254471129279664</c:v>
                </c:pt>
                <c:pt idx="1225">
                  <c:v>0.62595809913133893</c:v>
                </c:pt>
                <c:pt idx="1226">
                  <c:v>0.62646908533471146</c:v>
                </c:pt>
                <c:pt idx="1227">
                  <c:v>0.62698007153808399</c:v>
                </c:pt>
                <c:pt idx="1228">
                  <c:v>0.62749105774145653</c:v>
                </c:pt>
                <c:pt idx="1229">
                  <c:v>0.62800204394482906</c:v>
                </c:pt>
                <c:pt idx="1230">
                  <c:v>0.62851303014820159</c:v>
                </c:pt>
                <c:pt idx="1231">
                  <c:v>0.62902401635157412</c:v>
                </c:pt>
                <c:pt idx="1232">
                  <c:v>0.62953500255494665</c:v>
                </c:pt>
                <c:pt idx="1233">
                  <c:v>0.63004598875831919</c:v>
                </c:pt>
                <c:pt idx="1234">
                  <c:v>0.63055697496169172</c:v>
                </c:pt>
                <c:pt idx="1235">
                  <c:v>0.63106796116506425</c:v>
                </c:pt>
                <c:pt idx="1236">
                  <c:v>0.63157894736843678</c:v>
                </c:pt>
                <c:pt idx="1237">
                  <c:v>0.63208993357180931</c:v>
                </c:pt>
                <c:pt idx="1238">
                  <c:v>0.63260091977518185</c:v>
                </c:pt>
                <c:pt idx="1239">
                  <c:v>0.63311190597855438</c:v>
                </c:pt>
                <c:pt idx="1240">
                  <c:v>0.63362289218192691</c:v>
                </c:pt>
                <c:pt idx="1241">
                  <c:v>0.63413387838529944</c:v>
                </c:pt>
                <c:pt idx="1242">
                  <c:v>0.63464486458867198</c:v>
                </c:pt>
                <c:pt idx="1243">
                  <c:v>0.63515585079204451</c:v>
                </c:pt>
                <c:pt idx="1244">
                  <c:v>0.63566683699541704</c:v>
                </c:pt>
                <c:pt idx="1245">
                  <c:v>0.63617782319878957</c:v>
                </c:pt>
                <c:pt idx="1246">
                  <c:v>0.6366888094021621</c:v>
                </c:pt>
                <c:pt idx="1247">
                  <c:v>0.63719979560553464</c:v>
                </c:pt>
                <c:pt idx="1248">
                  <c:v>0.63771078180890717</c:v>
                </c:pt>
                <c:pt idx="1249">
                  <c:v>0.6382217680122797</c:v>
                </c:pt>
                <c:pt idx="1250">
                  <c:v>0.63873275421565223</c:v>
                </c:pt>
                <c:pt idx="1251">
                  <c:v>0.63924374041902476</c:v>
                </c:pt>
                <c:pt idx="1252">
                  <c:v>0.6397547266223973</c:v>
                </c:pt>
                <c:pt idx="1253">
                  <c:v>0.64026571282576983</c:v>
                </c:pt>
                <c:pt idx="1254">
                  <c:v>0.64077669902914236</c:v>
                </c:pt>
                <c:pt idx="1255">
                  <c:v>0.64128768523251489</c:v>
                </c:pt>
                <c:pt idx="1256">
                  <c:v>0.64179867143588742</c:v>
                </c:pt>
                <c:pt idx="1257">
                  <c:v>0.64230965763925996</c:v>
                </c:pt>
                <c:pt idx="1258">
                  <c:v>0.64282064384263249</c:v>
                </c:pt>
                <c:pt idx="1259">
                  <c:v>0.64333163004600502</c:v>
                </c:pt>
                <c:pt idx="1260">
                  <c:v>0.64384261624937755</c:v>
                </c:pt>
                <c:pt idx="1261">
                  <c:v>0.64435360245275008</c:v>
                </c:pt>
                <c:pt idx="1262">
                  <c:v>0.64486458865612262</c:v>
                </c:pt>
                <c:pt idx="1263">
                  <c:v>0.64537557485949515</c:v>
                </c:pt>
                <c:pt idx="1264">
                  <c:v>0.64588656106286768</c:v>
                </c:pt>
                <c:pt idx="1265">
                  <c:v>0.64639754726624021</c:v>
                </c:pt>
                <c:pt idx="1266">
                  <c:v>0.64690853346961275</c:v>
                </c:pt>
                <c:pt idx="1267">
                  <c:v>0.64741951967298528</c:v>
                </c:pt>
                <c:pt idx="1268">
                  <c:v>0.64793050587635781</c:v>
                </c:pt>
                <c:pt idx="1269">
                  <c:v>0.64844149207973034</c:v>
                </c:pt>
                <c:pt idx="1270">
                  <c:v>0.64895247828310287</c:v>
                </c:pt>
                <c:pt idx="1271">
                  <c:v>0.64946346448647541</c:v>
                </c:pt>
                <c:pt idx="1272">
                  <c:v>0.64997445068984794</c:v>
                </c:pt>
                <c:pt idx="1273">
                  <c:v>0.65048543689322047</c:v>
                </c:pt>
                <c:pt idx="1274">
                  <c:v>0.650996423096593</c:v>
                </c:pt>
                <c:pt idx="1275">
                  <c:v>0.65150740929996553</c:v>
                </c:pt>
                <c:pt idx="1276">
                  <c:v>0.65201839550333807</c:v>
                </c:pt>
                <c:pt idx="1277">
                  <c:v>0.6525293817067106</c:v>
                </c:pt>
                <c:pt idx="1278">
                  <c:v>0.65304036791008313</c:v>
                </c:pt>
                <c:pt idx="1279">
                  <c:v>0.65355135411345566</c:v>
                </c:pt>
                <c:pt idx="1280">
                  <c:v>0.65406234031682819</c:v>
                </c:pt>
                <c:pt idx="1281">
                  <c:v>0.65457332652020073</c:v>
                </c:pt>
                <c:pt idx="1282">
                  <c:v>0.65508431272357326</c:v>
                </c:pt>
                <c:pt idx="1283">
                  <c:v>0.65559529892694579</c:v>
                </c:pt>
                <c:pt idx="1284">
                  <c:v>0.65610628513031832</c:v>
                </c:pt>
                <c:pt idx="1285">
                  <c:v>0.65661727133369086</c:v>
                </c:pt>
                <c:pt idx="1286">
                  <c:v>0.65712825753706339</c:v>
                </c:pt>
                <c:pt idx="1287">
                  <c:v>0.65763924374043592</c:v>
                </c:pt>
                <c:pt idx="1288">
                  <c:v>0.65815022994380845</c:v>
                </c:pt>
                <c:pt idx="1289">
                  <c:v>0.65866121614718098</c:v>
                </c:pt>
                <c:pt idx="1290">
                  <c:v>0.65917220235055352</c:v>
                </c:pt>
                <c:pt idx="1291">
                  <c:v>0.65968318855392605</c:v>
                </c:pt>
                <c:pt idx="1292">
                  <c:v>0.66019417475729858</c:v>
                </c:pt>
                <c:pt idx="1293">
                  <c:v>0.66070516096067111</c:v>
                </c:pt>
                <c:pt idx="1294">
                  <c:v>0.66121614716404364</c:v>
                </c:pt>
                <c:pt idx="1295">
                  <c:v>0.66172713336741618</c:v>
                </c:pt>
                <c:pt idx="1296">
                  <c:v>0.66223811957078871</c:v>
                </c:pt>
                <c:pt idx="1297">
                  <c:v>0.66274910577416124</c:v>
                </c:pt>
                <c:pt idx="1298">
                  <c:v>0.66326009197753377</c:v>
                </c:pt>
                <c:pt idx="1299">
                  <c:v>0.6637710781809063</c:v>
                </c:pt>
                <c:pt idx="1300">
                  <c:v>0.66428206438427884</c:v>
                </c:pt>
                <c:pt idx="1301">
                  <c:v>0.66479305058765137</c:v>
                </c:pt>
                <c:pt idx="1302">
                  <c:v>0.6653040367910239</c:v>
                </c:pt>
                <c:pt idx="1303">
                  <c:v>0.66581502299439643</c:v>
                </c:pt>
                <c:pt idx="1304">
                  <c:v>0.66632600919776896</c:v>
                </c:pt>
                <c:pt idx="1305">
                  <c:v>0.6668369954011415</c:v>
                </c:pt>
                <c:pt idx="1306">
                  <c:v>0.66734798160451403</c:v>
                </c:pt>
                <c:pt idx="1307">
                  <c:v>0.66785896780788656</c:v>
                </c:pt>
                <c:pt idx="1308">
                  <c:v>0.66836995401125909</c:v>
                </c:pt>
                <c:pt idx="1309">
                  <c:v>0.66888094021463163</c:v>
                </c:pt>
                <c:pt idx="1310">
                  <c:v>0.66939192641800416</c:v>
                </c:pt>
                <c:pt idx="1311">
                  <c:v>0.66990291262137669</c:v>
                </c:pt>
                <c:pt idx="1312">
                  <c:v>0.67041389882474922</c:v>
                </c:pt>
                <c:pt idx="1313">
                  <c:v>0.67092488502812175</c:v>
                </c:pt>
                <c:pt idx="1314">
                  <c:v>0.67143587123149429</c:v>
                </c:pt>
                <c:pt idx="1315">
                  <c:v>0.67194685743486682</c:v>
                </c:pt>
                <c:pt idx="1316">
                  <c:v>0.67245784363823935</c:v>
                </c:pt>
                <c:pt idx="1317">
                  <c:v>0.67296882984161188</c:v>
                </c:pt>
                <c:pt idx="1318">
                  <c:v>0.67347981604498441</c:v>
                </c:pt>
                <c:pt idx="1319">
                  <c:v>0.67399080224835695</c:v>
                </c:pt>
                <c:pt idx="1320">
                  <c:v>0.67450178845172948</c:v>
                </c:pt>
                <c:pt idx="1321">
                  <c:v>0.67501277465510201</c:v>
                </c:pt>
                <c:pt idx="1322">
                  <c:v>0.67552376085847454</c:v>
                </c:pt>
                <c:pt idx="1323">
                  <c:v>0.67603474706184707</c:v>
                </c:pt>
                <c:pt idx="1324">
                  <c:v>0.67654573326521961</c:v>
                </c:pt>
                <c:pt idx="1325">
                  <c:v>0.67705671946859214</c:v>
                </c:pt>
                <c:pt idx="1326">
                  <c:v>0.67756770567196467</c:v>
                </c:pt>
                <c:pt idx="1327">
                  <c:v>0.6780786918753372</c:v>
                </c:pt>
                <c:pt idx="1328">
                  <c:v>0.67858967807870973</c:v>
                </c:pt>
                <c:pt idx="1329">
                  <c:v>0.67910066428208227</c:v>
                </c:pt>
                <c:pt idx="1330">
                  <c:v>0.6796116504854548</c:v>
                </c:pt>
                <c:pt idx="1331">
                  <c:v>0.68012263668882733</c:v>
                </c:pt>
                <c:pt idx="1332">
                  <c:v>0.68063362289219986</c:v>
                </c:pt>
                <c:pt idx="1333">
                  <c:v>0.6811446090955724</c:v>
                </c:pt>
                <c:pt idx="1334">
                  <c:v>0.68165559529894493</c:v>
                </c:pt>
                <c:pt idx="1335">
                  <c:v>0.68216658150231746</c:v>
                </c:pt>
                <c:pt idx="1336">
                  <c:v>0.68267756770568999</c:v>
                </c:pt>
                <c:pt idx="1337">
                  <c:v>0.68318855390906252</c:v>
                </c:pt>
                <c:pt idx="1338">
                  <c:v>0.68369954011243506</c:v>
                </c:pt>
                <c:pt idx="1339">
                  <c:v>0.68421052631580759</c:v>
                </c:pt>
                <c:pt idx="1340">
                  <c:v>0.68472151251918012</c:v>
                </c:pt>
                <c:pt idx="1341">
                  <c:v>0.68523249872255265</c:v>
                </c:pt>
                <c:pt idx="1342">
                  <c:v>0.68574348492592518</c:v>
                </c:pt>
                <c:pt idx="1343">
                  <c:v>0.68625447112929772</c:v>
                </c:pt>
                <c:pt idx="1344">
                  <c:v>0.68676545733267025</c:v>
                </c:pt>
                <c:pt idx="1345">
                  <c:v>0.68727644353604278</c:v>
                </c:pt>
                <c:pt idx="1346">
                  <c:v>0.68778742973941531</c:v>
                </c:pt>
                <c:pt idx="1347">
                  <c:v>0.68829841594278784</c:v>
                </c:pt>
                <c:pt idx="1348">
                  <c:v>0.68880940214616038</c:v>
                </c:pt>
                <c:pt idx="1349">
                  <c:v>0.68932038834953291</c:v>
                </c:pt>
                <c:pt idx="1350">
                  <c:v>0.68983137455290544</c:v>
                </c:pt>
                <c:pt idx="1351">
                  <c:v>0.69034236075627797</c:v>
                </c:pt>
                <c:pt idx="1352">
                  <c:v>0.6908533469596505</c:v>
                </c:pt>
                <c:pt idx="1353">
                  <c:v>0.69136433316302304</c:v>
                </c:pt>
                <c:pt idx="1354">
                  <c:v>0.69187531936639557</c:v>
                </c:pt>
                <c:pt idx="1355">
                  <c:v>0.6923863055697681</c:v>
                </c:pt>
                <c:pt idx="1356">
                  <c:v>0.69289729177314063</c:v>
                </c:pt>
                <c:pt idx="1357">
                  <c:v>0.69340827797651317</c:v>
                </c:pt>
                <c:pt idx="1358">
                  <c:v>0.6939192641798857</c:v>
                </c:pt>
                <c:pt idx="1359">
                  <c:v>0.69443025038325823</c:v>
                </c:pt>
                <c:pt idx="1360">
                  <c:v>0.69494123658663076</c:v>
                </c:pt>
                <c:pt idx="1361">
                  <c:v>0.69545222279000329</c:v>
                </c:pt>
                <c:pt idx="1362">
                  <c:v>0.69596320899337583</c:v>
                </c:pt>
                <c:pt idx="1363">
                  <c:v>0.69647419519674836</c:v>
                </c:pt>
                <c:pt idx="1364">
                  <c:v>0.69698518140012089</c:v>
                </c:pt>
                <c:pt idx="1365">
                  <c:v>0.69749616760349342</c:v>
                </c:pt>
                <c:pt idx="1366">
                  <c:v>0.69800715380686595</c:v>
                </c:pt>
                <c:pt idx="1367">
                  <c:v>0.69851814001023849</c:v>
                </c:pt>
                <c:pt idx="1368">
                  <c:v>0.69902912621361102</c:v>
                </c:pt>
                <c:pt idx="1369">
                  <c:v>0.69954011241698355</c:v>
                </c:pt>
                <c:pt idx="1370">
                  <c:v>0.70005109862035608</c:v>
                </c:pt>
                <c:pt idx="1371">
                  <c:v>0.70056208482372861</c:v>
                </c:pt>
                <c:pt idx="1372">
                  <c:v>0.70107307102710115</c:v>
                </c:pt>
                <c:pt idx="1373">
                  <c:v>0.70158405723047368</c:v>
                </c:pt>
                <c:pt idx="1374">
                  <c:v>0.70209504343384621</c:v>
                </c:pt>
                <c:pt idx="1375">
                  <c:v>0.70260602963721874</c:v>
                </c:pt>
                <c:pt idx="1376">
                  <c:v>0.70311701584059128</c:v>
                </c:pt>
                <c:pt idx="1377">
                  <c:v>0.70362800204396381</c:v>
                </c:pt>
                <c:pt idx="1378">
                  <c:v>0.70413898824733634</c:v>
                </c:pt>
                <c:pt idx="1379">
                  <c:v>0.70464997445070887</c:v>
                </c:pt>
                <c:pt idx="1380">
                  <c:v>0.7051609606540814</c:v>
                </c:pt>
                <c:pt idx="1381">
                  <c:v>0.70567194685745394</c:v>
                </c:pt>
                <c:pt idx="1382">
                  <c:v>0.70618293306082647</c:v>
                </c:pt>
                <c:pt idx="1383">
                  <c:v>0.706693919264199</c:v>
                </c:pt>
                <c:pt idx="1384">
                  <c:v>0.70720490546757153</c:v>
                </c:pt>
                <c:pt idx="1385">
                  <c:v>0.70771589167094406</c:v>
                </c:pt>
                <c:pt idx="1386">
                  <c:v>0.7082268778743166</c:v>
                </c:pt>
                <c:pt idx="1387">
                  <c:v>0.70873786407768913</c:v>
                </c:pt>
                <c:pt idx="1388">
                  <c:v>0.70924885028106166</c:v>
                </c:pt>
                <c:pt idx="1389">
                  <c:v>0.70975983648443419</c:v>
                </c:pt>
                <c:pt idx="1390">
                  <c:v>0.71027082268780672</c:v>
                </c:pt>
                <c:pt idx="1391">
                  <c:v>0.71078180889117926</c:v>
                </c:pt>
                <c:pt idx="1392">
                  <c:v>0.71129279509455179</c:v>
                </c:pt>
                <c:pt idx="1393">
                  <c:v>0.71180378129792432</c:v>
                </c:pt>
                <c:pt idx="1394">
                  <c:v>0.71231476750129685</c:v>
                </c:pt>
                <c:pt idx="1395">
                  <c:v>0.71282575370466938</c:v>
                </c:pt>
                <c:pt idx="1396">
                  <c:v>0.71333673990804192</c:v>
                </c:pt>
                <c:pt idx="1397">
                  <c:v>0.71384772611141445</c:v>
                </c:pt>
                <c:pt idx="1398">
                  <c:v>0.71435871231478698</c:v>
                </c:pt>
                <c:pt idx="1399">
                  <c:v>0.71486969851815951</c:v>
                </c:pt>
                <c:pt idx="1400">
                  <c:v>0.71538068472153205</c:v>
                </c:pt>
                <c:pt idx="1401">
                  <c:v>0.71589167092490458</c:v>
                </c:pt>
                <c:pt idx="1402">
                  <c:v>0.71640265712827711</c:v>
                </c:pt>
                <c:pt idx="1403">
                  <c:v>0.71691364333164964</c:v>
                </c:pt>
                <c:pt idx="1404">
                  <c:v>0.71742462953502217</c:v>
                </c:pt>
                <c:pt idx="1405">
                  <c:v>0.71793561573839471</c:v>
                </c:pt>
                <c:pt idx="1406">
                  <c:v>0.71844660194176724</c:v>
                </c:pt>
                <c:pt idx="1407">
                  <c:v>0.71895758814513977</c:v>
                </c:pt>
                <c:pt idx="1408">
                  <c:v>0.7194685743485123</c:v>
                </c:pt>
                <c:pt idx="1409">
                  <c:v>0.71997956055188483</c:v>
                </c:pt>
                <c:pt idx="1410">
                  <c:v>0.72049054675525737</c:v>
                </c:pt>
                <c:pt idx="1411">
                  <c:v>0.7210015329586299</c:v>
                </c:pt>
                <c:pt idx="1412">
                  <c:v>0.72151251916200243</c:v>
                </c:pt>
                <c:pt idx="1413">
                  <c:v>0.72202350536537496</c:v>
                </c:pt>
                <c:pt idx="1414">
                  <c:v>0.72253449156874749</c:v>
                </c:pt>
                <c:pt idx="1415">
                  <c:v>0.72304547777212003</c:v>
                </c:pt>
                <c:pt idx="1416">
                  <c:v>0.72355646397549256</c:v>
                </c:pt>
                <c:pt idx="1417">
                  <c:v>0.72406745017886509</c:v>
                </c:pt>
                <c:pt idx="1418">
                  <c:v>0.72457843638223762</c:v>
                </c:pt>
                <c:pt idx="1419">
                  <c:v>0.72508942258561015</c:v>
                </c:pt>
                <c:pt idx="1420">
                  <c:v>0.72560040878898269</c:v>
                </c:pt>
                <c:pt idx="1421">
                  <c:v>0.72611139499235522</c:v>
                </c:pt>
                <c:pt idx="1422">
                  <c:v>0.72662238119572775</c:v>
                </c:pt>
                <c:pt idx="1423">
                  <c:v>0.72713336739910028</c:v>
                </c:pt>
                <c:pt idx="1424">
                  <c:v>0.72764435360247282</c:v>
                </c:pt>
                <c:pt idx="1425">
                  <c:v>0.72815533980584535</c:v>
                </c:pt>
                <c:pt idx="1426">
                  <c:v>0.72866632600921788</c:v>
                </c:pt>
                <c:pt idx="1427">
                  <c:v>0.72917731221259041</c:v>
                </c:pt>
                <c:pt idx="1428">
                  <c:v>0.72968829841596294</c:v>
                </c:pt>
                <c:pt idx="1429">
                  <c:v>0.73019928461933548</c:v>
                </c:pt>
                <c:pt idx="1430">
                  <c:v>0.73071027082270801</c:v>
                </c:pt>
                <c:pt idx="1431">
                  <c:v>0.73122125702608054</c:v>
                </c:pt>
                <c:pt idx="1432">
                  <c:v>0.73173224322945307</c:v>
                </c:pt>
                <c:pt idx="1433">
                  <c:v>0.7322432294328256</c:v>
                </c:pt>
                <c:pt idx="1434">
                  <c:v>0.73275421563619814</c:v>
                </c:pt>
                <c:pt idx="1435">
                  <c:v>0.73326520183957067</c:v>
                </c:pt>
                <c:pt idx="1436">
                  <c:v>0.7337761880429432</c:v>
                </c:pt>
                <c:pt idx="1437">
                  <c:v>0.73428717424631573</c:v>
                </c:pt>
                <c:pt idx="1438">
                  <c:v>0.73479816044968826</c:v>
                </c:pt>
                <c:pt idx="1439">
                  <c:v>0.7353091466530608</c:v>
                </c:pt>
                <c:pt idx="1440">
                  <c:v>0.73582013285643333</c:v>
                </c:pt>
                <c:pt idx="1441">
                  <c:v>0.73633111905980586</c:v>
                </c:pt>
                <c:pt idx="1442">
                  <c:v>0.73684210526317839</c:v>
                </c:pt>
                <c:pt idx="1443">
                  <c:v>0.73735309146655093</c:v>
                </c:pt>
                <c:pt idx="1444">
                  <c:v>0.73786407766992346</c:v>
                </c:pt>
                <c:pt idx="1445">
                  <c:v>0.73837506387329599</c:v>
                </c:pt>
                <c:pt idx="1446">
                  <c:v>0.73888605007666852</c:v>
                </c:pt>
                <c:pt idx="1447">
                  <c:v>0.73939703628004105</c:v>
                </c:pt>
                <c:pt idx="1448">
                  <c:v>0.73990802248341359</c:v>
                </c:pt>
                <c:pt idx="1449">
                  <c:v>0.74041900868678612</c:v>
                </c:pt>
                <c:pt idx="1450">
                  <c:v>0.74092999489015865</c:v>
                </c:pt>
                <c:pt idx="1451">
                  <c:v>0.74144098109353118</c:v>
                </c:pt>
                <c:pt idx="1452">
                  <c:v>0.74195196729690371</c:v>
                </c:pt>
                <c:pt idx="1453">
                  <c:v>0.74246295350027625</c:v>
                </c:pt>
                <c:pt idx="1454">
                  <c:v>0.74297393970364878</c:v>
                </c:pt>
                <c:pt idx="1455">
                  <c:v>0.74348492590702131</c:v>
                </c:pt>
                <c:pt idx="1456">
                  <c:v>0.74399591211039384</c:v>
                </c:pt>
                <c:pt idx="1457">
                  <c:v>0.74450689831376637</c:v>
                </c:pt>
                <c:pt idx="1458">
                  <c:v>0.74501788451713891</c:v>
                </c:pt>
                <c:pt idx="1459">
                  <c:v>0.74552887072051144</c:v>
                </c:pt>
                <c:pt idx="1460">
                  <c:v>0.74603985692388397</c:v>
                </c:pt>
                <c:pt idx="1461">
                  <c:v>0.7465508431272565</c:v>
                </c:pt>
                <c:pt idx="1462">
                  <c:v>0.74706182933062903</c:v>
                </c:pt>
                <c:pt idx="1463">
                  <c:v>0.74757281553400157</c:v>
                </c:pt>
                <c:pt idx="1464">
                  <c:v>0.7480838017373741</c:v>
                </c:pt>
                <c:pt idx="1465">
                  <c:v>0.74859478794074663</c:v>
                </c:pt>
                <c:pt idx="1466">
                  <c:v>0.74910577414411916</c:v>
                </c:pt>
                <c:pt idx="1467">
                  <c:v>0.7496167603474917</c:v>
                </c:pt>
                <c:pt idx="1468">
                  <c:v>0.75012774655086423</c:v>
                </c:pt>
                <c:pt idx="1469">
                  <c:v>0.75063873275423676</c:v>
                </c:pt>
                <c:pt idx="1470">
                  <c:v>0.75114971895760929</c:v>
                </c:pt>
                <c:pt idx="1471">
                  <c:v>0.75166070516098182</c:v>
                </c:pt>
                <c:pt idx="1472">
                  <c:v>0.75217169136435436</c:v>
                </c:pt>
                <c:pt idx="1473">
                  <c:v>0.75268267756772689</c:v>
                </c:pt>
                <c:pt idx="1474">
                  <c:v>0.75319366377109942</c:v>
                </c:pt>
                <c:pt idx="1475">
                  <c:v>0.75370464997447195</c:v>
                </c:pt>
                <c:pt idx="1476">
                  <c:v>0.75421563617784448</c:v>
                </c:pt>
                <c:pt idx="1477">
                  <c:v>0.75472662238121702</c:v>
                </c:pt>
                <c:pt idx="1478">
                  <c:v>0.75523760858458955</c:v>
                </c:pt>
                <c:pt idx="1479">
                  <c:v>0.75574859478796208</c:v>
                </c:pt>
                <c:pt idx="1480">
                  <c:v>0.75625958099133461</c:v>
                </c:pt>
                <c:pt idx="1481">
                  <c:v>0.75677056719470714</c:v>
                </c:pt>
                <c:pt idx="1482">
                  <c:v>0.75728155339807968</c:v>
                </c:pt>
                <c:pt idx="1483">
                  <c:v>0.75779253960145221</c:v>
                </c:pt>
                <c:pt idx="1484">
                  <c:v>0.75830352580482474</c:v>
                </c:pt>
                <c:pt idx="1485">
                  <c:v>0.75881451200819727</c:v>
                </c:pt>
                <c:pt idx="1486">
                  <c:v>0.7593254982115698</c:v>
                </c:pt>
                <c:pt idx="1487">
                  <c:v>0.75983648441494234</c:v>
                </c:pt>
                <c:pt idx="1488">
                  <c:v>0.76034747061831487</c:v>
                </c:pt>
                <c:pt idx="1489">
                  <c:v>0.7608584568216874</c:v>
                </c:pt>
                <c:pt idx="1490">
                  <c:v>0.76136944302505993</c:v>
                </c:pt>
                <c:pt idx="1491">
                  <c:v>0.76188042922843247</c:v>
                </c:pt>
                <c:pt idx="1492">
                  <c:v>0.762391415431805</c:v>
                </c:pt>
                <c:pt idx="1493">
                  <c:v>0.76290240163517753</c:v>
                </c:pt>
                <c:pt idx="1494">
                  <c:v>0.76341338783855006</c:v>
                </c:pt>
                <c:pt idx="1495">
                  <c:v>0.76392437404192259</c:v>
                </c:pt>
                <c:pt idx="1496">
                  <c:v>0.76443536024529513</c:v>
                </c:pt>
                <c:pt idx="1497">
                  <c:v>0.76494634644866766</c:v>
                </c:pt>
                <c:pt idx="1498">
                  <c:v>0.76545733265204019</c:v>
                </c:pt>
                <c:pt idx="1499">
                  <c:v>0.76596831885541272</c:v>
                </c:pt>
                <c:pt idx="1500">
                  <c:v>0.76647930505878525</c:v>
                </c:pt>
                <c:pt idx="1501">
                  <c:v>0.76699029126215779</c:v>
                </c:pt>
                <c:pt idx="1502">
                  <c:v>0.76750127746553032</c:v>
                </c:pt>
                <c:pt idx="1503">
                  <c:v>0.76801226366890285</c:v>
                </c:pt>
                <c:pt idx="1504">
                  <c:v>0.76852324987227538</c:v>
                </c:pt>
                <c:pt idx="1505">
                  <c:v>0.76903423607564791</c:v>
                </c:pt>
                <c:pt idx="1506">
                  <c:v>0.76954522227902045</c:v>
                </c:pt>
                <c:pt idx="1507">
                  <c:v>0.77005620848239298</c:v>
                </c:pt>
                <c:pt idx="1508">
                  <c:v>0.77056719468576551</c:v>
                </c:pt>
                <c:pt idx="1509">
                  <c:v>0.77107818088913804</c:v>
                </c:pt>
                <c:pt idx="1510">
                  <c:v>0.77158916709251057</c:v>
                </c:pt>
                <c:pt idx="1511">
                  <c:v>0.77210015329588311</c:v>
                </c:pt>
                <c:pt idx="1512">
                  <c:v>0.77261113949925564</c:v>
                </c:pt>
                <c:pt idx="1513">
                  <c:v>0.77312212570262817</c:v>
                </c:pt>
                <c:pt idx="1514">
                  <c:v>0.7736331119060007</c:v>
                </c:pt>
                <c:pt idx="1515">
                  <c:v>0.77414409810937324</c:v>
                </c:pt>
                <c:pt idx="1516">
                  <c:v>0.77465508431274577</c:v>
                </c:pt>
                <c:pt idx="1517">
                  <c:v>0.7751660705161183</c:v>
                </c:pt>
                <c:pt idx="1518">
                  <c:v>0.77567705671949083</c:v>
                </c:pt>
                <c:pt idx="1519">
                  <c:v>0.77618804292286336</c:v>
                </c:pt>
                <c:pt idx="1520">
                  <c:v>0.7766990291262359</c:v>
                </c:pt>
                <c:pt idx="1521">
                  <c:v>0.77721001532960843</c:v>
                </c:pt>
                <c:pt idx="1522">
                  <c:v>0.77772100153298096</c:v>
                </c:pt>
                <c:pt idx="1523">
                  <c:v>0.77823198773635349</c:v>
                </c:pt>
                <c:pt idx="1524">
                  <c:v>0.77874297393972602</c:v>
                </c:pt>
                <c:pt idx="1525">
                  <c:v>0.77925396014309856</c:v>
                </c:pt>
                <c:pt idx="1526">
                  <c:v>0.77976494634647109</c:v>
                </c:pt>
                <c:pt idx="1527">
                  <c:v>0.78027593254984362</c:v>
                </c:pt>
                <c:pt idx="1528">
                  <c:v>0.78078691875321615</c:v>
                </c:pt>
                <c:pt idx="1529">
                  <c:v>0.78129790495658868</c:v>
                </c:pt>
                <c:pt idx="1530">
                  <c:v>0.78180889115996122</c:v>
                </c:pt>
                <c:pt idx="1531">
                  <c:v>0.78231987736333375</c:v>
                </c:pt>
                <c:pt idx="1532">
                  <c:v>0.78283086356670628</c:v>
                </c:pt>
                <c:pt idx="1533">
                  <c:v>0.78334184977007881</c:v>
                </c:pt>
                <c:pt idx="1534">
                  <c:v>0.78385283597345135</c:v>
                </c:pt>
                <c:pt idx="1535">
                  <c:v>0.78436382217682388</c:v>
                </c:pt>
                <c:pt idx="1536">
                  <c:v>0.78487480838019641</c:v>
                </c:pt>
                <c:pt idx="1537">
                  <c:v>0.78538579458356894</c:v>
                </c:pt>
                <c:pt idx="1538">
                  <c:v>0.78589678078694147</c:v>
                </c:pt>
                <c:pt idx="1539">
                  <c:v>0.78640776699031401</c:v>
                </c:pt>
                <c:pt idx="1540">
                  <c:v>0.78691875319368654</c:v>
                </c:pt>
                <c:pt idx="1541">
                  <c:v>0.78742973939705907</c:v>
                </c:pt>
                <c:pt idx="1542">
                  <c:v>0.7879407256004316</c:v>
                </c:pt>
                <c:pt idx="1543">
                  <c:v>0.78845171180380413</c:v>
                </c:pt>
                <c:pt idx="1544">
                  <c:v>0.78896269800717667</c:v>
                </c:pt>
                <c:pt idx="1545">
                  <c:v>0.7894736842105492</c:v>
                </c:pt>
                <c:pt idx="1546">
                  <c:v>0.78998467041392173</c:v>
                </c:pt>
                <c:pt idx="1547">
                  <c:v>0.79049565661729426</c:v>
                </c:pt>
                <c:pt idx="1548">
                  <c:v>0.79100664282066679</c:v>
                </c:pt>
                <c:pt idx="1549">
                  <c:v>0.79151762902403933</c:v>
                </c:pt>
                <c:pt idx="1550">
                  <c:v>0.79202861522741186</c:v>
                </c:pt>
                <c:pt idx="1551">
                  <c:v>0.79253960143078439</c:v>
                </c:pt>
                <c:pt idx="1552">
                  <c:v>0.79305058763415692</c:v>
                </c:pt>
                <c:pt idx="1553">
                  <c:v>0.79356157383752945</c:v>
                </c:pt>
                <c:pt idx="1554">
                  <c:v>0.79407256004090199</c:v>
                </c:pt>
                <c:pt idx="1555">
                  <c:v>0.79458354624427452</c:v>
                </c:pt>
                <c:pt idx="1556">
                  <c:v>0.79509453244764705</c:v>
                </c:pt>
                <c:pt idx="1557">
                  <c:v>0.79560551865101958</c:v>
                </c:pt>
                <c:pt idx="1558">
                  <c:v>0.79611650485439212</c:v>
                </c:pt>
                <c:pt idx="1559">
                  <c:v>0.79662749105776465</c:v>
                </c:pt>
                <c:pt idx="1560">
                  <c:v>0.79713847726113718</c:v>
                </c:pt>
                <c:pt idx="1561">
                  <c:v>0.79764946346450971</c:v>
                </c:pt>
                <c:pt idx="1562">
                  <c:v>0.79816044966788224</c:v>
                </c:pt>
                <c:pt idx="1563">
                  <c:v>0.79867143587125478</c:v>
                </c:pt>
                <c:pt idx="1564">
                  <c:v>0.79918242207462731</c:v>
                </c:pt>
                <c:pt idx="1565">
                  <c:v>0.79969340827799984</c:v>
                </c:pt>
                <c:pt idx="1566">
                  <c:v>0.80020439448137237</c:v>
                </c:pt>
                <c:pt idx="1567">
                  <c:v>0.8007153806847449</c:v>
                </c:pt>
                <c:pt idx="1568">
                  <c:v>0.80122636688811744</c:v>
                </c:pt>
                <c:pt idx="1569">
                  <c:v>0.80173735309148997</c:v>
                </c:pt>
                <c:pt idx="1570">
                  <c:v>0.8022483392948625</c:v>
                </c:pt>
                <c:pt idx="1571">
                  <c:v>0.80275932549823503</c:v>
                </c:pt>
                <c:pt idx="1572">
                  <c:v>0.80327031170160756</c:v>
                </c:pt>
                <c:pt idx="1573">
                  <c:v>0.8037812979049801</c:v>
                </c:pt>
                <c:pt idx="1574">
                  <c:v>0.80429228410835263</c:v>
                </c:pt>
                <c:pt idx="1575">
                  <c:v>0.80480327031172516</c:v>
                </c:pt>
                <c:pt idx="1576">
                  <c:v>0.80531425651509769</c:v>
                </c:pt>
                <c:pt idx="1577">
                  <c:v>0.80582524271847022</c:v>
                </c:pt>
                <c:pt idx="1578">
                  <c:v>0.80633622892184276</c:v>
                </c:pt>
                <c:pt idx="1579">
                  <c:v>0.80684721512521529</c:v>
                </c:pt>
                <c:pt idx="1580">
                  <c:v>0.80735820132858782</c:v>
                </c:pt>
                <c:pt idx="1581">
                  <c:v>0.80786918753196035</c:v>
                </c:pt>
                <c:pt idx="1582">
                  <c:v>0.80838017373533289</c:v>
                </c:pt>
                <c:pt idx="1583">
                  <c:v>0.80889115993870542</c:v>
                </c:pt>
                <c:pt idx="1584">
                  <c:v>0.80940214614207795</c:v>
                </c:pt>
                <c:pt idx="1585">
                  <c:v>0.80991313234545048</c:v>
                </c:pt>
                <c:pt idx="1586">
                  <c:v>0.81042411854882301</c:v>
                </c:pt>
                <c:pt idx="1587">
                  <c:v>0.81093510475219555</c:v>
                </c:pt>
                <c:pt idx="1588">
                  <c:v>0.81144609095556808</c:v>
                </c:pt>
                <c:pt idx="1589">
                  <c:v>0.81195707715894061</c:v>
                </c:pt>
                <c:pt idx="1590">
                  <c:v>0.81246806336231314</c:v>
                </c:pt>
                <c:pt idx="1591">
                  <c:v>0.81297904956568567</c:v>
                </c:pt>
                <c:pt idx="1592">
                  <c:v>0.81349003576905821</c:v>
                </c:pt>
                <c:pt idx="1593">
                  <c:v>0.81400102197243074</c:v>
                </c:pt>
                <c:pt idx="1594">
                  <c:v>0.81451200817580327</c:v>
                </c:pt>
                <c:pt idx="1595">
                  <c:v>0.8150229943791758</c:v>
                </c:pt>
                <c:pt idx="1596">
                  <c:v>0.81553398058254833</c:v>
                </c:pt>
                <c:pt idx="1597">
                  <c:v>0.81604496678592087</c:v>
                </c:pt>
                <c:pt idx="1598">
                  <c:v>0.8165559529892934</c:v>
                </c:pt>
                <c:pt idx="1599">
                  <c:v>0.81706693919266593</c:v>
                </c:pt>
                <c:pt idx="1600">
                  <c:v>0.81757792539603846</c:v>
                </c:pt>
                <c:pt idx="1601">
                  <c:v>0.818088911599411</c:v>
                </c:pt>
                <c:pt idx="1602">
                  <c:v>0.81859989780278353</c:v>
                </c:pt>
                <c:pt idx="1603">
                  <c:v>0.81911088400615606</c:v>
                </c:pt>
                <c:pt idx="1604">
                  <c:v>0.81962187020952859</c:v>
                </c:pt>
                <c:pt idx="1605">
                  <c:v>0.82013285641290112</c:v>
                </c:pt>
                <c:pt idx="1606">
                  <c:v>0.82064384261627366</c:v>
                </c:pt>
                <c:pt idx="1607">
                  <c:v>0.82115482881964619</c:v>
                </c:pt>
                <c:pt idx="1608">
                  <c:v>0.82166581502301872</c:v>
                </c:pt>
                <c:pt idx="1609">
                  <c:v>0.82217680122639125</c:v>
                </c:pt>
                <c:pt idx="1610">
                  <c:v>0.82268778742976378</c:v>
                </c:pt>
                <c:pt idx="1611">
                  <c:v>0.82319877363313632</c:v>
                </c:pt>
                <c:pt idx="1612">
                  <c:v>0.82370975983650885</c:v>
                </c:pt>
                <c:pt idx="1613">
                  <c:v>0.82422074603988138</c:v>
                </c:pt>
                <c:pt idx="1614">
                  <c:v>0.82473173224325391</c:v>
                </c:pt>
                <c:pt idx="1615">
                  <c:v>0.82524271844662644</c:v>
                </c:pt>
                <c:pt idx="1616">
                  <c:v>0.82575370464999898</c:v>
                </c:pt>
                <c:pt idx="1617">
                  <c:v>0.82626469085337151</c:v>
                </c:pt>
                <c:pt idx="1618">
                  <c:v>0.82677567705674404</c:v>
                </c:pt>
                <c:pt idx="1619">
                  <c:v>0.82728666326011657</c:v>
                </c:pt>
                <c:pt idx="1620">
                  <c:v>0.8277976494634891</c:v>
                </c:pt>
                <c:pt idx="1621">
                  <c:v>0.82830863566686164</c:v>
                </c:pt>
                <c:pt idx="1622">
                  <c:v>0.82881962187023417</c:v>
                </c:pt>
                <c:pt idx="1623">
                  <c:v>0.8293306080736067</c:v>
                </c:pt>
                <c:pt idx="1624">
                  <c:v>0.82984159427697923</c:v>
                </c:pt>
                <c:pt idx="1625">
                  <c:v>0.83035258048035177</c:v>
                </c:pt>
                <c:pt idx="1626">
                  <c:v>0.8308635666837243</c:v>
                </c:pt>
                <c:pt idx="1627">
                  <c:v>0.83137455288709683</c:v>
                </c:pt>
                <c:pt idx="1628">
                  <c:v>0.83188553909046936</c:v>
                </c:pt>
                <c:pt idx="1629">
                  <c:v>0.83239652529384189</c:v>
                </c:pt>
                <c:pt idx="1630">
                  <c:v>0.83290751149721443</c:v>
                </c:pt>
                <c:pt idx="1631">
                  <c:v>0.83341849770058696</c:v>
                </c:pt>
                <c:pt idx="1632">
                  <c:v>0.83392948390395949</c:v>
                </c:pt>
                <c:pt idx="1633">
                  <c:v>0.83444047010733202</c:v>
                </c:pt>
                <c:pt idx="1634">
                  <c:v>0.83495145631070455</c:v>
                </c:pt>
                <c:pt idx="1635">
                  <c:v>0.83546244251407709</c:v>
                </c:pt>
                <c:pt idx="1636">
                  <c:v>0.83597342871744962</c:v>
                </c:pt>
                <c:pt idx="1637">
                  <c:v>0.83648441492082215</c:v>
                </c:pt>
                <c:pt idx="1638">
                  <c:v>0.83699540112419468</c:v>
                </c:pt>
                <c:pt idx="1639">
                  <c:v>0.83750638732756721</c:v>
                </c:pt>
                <c:pt idx="1640">
                  <c:v>0.83801737353093975</c:v>
                </c:pt>
                <c:pt idx="1641">
                  <c:v>0.83852835973431228</c:v>
                </c:pt>
                <c:pt idx="1642">
                  <c:v>0.83903934593768481</c:v>
                </c:pt>
                <c:pt idx="1643">
                  <c:v>0.83955033214105734</c:v>
                </c:pt>
                <c:pt idx="1644">
                  <c:v>0.84006131834442987</c:v>
                </c:pt>
                <c:pt idx="1645">
                  <c:v>0.84057230454780241</c:v>
                </c:pt>
                <c:pt idx="1646">
                  <c:v>0.84108329075117494</c:v>
                </c:pt>
                <c:pt idx="1647">
                  <c:v>0.84159427695454747</c:v>
                </c:pt>
                <c:pt idx="1648">
                  <c:v>0.84210526315792</c:v>
                </c:pt>
                <c:pt idx="1649">
                  <c:v>0.84261624936129254</c:v>
                </c:pt>
                <c:pt idx="1650">
                  <c:v>0.84312723556466507</c:v>
                </c:pt>
                <c:pt idx="1651">
                  <c:v>0.8436382217680376</c:v>
                </c:pt>
                <c:pt idx="1652">
                  <c:v>0.84414920797141013</c:v>
                </c:pt>
                <c:pt idx="1653">
                  <c:v>0.84466019417478266</c:v>
                </c:pt>
                <c:pt idx="1654">
                  <c:v>0.8451711803781552</c:v>
                </c:pt>
                <c:pt idx="1655">
                  <c:v>0.84568216658152773</c:v>
                </c:pt>
                <c:pt idx="1656">
                  <c:v>0.84619315278490026</c:v>
                </c:pt>
                <c:pt idx="1657">
                  <c:v>0.84670413898827279</c:v>
                </c:pt>
                <c:pt idx="1658">
                  <c:v>0.84721512519164532</c:v>
                </c:pt>
                <c:pt idx="1659">
                  <c:v>0.84772611139501786</c:v>
                </c:pt>
                <c:pt idx="1660">
                  <c:v>0.84823709759839039</c:v>
                </c:pt>
                <c:pt idx="1661">
                  <c:v>0.84874808380176292</c:v>
                </c:pt>
                <c:pt idx="1662">
                  <c:v>0.84925907000513545</c:v>
                </c:pt>
                <c:pt idx="1663">
                  <c:v>0.84977005620850798</c:v>
                </c:pt>
                <c:pt idx="1664">
                  <c:v>0.85028104241188052</c:v>
                </c:pt>
                <c:pt idx="1665">
                  <c:v>0.85079202861525305</c:v>
                </c:pt>
                <c:pt idx="1666">
                  <c:v>0.85130301481862558</c:v>
                </c:pt>
                <c:pt idx="1667">
                  <c:v>0.85181400102199811</c:v>
                </c:pt>
                <c:pt idx="1668">
                  <c:v>0.85232498722537064</c:v>
                </c:pt>
                <c:pt idx="1669">
                  <c:v>0.85283597342874318</c:v>
                </c:pt>
                <c:pt idx="1670">
                  <c:v>0.85334695963211571</c:v>
                </c:pt>
                <c:pt idx="1671">
                  <c:v>0.85385794583548824</c:v>
                </c:pt>
                <c:pt idx="1672">
                  <c:v>0.85436893203886077</c:v>
                </c:pt>
                <c:pt idx="1673">
                  <c:v>0.85487991824223331</c:v>
                </c:pt>
                <c:pt idx="1674">
                  <c:v>0.85539090444560584</c:v>
                </c:pt>
                <c:pt idx="1675">
                  <c:v>0.85590189064897837</c:v>
                </c:pt>
                <c:pt idx="1676">
                  <c:v>0.8564128768523509</c:v>
                </c:pt>
                <c:pt idx="1677">
                  <c:v>0.85692386305572343</c:v>
                </c:pt>
                <c:pt idx="1678">
                  <c:v>0.85743484925909597</c:v>
                </c:pt>
                <c:pt idx="1679">
                  <c:v>0.8579458354624685</c:v>
                </c:pt>
                <c:pt idx="1680">
                  <c:v>0.85845682166584103</c:v>
                </c:pt>
                <c:pt idx="1681">
                  <c:v>0.85896780786921356</c:v>
                </c:pt>
                <c:pt idx="1682">
                  <c:v>0.85947879407258609</c:v>
                </c:pt>
                <c:pt idx="1683">
                  <c:v>0.85998978027595863</c:v>
                </c:pt>
                <c:pt idx="1684">
                  <c:v>0.86050076647933116</c:v>
                </c:pt>
                <c:pt idx="1685">
                  <c:v>0.86101175268270369</c:v>
                </c:pt>
                <c:pt idx="1686">
                  <c:v>0.86152273888607622</c:v>
                </c:pt>
                <c:pt idx="1687">
                  <c:v>0.86203372508944875</c:v>
                </c:pt>
                <c:pt idx="1688">
                  <c:v>0.86254471129282129</c:v>
                </c:pt>
                <c:pt idx="1689">
                  <c:v>0.86305569749619382</c:v>
                </c:pt>
                <c:pt idx="1690">
                  <c:v>0.86356668369956635</c:v>
                </c:pt>
                <c:pt idx="1691">
                  <c:v>0.86407766990293888</c:v>
                </c:pt>
                <c:pt idx="1692">
                  <c:v>0.86458865610631142</c:v>
                </c:pt>
                <c:pt idx="1693">
                  <c:v>0.86509964230968395</c:v>
                </c:pt>
                <c:pt idx="1694">
                  <c:v>0.86561062851305648</c:v>
                </c:pt>
                <c:pt idx="1695">
                  <c:v>0.86612161471642901</c:v>
                </c:pt>
                <c:pt idx="1696">
                  <c:v>0.86663260091980154</c:v>
                </c:pt>
                <c:pt idx="1697">
                  <c:v>0.86714358712317408</c:v>
                </c:pt>
                <c:pt idx="1698">
                  <c:v>0.86765457332654661</c:v>
                </c:pt>
                <c:pt idx="1699">
                  <c:v>0.86816555952991914</c:v>
                </c:pt>
                <c:pt idx="1700">
                  <c:v>0.86867654573329167</c:v>
                </c:pt>
                <c:pt idx="1701">
                  <c:v>0.8691875319366642</c:v>
                </c:pt>
                <c:pt idx="1702">
                  <c:v>0.86969851814003674</c:v>
                </c:pt>
                <c:pt idx="1703">
                  <c:v>0.87020950434340927</c:v>
                </c:pt>
                <c:pt idx="1704">
                  <c:v>0.8707204905467818</c:v>
                </c:pt>
                <c:pt idx="1705">
                  <c:v>0.87123147675015433</c:v>
                </c:pt>
                <c:pt idx="1706">
                  <c:v>0.87174246295352686</c:v>
                </c:pt>
                <c:pt idx="1707">
                  <c:v>0.8722534491568994</c:v>
                </c:pt>
                <c:pt idx="1708">
                  <c:v>0.87276443536027193</c:v>
                </c:pt>
                <c:pt idx="1709">
                  <c:v>0.87327542156364446</c:v>
                </c:pt>
                <c:pt idx="1710">
                  <c:v>0.87378640776701699</c:v>
                </c:pt>
                <c:pt idx="1711">
                  <c:v>0.87429739397038952</c:v>
                </c:pt>
                <c:pt idx="1712">
                  <c:v>0.87480838017376206</c:v>
                </c:pt>
                <c:pt idx="1713">
                  <c:v>0.87531936637713459</c:v>
                </c:pt>
                <c:pt idx="1714">
                  <c:v>0.87583035258050712</c:v>
                </c:pt>
                <c:pt idx="1715">
                  <c:v>0.87634133878387965</c:v>
                </c:pt>
                <c:pt idx="1716">
                  <c:v>0.87685232498725219</c:v>
                </c:pt>
                <c:pt idx="1717">
                  <c:v>0.87736331119062472</c:v>
                </c:pt>
                <c:pt idx="1718">
                  <c:v>0.87787429739399725</c:v>
                </c:pt>
                <c:pt idx="1719">
                  <c:v>0.87838528359736978</c:v>
                </c:pt>
                <c:pt idx="1720">
                  <c:v>0.87889626980074231</c:v>
                </c:pt>
                <c:pt idx="1721">
                  <c:v>0.87940725600411485</c:v>
                </c:pt>
                <c:pt idx="1722">
                  <c:v>0.87991824220748738</c:v>
                </c:pt>
                <c:pt idx="1723">
                  <c:v>0.88042922841085991</c:v>
                </c:pt>
                <c:pt idx="1724">
                  <c:v>0.88094021461423244</c:v>
                </c:pt>
                <c:pt idx="1725">
                  <c:v>0.88145120081760497</c:v>
                </c:pt>
                <c:pt idx="1726">
                  <c:v>0.88196218702097751</c:v>
                </c:pt>
                <c:pt idx="1727">
                  <c:v>0.88247317322435004</c:v>
                </c:pt>
                <c:pt idx="1728">
                  <c:v>0.88298415942772257</c:v>
                </c:pt>
                <c:pt idx="1729">
                  <c:v>0.8834951456310951</c:v>
                </c:pt>
                <c:pt idx="1730">
                  <c:v>0.88400613183446763</c:v>
                </c:pt>
                <c:pt idx="1731">
                  <c:v>0.88451711803784017</c:v>
                </c:pt>
                <c:pt idx="1732">
                  <c:v>0.8850281042412127</c:v>
                </c:pt>
                <c:pt idx="1733">
                  <c:v>0.88553909044458523</c:v>
                </c:pt>
                <c:pt idx="1734">
                  <c:v>0.88605007664795776</c:v>
                </c:pt>
                <c:pt idx="1735">
                  <c:v>0.88656106285133029</c:v>
                </c:pt>
                <c:pt idx="1736">
                  <c:v>0.88707204905470283</c:v>
                </c:pt>
                <c:pt idx="1737">
                  <c:v>0.88758303525807536</c:v>
                </c:pt>
                <c:pt idx="1738">
                  <c:v>0.88809402146144789</c:v>
                </c:pt>
                <c:pt idx="1739">
                  <c:v>0.88860500766482042</c:v>
                </c:pt>
                <c:pt idx="1740">
                  <c:v>0.88911599386819296</c:v>
                </c:pt>
                <c:pt idx="1741">
                  <c:v>0.88962698007156549</c:v>
                </c:pt>
                <c:pt idx="1742">
                  <c:v>0.89013796627493802</c:v>
                </c:pt>
                <c:pt idx="1743">
                  <c:v>0.89064895247831055</c:v>
                </c:pt>
                <c:pt idx="1744">
                  <c:v>0.89115993868168308</c:v>
                </c:pt>
                <c:pt idx="1745">
                  <c:v>0.89167092488505562</c:v>
                </c:pt>
                <c:pt idx="1746">
                  <c:v>0.89218191108842815</c:v>
                </c:pt>
                <c:pt idx="1747">
                  <c:v>0.89269289729180068</c:v>
                </c:pt>
                <c:pt idx="1748">
                  <c:v>0.89320388349517321</c:v>
                </c:pt>
                <c:pt idx="1749">
                  <c:v>0.89371486969854574</c:v>
                </c:pt>
                <c:pt idx="1750">
                  <c:v>0.89422585590191828</c:v>
                </c:pt>
                <c:pt idx="1751">
                  <c:v>0.89473684210529081</c:v>
                </c:pt>
                <c:pt idx="1752">
                  <c:v>0.89524782830866334</c:v>
                </c:pt>
                <c:pt idx="1753">
                  <c:v>0.89575881451203587</c:v>
                </c:pt>
                <c:pt idx="1754">
                  <c:v>0.8962698007154084</c:v>
                </c:pt>
                <c:pt idx="1755">
                  <c:v>0.89678078691878094</c:v>
                </c:pt>
                <c:pt idx="1756">
                  <c:v>0.89729177312215347</c:v>
                </c:pt>
                <c:pt idx="1757">
                  <c:v>0.897802759325526</c:v>
                </c:pt>
                <c:pt idx="1758">
                  <c:v>0.89831374552889853</c:v>
                </c:pt>
                <c:pt idx="1759">
                  <c:v>0.89882473173227106</c:v>
                </c:pt>
                <c:pt idx="1760">
                  <c:v>0.8993357179356436</c:v>
                </c:pt>
                <c:pt idx="1761">
                  <c:v>0.89984670413901613</c:v>
                </c:pt>
                <c:pt idx="1762">
                  <c:v>0.90035769034238866</c:v>
                </c:pt>
                <c:pt idx="1763">
                  <c:v>0.90086867654576119</c:v>
                </c:pt>
                <c:pt idx="1764">
                  <c:v>0.90137966274913373</c:v>
                </c:pt>
                <c:pt idx="1765">
                  <c:v>0.90189064895250626</c:v>
                </c:pt>
                <c:pt idx="1766">
                  <c:v>0.90240163515587879</c:v>
                </c:pt>
                <c:pt idx="1767">
                  <c:v>0.90291262135925132</c:v>
                </c:pt>
                <c:pt idx="1768">
                  <c:v>0.90342360756262385</c:v>
                </c:pt>
                <c:pt idx="1769">
                  <c:v>0.90393459376599639</c:v>
                </c:pt>
                <c:pt idx="1770">
                  <c:v>0.90444557996936892</c:v>
                </c:pt>
                <c:pt idx="1771">
                  <c:v>0.90495656617274145</c:v>
                </c:pt>
                <c:pt idx="1772">
                  <c:v>0.90546755237611398</c:v>
                </c:pt>
                <c:pt idx="1773">
                  <c:v>0.90597853857948651</c:v>
                </c:pt>
                <c:pt idx="1774">
                  <c:v>0.90648952478285905</c:v>
                </c:pt>
                <c:pt idx="1775">
                  <c:v>0.90700051098623158</c:v>
                </c:pt>
                <c:pt idx="1776">
                  <c:v>0.90751149718960411</c:v>
                </c:pt>
                <c:pt idx="1777">
                  <c:v>0.90802248339297664</c:v>
                </c:pt>
                <c:pt idx="1778">
                  <c:v>0.90853346959634917</c:v>
                </c:pt>
                <c:pt idx="1779">
                  <c:v>0.90904445579972171</c:v>
                </c:pt>
                <c:pt idx="1780">
                  <c:v>0.90955544200309424</c:v>
                </c:pt>
                <c:pt idx="1781">
                  <c:v>0.91006642820646677</c:v>
                </c:pt>
                <c:pt idx="1782">
                  <c:v>0.9105774144098393</c:v>
                </c:pt>
                <c:pt idx="1783">
                  <c:v>0.91108840061321184</c:v>
                </c:pt>
                <c:pt idx="1784">
                  <c:v>0.91159938681658437</c:v>
                </c:pt>
                <c:pt idx="1785">
                  <c:v>0.9121103730199569</c:v>
                </c:pt>
                <c:pt idx="1786">
                  <c:v>0.91262135922332943</c:v>
                </c:pt>
                <c:pt idx="1787">
                  <c:v>0.91313234542670196</c:v>
                </c:pt>
                <c:pt idx="1788">
                  <c:v>0.9136433316300745</c:v>
                </c:pt>
                <c:pt idx="1789">
                  <c:v>0.91415431783344703</c:v>
                </c:pt>
                <c:pt idx="1790">
                  <c:v>0.91466530403681956</c:v>
                </c:pt>
                <c:pt idx="1791">
                  <c:v>0.91517629024019209</c:v>
                </c:pt>
                <c:pt idx="1792">
                  <c:v>0.91568727644356462</c:v>
                </c:pt>
                <c:pt idx="1793">
                  <c:v>0.91619826264693716</c:v>
                </c:pt>
                <c:pt idx="1794">
                  <c:v>0.91670924885030969</c:v>
                </c:pt>
                <c:pt idx="1795">
                  <c:v>0.91722023505368222</c:v>
                </c:pt>
                <c:pt idx="1796">
                  <c:v>0.91773122125705475</c:v>
                </c:pt>
                <c:pt idx="1797">
                  <c:v>0.91824220746042728</c:v>
                </c:pt>
                <c:pt idx="1798">
                  <c:v>0.91875319366379982</c:v>
                </c:pt>
                <c:pt idx="1799">
                  <c:v>0.91926417986717235</c:v>
                </c:pt>
                <c:pt idx="1800">
                  <c:v>0.91977516607054488</c:v>
                </c:pt>
                <c:pt idx="1801">
                  <c:v>0.92028615227391741</c:v>
                </c:pt>
                <c:pt idx="1802">
                  <c:v>0.92079713847728994</c:v>
                </c:pt>
                <c:pt idx="1803">
                  <c:v>0.92130812468066248</c:v>
                </c:pt>
                <c:pt idx="1804">
                  <c:v>0.92181911088403501</c:v>
                </c:pt>
                <c:pt idx="1805">
                  <c:v>0.92233009708740754</c:v>
                </c:pt>
                <c:pt idx="1806">
                  <c:v>0.92284108329078007</c:v>
                </c:pt>
                <c:pt idx="1807">
                  <c:v>0.92335206949415261</c:v>
                </c:pt>
                <c:pt idx="1808">
                  <c:v>0.92386305569752514</c:v>
                </c:pt>
                <c:pt idx="1809">
                  <c:v>0.92437404190089767</c:v>
                </c:pt>
                <c:pt idx="1810">
                  <c:v>0.9248850281042702</c:v>
                </c:pt>
                <c:pt idx="1811">
                  <c:v>0.92539601430764273</c:v>
                </c:pt>
                <c:pt idx="1812">
                  <c:v>0.92590700051101527</c:v>
                </c:pt>
                <c:pt idx="1813">
                  <c:v>0.9264179867143878</c:v>
                </c:pt>
                <c:pt idx="1814">
                  <c:v>0.92692897291776033</c:v>
                </c:pt>
                <c:pt idx="1815">
                  <c:v>0.92743995912113286</c:v>
                </c:pt>
                <c:pt idx="1816">
                  <c:v>0.92795094532450539</c:v>
                </c:pt>
                <c:pt idx="1817">
                  <c:v>0.92846193152787793</c:v>
                </c:pt>
                <c:pt idx="1818">
                  <c:v>0.92897291773125046</c:v>
                </c:pt>
                <c:pt idx="1819">
                  <c:v>0.92948390393462299</c:v>
                </c:pt>
                <c:pt idx="1820">
                  <c:v>0.92999489013799552</c:v>
                </c:pt>
                <c:pt idx="1821">
                  <c:v>0.93050587634136805</c:v>
                </c:pt>
                <c:pt idx="1822">
                  <c:v>0.93101686254474059</c:v>
                </c:pt>
                <c:pt idx="1823">
                  <c:v>0.93152784874811312</c:v>
                </c:pt>
                <c:pt idx="1824">
                  <c:v>0.93203883495148565</c:v>
                </c:pt>
                <c:pt idx="1825">
                  <c:v>0.93254982115485818</c:v>
                </c:pt>
                <c:pt idx="1826">
                  <c:v>0.93306080735823071</c:v>
                </c:pt>
                <c:pt idx="1827">
                  <c:v>0.93357179356160325</c:v>
                </c:pt>
                <c:pt idx="1828">
                  <c:v>0.93408277976497578</c:v>
                </c:pt>
                <c:pt idx="1829">
                  <c:v>0.93459376596834831</c:v>
                </c:pt>
                <c:pt idx="1830">
                  <c:v>0.93510475217172084</c:v>
                </c:pt>
                <c:pt idx="1831">
                  <c:v>0.93561573837509338</c:v>
                </c:pt>
                <c:pt idx="1832">
                  <c:v>0.93612672457846591</c:v>
                </c:pt>
                <c:pt idx="1833">
                  <c:v>0.93663771078183844</c:v>
                </c:pt>
                <c:pt idx="1834">
                  <c:v>0.93714869698521097</c:v>
                </c:pt>
                <c:pt idx="1835">
                  <c:v>0.9376596831885835</c:v>
                </c:pt>
                <c:pt idx="1836">
                  <c:v>0.93817066939195604</c:v>
                </c:pt>
                <c:pt idx="1837">
                  <c:v>0.93868165559532857</c:v>
                </c:pt>
                <c:pt idx="1838">
                  <c:v>0.9391926417987011</c:v>
                </c:pt>
                <c:pt idx="1839">
                  <c:v>0.93970362800207363</c:v>
                </c:pt>
                <c:pt idx="1840">
                  <c:v>0.94021461420544616</c:v>
                </c:pt>
                <c:pt idx="1841">
                  <c:v>0.9407256004088187</c:v>
                </c:pt>
                <c:pt idx="1842">
                  <c:v>0.94123658661219123</c:v>
                </c:pt>
                <c:pt idx="1843">
                  <c:v>0.94174757281556376</c:v>
                </c:pt>
                <c:pt idx="1844">
                  <c:v>0.94225855901893629</c:v>
                </c:pt>
                <c:pt idx="1845">
                  <c:v>0.94276954522230882</c:v>
                </c:pt>
                <c:pt idx="1846">
                  <c:v>0.94328053142568136</c:v>
                </c:pt>
                <c:pt idx="1847">
                  <c:v>0.94379151762905389</c:v>
                </c:pt>
                <c:pt idx="1848">
                  <c:v>0.94430250383242642</c:v>
                </c:pt>
                <c:pt idx="1849">
                  <c:v>0.94481349003579895</c:v>
                </c:pt>
                <c:pt idx="1850">
                  <c:v>0.94532447623917149</c:v>
                </c:pt>
                <c:pt idx="1851">
                  <c:v>0.94583546244254402</c:v>
                </c:pt>
                <c:pt idx="1852">
                  <c:v>0.94634644864591655</c:v>
                </c:pt>
                <c:pt idx="1853">
                  <c:v>0.94685743484928908</c:v>
                </c:pt>
                <c:pt idx="1854">
                  <c:v>0.94736842105266161</c:v>
                </c:pt>
                <c:pt idx="1855">
                  <c:v>0.94787940725603415</c:v>
                </c:pt>
                <c:pt idx="1856">
                  <c:v>0.94839039345940668</c:v>
                </c:pt>
                <c:pt idx="1857">
                  <c:v>0.94890137966277921</c:v>
                </c:pt>
                <c:pt idx="1858">
                  <c:v>0.94941236586615174</c:v>
                </c:pt>
                <c:pt idx="1859">
                  <c:v>0.94992335206952427</c:v>
                </c:pt>
                <c:pt idx="1860">
                  <c:v>0.95043433827289681</c:v>
                </c:pt>
                <c:pt idx="1861">
                  <c:v>0.95094532447626934</c:v>
                </c:pt>
                <c:pt idx="1862">
                  <c:v>0.95145631067964187</c:v>
                </c:pt>
                <c:pt idx="1863">
                  <c:v>0.9519672968830144</c:v>
                </c:pt>
                <c:pt idx="1864">
                  <c:v>0.95247828308638693</c:v>
                </c:pt>
                <c:pt idx="1865">
                  <c:v>0.95298926928975947</c:v>
                </c:pt>
                <c:pt idx="1866">
                  <c:v>0.953500255493132</c:v>
                </c:pt>
                <c:pt idx="1867">
                  <c:v>0.95401124169650453</c:v>
                </c:pt>
                <c:pt idx="1868">
                  <c:v>0.95452222789987706</c:v>
                </c:pt>
                <c:pt idx="1869">
                  <c:v>0.95503321410324959</c:v>
                </c:pt>
                <c:pt idx="1870">
                  <c:v>0.95554420030662213</c:v>
                </c:pt>
                <c:pt idx="1871">
                  <c:v>0.95605518650999466</c:v>
                </c:pt>
                <c:pt idx="1872">
                  <c:v>0.95656617271336719</c:v>
                </c:pt>
                <c:pt idx="1873">
                  <c:v>0.95707715891673972</c:v>
                </c:pt>
                <c:pt idx="1874">
                  <c:v>0.95758814512011226</c:v>
                </c:pt>
                <c:pt idx="1875">
                  <c:v>0.95809913132348479</c:v>
                </c:pt>
                <c:pt idx="1876">
                  <c:v>0.95861011752685732</c:v>
                </c:pt>
                <c:pt idx="1877">
                  <c:v>0.95912110373022985</c:v>
                </c:pt>
                <c:pt idx="1878">
                  <c:v>0.95963208993360238</c:v>
                </c:pt>
                <c:pt idx="1879">
                  <c:v>0.96014307613697492</c:v>
                </c:pt>
                <c:pt idx="1880">
                  <c:v>0.96065406234034745</c:v>
                </c:pt>
                <c:pt idx="1881">
                  <c:v>0.96116504854371998</c:v>
                </c:pt>
                <c:pt idx="1882">
                  <c:v>0.96167603474709251</c:v>
                </c:pt>
                <c:pt idx="1883">
                  <c:v>0.96218702095046504</c:v>
                </c:pt>
                <c:pt idx="1884">
                  <c:v>0.96269800715383758</c:v>
                </c:pt>
                <c:pt idx="1885">
                  <c:v>0.96320899335721011</c:v>
                </c:pt>
                <c:pt idx="1886">
                  <c:v>0.96371997956058264</c:v>
                </c:pt>
                <c:pt idx="1887">
                  <c:v>0.96423096576395517</c:v>
                </c:pt>
                <c:pt idx="1888">
                  <c:v>0.9647419519673277</c:v>
                </c:pt>
                <c:pt idx="1889">
                  <c:v>0.96525293817070024</c:v>
                </c:pt>
                <c:pt idx="1890">
                  <c:v>0.96576392437407277</c:v>
                </c:pt>
                <c:pt idx="1891">
                  <c:v>0.9662749105774453</c:v>
                </c:pt>
                <c:pt idx="1892">
                  <c:v>0.96678589678081783</c:v>
                </c:pt>
                <c:pt idx="1893">
                  <c:v>0.96729688298419036</c:v>
                </c:pt>
                <c:pt idx="1894">
                  <c:v>0.9678078691875629</c:v>
                </c:pt>
                <c:pt idx="1895">
                  <c:v>0.96831885539093543</c:v>
                </c:pt>
                <c:pt idx="1896">
                  <c:v>0.96882984159430796</c:v>
                </c:pt>
                <c:pt idx="1897">
                  <c:v>0.96934082779768049</c:v>
                </c:pt>
                <c:pt idx="1898">
                  <c:v>0.96985181400105303</c:v>
                </c:pt>
                <c:pt idx="1899">
                  <c:v>0.97036280020442556</c:v>
                </c:pt>
                <c:pt idx="1900">
                  <c:v>0.97087378640779809</c:v>
                </c:pt>
                <c:pt idx="1901">
                  <c:v>0.97138477261117062</c:v>
                </c:pt>
                <c:pt idx="1902">
                  <c:v>0.97189575881454315</c:v>
                </c:pt>
                <c:pt idx="1903">
                  <c:v>0.97240674501791569</c:v>
                </c:pt>
                <c:pt idx="1904">
                  <c:v>0.97291773122128822</c:v>
                </c:pt>
                <c:pt idx="1905">
                  <c:v>0.97342871742466075</c:v>
                </c:pt>
                <c:pt idx="1906">
                  <c:v>0.97393970362803328</c:v>
                </c:pt>
                <c:pt idx="1907">
                  <c:v>0.97445068983140581</c:v>
                </c:pt>
                <c:pt idx="1908">
                  <c:v>0.97496167603477835</c:v>
                </c:pt>
                <c:pt idx="1909">
                  <c:v>0.97547266223815088</c:v>
                </c:pt>
                <c:pt idx="1910">
                  <c:v>0.97598364844152341</c:v>
                </c:pt>
                <c:pt idx="1911">
                  <c:v>0.97649463464489594</c:v>
                </c:pt>
                <c:pt idx="1912">
                  <c:v>0.97700562084826847</c:v>
                </c:pt>
                <c:pt idx="1913">
                  <c:v>0.97751660705164101</c:v>
                </c:pt>
                <c:pt idx="1914">
                  <c:v>0.97802759325501354</c:v>
                </c:pt>
                <c:pt idx="1915">
                  <c:v>0.97853857945838607</c:v>
                </c:pt>
                <c:pt idx="1916">
                  <c:v>0.9790495656617586</c:v>
                </c:pt>
                <c:pt idx="1917">
                  <c:v>0.97956055186513113</c:v>
                </c:pt>
                <c:pt idx="1918">
                  <c:v>0.98007153806850367</c:v>
                </c:pt>
                <c:pt idx="1919">
                  <c:v>0.9805825242718762</c:v>
                </c:pt>
                <c:pt idx="1920">
                  <c:v>0.98109351047524873</c:v>
                </c:pt>
                <c:pt idx="1921">
                  <c:v>0.98160449667862126</c:v>
                </c:pt>
                <c:pt idx="1922">
                  <c:v>0.9821154828819938</c:v>
                </c:pt>
                <c:pt idx="1923">
                  <c:v>0.98262646908536633</c:v>
                </c:pt>
                <c:pt idx="1924">
                  <c:v>0.98313745528873886</c:v>
                </c:pt>
                <c:pt idx="1925">
                  <c:v>0.98364844149211139</c:v>
                </c:pt>
                <c:pt idx="1926">
                  <c:v>0.98415942769548392</c:v>
                </c:pt>
                <c:pt idx="1927">
                  <c:v>0.98467041389885646</c:v>
                </c:pt>
                <c:pt idx="1928">
                  <c:v>0.98518140010222899</c:v>
                </c:pt>
                <c:pt idx="1929">
                  <c:v>0.98569238630560152</c:v>
                </c:pt>
                <c:pt idx="1930">
                  <c:v>0.98620337250897405</c:v>
                </c:pt>
                <c:pt idx="1931">
                  <c:v>0.98671435871234658</c:v>
                </c:pt>
                <c:pt idx="1932">
                  <c:v>0.98722534491571912</c:v>
                </c:pt>
                <c:pt idx="1933">
                  <c:v>0.98773633111909165</c:v>
                </c:pt>
                <c:pt idx="1934">
                  <c:v>0.98824731732246418</c:v>
                </c:pt>
                <c:pt idx="1935">
                  <c:v>0.98875830352583671</c:v>
                </c:pt>
                <c:pt idx="1936">
                  <c:v>0.98926928972920924</c:v>
                </c:pt>
                <c:pt idx="1937">
                  <c:v>0.98978027593258178</c:v>
                </c:pt>
                <c:pt idx="1938">
                  <c:v>0.99029126213595431</c:v>
                </c:pt>
                <c:pt idx="1939">
                  <c:v>0.99080224833932684</c:v>
                </c:pt>
                <c:pt idx="1940">
                  <c:v>0.99131323454269937</c:v>
                </c:pt>
                <c:pt idx="1941">
                  <c:v>0.99182422074607191</c:v>
                </c:pt>
                <c:pt idx="1942">
                  <c:v>0.99233520694944444</c:v>
                </c:pt>
                <c:pt idx="1943">
                  <c:v>0.99284619315281697</c:v>
                </c:pt>
                <c:pt idx="1944">
                  <c:v>0.9933571793561895</c:v>
                </c:pt>
                <c:pt idx="1945">
                  <c:v>0.99386816555956203</c:v>
                </c:pt>
                <c:pt idx="1946">
                  <c:v>0.99437915176293457</c:v>
                </c:pt>
                <c:pt idx="1947">
                  <c:v>0.9948901379663071</c:v>
                </c:pt>
                <c:pt idx="1948">
                  <c:v>0.99540112416967963</c:v>
                </c:pt>
                <c:pt idx="1949">
                  <c:v>0.99591211037305216</c:v>
                </c:pt>
                <c:pt idx="1950">
                  <c:v>0.99642309657642469</c:v>
                </c:pt>
                <c:pt idx="1951">
                  <c:v>0.99693408277979723</c:v>
                </c:pt>
                <c:pt idx="1952">
                  <c:v>0.99744506898316976</c:v>
                </c:pt>
                <c:pt idx="1953">
                  <c:v>0.99795605518654229</c:v>
                </c:pt>
                <c:pt idx="1954">
                  <c:v>0.99846704138991482</c:v>
                </c:pt>
                <c:pt idx="1955">
                  <c:v>0.99897802759328735</c:v>
                </c:pt>
                <c:pt idx="1956">
                  <c:v>0.99948901379665989</c:v>
                </c:pt>
                <c:pt idx="1957">
                  <c:v>1.0000000000000324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Volume'!$R$11</c:f>
          <c:strCache>
            <c:ptCount val="1"/>
            <c:pt idx="0">
              <c:v>f'' of OA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'Ojo de Agua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'Ojo de Agua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</c:numCache>
            </c:numRef>
          </c:xVal>
          <c:yVal>
            <c:numRef>
              <c:f>'Ojo de Agua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-5.2499999999999963E-2</c:v>
                </c:pt>
                <c:pt idx="2">
                  <c:v>-1.2500000000000067E-2</c:v>
                </c:pt>
                <c:pt idx="3">
                  <c:v>-1.2499999999999956E-2</c:v>
                </c:pt>
                <c:pt idx="4">
                  <c:v>3.2500000000000029E-2</c:v>
                </c:pt>
                <c:pt idx="5">
                  <c:v>-3.0000000000000027E-2</c:v>
                </c:pt>
                <c:pt idx="6">
                  <c:v>2.9999999999999971E-2</c:v>
                </c:pt>
                <c:pt idx="7">
                  <c:v>-9.9999999999999534E-3</c:v>
                </c:pt>
                <c:pt idx="8">
                  <c:v>2.4999999999999467E-3</c:v>
                </c:pt>
                <c:pt idx="9">
                  <c:v>-1.9999999999999962E-2</c:v>
                </c:pt>
                <c:pt idx="10">
                  <c:v>-7.5000000000000067E-3</c:v>
                </c:pt>
                <c:pt idx="11">
                  <c:v>0</c:v>
                </c:pt>
                <c:pt idx="12">
                  <c:v>5.0000000000000044E-3</c:v>
                </c:pt>
                <c:pt idx="13">
                  <c:v>2.5000000000000022E-3</c:v>
                </c:pt>
                <c:pt idx="14">
                  <c:v>-2.5000000000000022E-3</c:v>
                </c:pt>
                <c:pt idx="15">
                  <c:v>1.2500000000000011E-2</c:v>
                </c:pt>
                <c:pt idx="16">
                  <c:v>-1.0000000000000009E-2</c:v>
                </c:pt>
                <c:pt idx="17">
                  <c:v>-2.5000000000000022E-3</c:v>
                </c:pt>
                <c:pt idx="18">
                  <c:v>-5.5511151231257827E-17</c:v>
                </c:pt>
                <c:pt idx="19">
                  <c:v>1.7500000000000071E-2</c:v>
                </c:pt>
                <c:pt idx="20">
                  <c:v>-2.250000000000002E-2</c:v>
                </c:pt>
                <c:pt idx="21">
                  <c:v>5.0000000000000044E-3</c:v>
                </c:pt>
                <c:pt idx="22">
                  <c:v>5.0000000000000044E-3</c:v>
                </c:pt>
                <c:pt idx="23">
                  <c:v>-1.0000000000000009E-2</c:v>
                </c:pt>
                <c:pt idx="24">
                  <c:v>2.4999999999999467E-3</c:v>
                </c:pt>
                <c:pt idx="25">
                  <c:v>1.000000000000012E-2</c:v>
                </c:pt>
                <c:pt idx="26">
                  <c:v>-1.2500000000000067E-2</c:v>
                </c:pt>
                <c:pt idx="27">
                  <c:v>0</c:v>
                </c:pt>
                <c:pt idx="28">
                  <c:v>2.4999999999999467E-3</c:v>
                </c:pt>
                <c:pt idx="29">
                  <c:v>-2.4999999999999467E-3</c:v>
                </c:pt>
                <c:pt idx="30">
                  <c:v>2.5000000000000577E-3</c:v>
                </c:pt>
                <c:pt idx="31">
                  <c:v>7.4999999999999512E-3</c:v>
                </c:pt>
                <c:pt idx="32">
                  <c:v>-5.0000000000000044E-3</c:v>
                </c:pt>
                <c:pt idx="33">
                  <c:v>-2.5000000000000577E-3</c:v>
                </c:pt>
                <c:pt idx="34">
                  <c:v>1.7500000000000071E-2</c:v>
                </c:pt>
                <c:pt idx="35">
                  <c:v>-2.0000000000000018E-2</c:v>
                </c:pt>
                <c:pt idx="36">
                  <c:v>2.4999999999999467E-3</c:v>
                </c:pt>
                <c:pt idx="37">
                  <c:v>2.5000000000000577E-3</c:v>
                </c:pt>
                <c:pt idx="38">
                  <c:v>-5.0000000000000044E-3</c:v>
                </c:pt>
                <c:pt idx="39">
                  <c:v>0</c:v>
                </c:pt>
                <c:pt idx="40">
                  <c:v>2.5000000000000577E-3</c:v>
                </c:pt>
                <c:pt idx="41">
                  <c:v>4.9999999999998934E-3</c:v>
                </c:pt>
                <c:pt idx="42">
                  <c:v>-4.9999999999998934E-3</c:v>
                </c:pt>
                <c:pt idx="43">
                  <c:v>-2.5000000000000577E-3</c:v>
                </c:pt>
                <c:pt idx="44">
                  <c:v>0</c:v>
                </c:pt>
                <c:pt idx="45">
                  <c:v>7.4999999999999512E-3</c:v>
                </c:pt>
                <c:pt idx="46">
                  <c:v>-7.4999999999999512E-3</c:v>
                </c:pt>
                <c:pt idx="47">
                  <c:v>1.5000000000000013E-2</c:v>
                </c:pt>
                <c:pt idx="48">
                  <c:v>0</c:v>
                </c:pt>
                <c:pt idx="49">
                  <c:v>-1.0000000000000009E-2</c:v>
                </c:pt>
                <c:pt idx="50">
                  <c:v>-5.0000000000000044E-3</c:v>
                </c:pt>
                <c:pt idx="51">
                  <c:v>2.4999999999999467E-3</c:v>
                </c:pt>
                <c:pt idx="52">
                  <c:v>2.5000000000000577E-3</c:v>
                </c:pt>
                <c:pt idx="53">
                  <c:v>2.5000000000000577E-3</c:v>
                </c:pt>
                <c:pt idx="54">
                  <c:v>-2.5000000000000577E-3</c:v>
                </c:pt>
                <c:pt idx="55">
                  <c:v>2.4999999999999467E-3</c:v>
                </c:pt>
                <c:pt idx="56">
                  <c:v>-4.9999999999998934E-3</c:v>
                </c:pt>
                <c:pt idx="57">
                  <c:v>-1.1102230246251565E-16</c:v>
                </c:pt>
                <c:pt idx="58">
                  <c:v>1.000000000000012E-2</c:v>
                </c:pt>
                <c:pt idx="59">
                  <c:v>-1.2500000000000067E-2</c:v>
                </c:pt>
                <c:pt idx="60">
                  <c:v>5.0000000000000044E-3</c:v>
                </c:pt>
                <c:pt idx="61">
                  <c:v>1.2499999999999956E-2</c:v>
                </c:pt>
                <c:pt idx="62">
                  <c:v>-1.0000000000000009E-2</c:v>
                </c:pt>
                <c:pt idx="63">
                  <c:v>7.5000000000000622E-3</c:v>
                </c:pt>
                <c:pt idx="64">
                  <c:v>-1.0000000000000009E-2</c:v>
                </c:pt>
                <c:pt idx="65">
                  <c:v>-5.0000000000000044E-3</c:v>
                </c:pt>
                <c:pt idx="66">
                  <c:v>0</c:v>
                </c:pt>
                <c:pt idx="67">
                  <c:v>0</c:v>
                </c:pt>
                <c:pt idx="68">
                  <c:v>2.5000000000000577E-3</c:v>
                </c:pt>
                <c:pt idx="69">
                  <c:v>2.4999999999999467E-3</c:v>
                </c:pt>
                <c:pt idx="70">
                  <c:v>-2.5000000000000577E-3</c:v>
                </c:pt>
                <c:pt idx="71">
                  <c:v>5.0000000000001155E-3</c:v>
                </c:pt>
                <c:pt idx="72">
                  <c:v>-5.0000000000001155E-3</c:v>
                </c:pt>
                <c:pt idx="73">
                  <c:v>2.5000000000000577E-3</c:v>
                </c:pt>
                <c:pt idx="74">
                  <c:v>-5.0000000000000044E-3</c:v>
                </c:pt>
                <c:pt idx="75">
                  <c:v>5.0000000000000044E-3</c:v>
                </c:pt>
                <c:pt idx="76">
                  <c:v>2.4999999999999467E-3</c:v>
                </c:pt>
                <c:pt idx="77">
                  <c:v>-4.9999999999998934E-3</c:v>
                </c:pt>
                <c:pt idx="78">
                  <c:v>-1.1102230246251565E-16</c:v>
                </c:pt>
                <c:pt idx="79">
                  <c:v>1.7500000000000071E-2</c:v>
                </c:pt>
                <c:pt idx="80">
                  <c:v>-7.4999999999999512E-3</c:v>
                </c:pt>
                <c:pt idx="81">
                  <c:v>-1.2500000000000067E-2</c:v>
                </c:pt>
                <c:pt idx="82">
                  <c:v>1.0000000000000009E-2</c:v>
                </c:pt>
                <c:pt idx="83">
                  <c:v>-5.0000000000001155E-3</c:v>
                </c:pt>
                <c:pt idx="84">
                  <c:v>-4.9999999999998934E-3</c:v>
                </c:pt>
                <c:pt idx="85">
                  <c:v>5.0000000000000044E-3</c:v>
                </c:pt>
                <c:pt idx="86">
                  <c:v>0</c:v>
                </c:pt>
                <c:pt idx="87">
                  <c:v>2.5000000000000577E-3</c:v>
                </c:pt>
                <c:pt idx="88">
                  <c:v>-1.1102230246251565E-16</c:v>
                </c:pt>
                <c:pt idx="89">
                  <c:v>-2.4999999999999467E-3</c:v>
                </c:pt>
                <c:pt idx="90">
                  <c:v>0</c:v>
                </c:pt>
                <c:pt idx="91">
                  <c:v>1.0000000000000009E-2</c:v>
                </c:pt>
                <c:pt idx="92">
                  <c:v>-1.5000000000000013E-2</c:v>
                </c:pt>
                <c:pt idx="93">
                  <c:v>2.5000000000000577E-3</c:v>
                </c:pt>
                <c:pt idx="94">
                  <c:v>-1.1102230246251565E-16</c:v>
                </c:pt>
                <c:pt idx="95">
                  <c:v>2.0000000000000018E-2</c:v>
                </c:pt>
                <c:pt idx="96">
                  <c:v>-1.4999999999999902E-2</c:v>
                </c:pt>
                <c:pt idx="97">
                  <c:v>4.9999999999998934E-3</c:v>
                </c:pt>
                <c:pt idx="98">
                  <c:v>-1.2499999999999956E-2</c:v>
                </c:pt>
                <c:pt idx="99">
                  <c:v>5.0000000000000044E-3</c:v>
                </c:pt>
                <c:pt idx="100">
                  <c:v>-5.0000000000000044E-3</c:v>
                </c:pt>
                <c:pt idx="101">
                  <c:v>2.5000000000000577E-3</c:v>
                </c:pt>
                <c:pt idx="102">
                  <c:v>4.9999999999998934E-3</c:v>
                </c:pt>
                <c:pt idx="103">
                  <c:v>1.1102230246251565E-16</c:v>
                </c:pt>
                <c:pt idx="104">
                  <c:v>-7.5000000000000622E-3</c:v>
                </c:pt>
                <c:pt idx="105">
                  <c:v>2.4999999999999467E-3</c:v>
                </c:pt>
                <c:pt idx="106">
                  <c:v>2.5000000000000577E-3</c:v>
                </c:pt>
                <c:pt idx="107">
                  <c:v>-2.5000000000000577E-3</c:v>
                </c:pt>
                <c:pt idx="108">
                  <c:v>2.5000000000000577E-3</c:v>
                </c:pt>
                <c:pt idx="109">
                  <c:v>2.5000000000000577E-3</c:v>
                </c:pt>
                <c:pt idx="110">
                  <c:v>-5.0000000000001155E-3</c:v>
                </c:pt>
                <c:pt idx="111">
                  <c:v>-2.4999999999999467E-3</c:v>
                </c:pt>
                <c:pt idx="112">
                  <c:v>1.2500000000000067E-2</c:v>
                </c:pt>
                <c:pt idx="113">
                  <c:v>-5.0000000000001155E-3</c:v>
                </c:pt>
                <c:pt idx="114">
                  <c:v>2.5000000000000577E-3</c:v>
                </c:pt>
                <c:pt idx="115">
                  <c:v>-1.0000000000000009E-2</c:v>
                </c:pt>
                <c:pt idx="116">
                  <c:v>1.0000000000000009E-2</c:v>
                </c:pt>
                <c:pt idx="117">
                  <c:v>-1.0000000000000009E-2</c:v>
                </c:pt>
                <c:pt idx="118">
                  <c:v>2.4999999999999467E-3</c:v>
                </c:pt>
                <c:pt idx="119">
                  <c:v>2.5000000000001688E-3</c:v>
                </c:pt>
                <c:pt idx="120">
                  <c:v>-5.0000000000001155E-3</c:v>
                </c:pt>
                <c:pt idx="121">
                  <c:v>1.7499999999999849E-2</c:v>
                </c:pt>
                <c:pt idx="122">
                  <c:v>-1.7499999999999849E-2</c:v>
                </c:pt>
                <c:pt idx="123">
                  <c:v>2.5000000000001688E-3</c:v>
                </c:pt>
                <c:pt idx="124">
                  <c:v>2.4999999999997247E-3</c:v>
                </c:pt>
                <c:pt idx="125">
                  <c:v>-2.4999999999999467E-3</c:v>
                </c:pt>
                <c:pt idx="126">
                  <c:v>2.5000000000001688E-3</c:v>
                </c:pt>
                <c:pt idx="127">
                  <c:v>4.9999999999998934E-3</c:v>
                </c:pt>
                <c:pt idx="128">
                  <c:v>-1.0000000000000009E-2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4.9999999999998934E-3</c:v>
                </c:pt>
                <c:pt idx="134">
                  <c:v>-4.9999999999998934E-3</c:v>
                </c:pt>
                <c:pt idx="135">
                  <c:v>0</c:v>
                </c:pt>
                <c:pt idx="136">
                  <c:v>5.0000000000001155E-3</c:v>
                </c:pt>
                <c:pt idx="137">
                  <c:v>-2.2204460492503131E-16</c:v>
                </c:pt>
                <c:pt idx="138">
                  <c:v>-4.9999999999998934E-3</c:v>
                </c:pt>
                <c:pt idx="139">
                  <c:v>7.5000000000000622E-3</c:v>
                </c:pt>
                <c:pt idx="140">
                  <c:v>-5.0000000000001155E-3</c:v>
                </c:pt>
                <c:pt idx="141">
                  <c:v>2.5000000000001688E-3</c:v>
                </c:pt>
                <c:pt idx="142">
                  <c:v>-5.0000000000001155E-3</c:v>
                </c:pt>
                <c:pt idx="143">
                  <c:v>0</c:v>
                </c:pt>
                <c:pt idx="144">
                  <c:v>4.9999999999998934E-3</c:v>
                </c:pt>
                <c:pt idx="145">
                  <c:v>-4.9999999999998934E-3</c:v>
                </c:pt>
                <c:pt idx="146">
                  <c:v>1.2499999999999956E-2</c:v>
                </c:pt>
                <c:pt idx="147">
                  <c:v>-7.4999999999998401E-3</c:v>
                </c:pt>
                <c:pt idx="148">
                  <c:v>-2.5000000000001688E-3</c:v>
                </c:pt>
                <c:pt idx="149">
                  <c:v>7.5000000000000622E-3</c:v>
                </c:pt>
                <c:pt idx="150">
                  <c:v>4.9999999999998934E-3</c:v>
                </c:pt>
                <c:pt idx="151">
                  <c:v>-7.4999999999998401E-3</c:v>
                </c:pt>
                <c:pt idx="152">
                  <c:v>-5.0000000000001155E-3</c:v>
                </c:pt>
                <c:pt idx="153">
                  <c:v>1.2500000000000178E-2</c:v>
                </c:pt>
                <c:pt idx="154">
                  <c:v>-1.0000000000000231E-2</c:v>
                </c:pt>
                <c:pt idx="155">
                  <c:v>-4.9999999999998934E-3</c:v>
                </c:pt>
                <c:pt idx="156">
                  <c:v>0</c:v>
                </c:pt>
                <c:pt idx="157">
                  <c:v>5.0000000000001155E-3</c:v>
                </c:pt>
                <c:pt idx="158">
                  <c:v>-5.0000000000001155E-3</c:v>
                </c:pt>
                <c:pt idx="159">
                  <c:v>4.9999999999998934E-3</c:v>
                </c:pt>
                <c:pt idx="160">
                  <c:v>-2.4999999999997247E-3</c:v>
                </c:pt>
                <c:pt idx="161">
                  <c:v>2.4999999999997247E-3</c:v>
                </c:pt>
                <c:pt idx="162">
                  <c:v>2.2204460492503131E-16</c:v>
                </c:pt>
                <c:pt idx="163">
                  <c:v>-5.0000000000001155E-3</c:v>
                </c:pt>
                <c:pt idx="164">
                  <c:v>2.4999999999999467E-3</c:v>
                </c:pt>
                <c:pt idx="165">
                  <c:v>0</c:v>
                </c:pt>
                <c:pt idx="166">
                  <c:v>0</c:v>
                </c:pt>
                <c:pt idx="167">
                  <c:v>-2.4999999999999467E-3</c:v>
                </c:pt>
                <c:pt idx="168">
                  <c:v>2.4999999999999467E-3</c:v>
                </c:pt>
                <c:pt idx="169">
                  <c:v>5.0000000000001155E-3</c:v>
                </c:pt>
                <c:pt idx="170">
                  <c:v>-7.5000000000000622E-3</c:v>
                </c:pt>
                <c:pt idx="171">
                  <c:v>0</c:v>
                </c:pt>
                <c:pt idx="172">
                  <c:v>5.0000000000001155E-3</c:v>
                </c:pt>
                <c:pt idx="173">
                  <c:v>-2.5000000000001688E-3</c:v>
                </c:pt>
                <c:pt idx="174">
                  <c:v>-2.4999999999999467E-3</c:v>
                </c:pt>
                <c:pt idx="175">
                  <c:v>2.4999999999999467E-3</c:v>
                </c:pt>
                <c:pt idx="176">
                  <c:v>2.5000000000001688E-3</c:v>
                </c:pt>
                <c:pt idx="177">
                  <c:v>-5.0000000000001155E-3</c:v>
                </c:pt>
                <c:pt idx="178">
                  <c:v>4.9999999999998934E-3</c:v>
                </c:pt>
                <c:pt idx="179">
                  <c:v>-4.9999999999998934E-3</c:v>
                </c:pt>
                <c:pt idx="180">
                  <c:v>5.0000000000001155E-3</c:v>
                </c:pt>
                <c:pt idx="181">
                  <c:v>7.4999999999998401E-3</c:v>
                </c:pt>
                <c:pt idx="182">
                  <c:v>-1.2499999999999956E-2</c:v>
                </c:pt>
                <c:pt idx="183">
                  <c:v>0</c:v>
                </c:pt>
                <c:pt idx="184">
                  <c:v>2.4999999999999467E-3</c:v>
                </c:pt>
                <c:pt idx="185">
                  <c:v>-2.4999999999999467E-3</c:v>
                </c:pt>
                <c:pt idx="186">
                  <c:v>7.5000000000000622E-3</c:v>
                </c:pt>
                <c:pt idx="187">
                  <c:v>-5.0000000000001155E-3</c:v>
                </c:pt>
                <c:pt idx="188">
                  <c:v>5.0000000000001155E-3</c:v>
                </c:pt>
                <c:pt idx="189">
                  <c:v>-5.0000000000001155E-3</c:v>
                </c:pt>
                <c:pt idx="190">
                  <c:v>-2.4999999999999467E-3</c:v>
                </c:pt>
                <c:pt idx="191">
                  <c:v>2.4999999999999467E-3</c:v>
                </c:pt>
                <c:pt idx="192">
                  <c:v>7.5000000000000622E-3</c:v>
                </c:pt>
                <c:pt idx="193">
                  <c:v>-7.5000000000000622E-3</c:v>
                </c:pt>
                <c:pt idx="194">
                  <c:v>-2.4999999999999467E-3</c:v>
                </c:pt>
                <c:pt idx="195">
                  <c:v>0</c:v>
                </c:pt>
                <c:pt idx="196">
                  <c:v>2.5000000000001688E-3</c:v>
                </c:pt>
                <c:pt idx="197">
                  <c:v>-2.2204460492503131E-16</c:v>
                </c:pt>
                <c:pt idx="198">
                  <c:v>0</c:v>
                </c:pt>
                <c:pt idx="199">
                  <c:v>2.5000000000001688E-3</c:v>
                </c:pt>
                <c:pt idx="200">
                  <c:v>2.4999999999997247E-3</c:v>
                </c:pt>
                <c:pt idx="201">
                  <c:v>-7.4999999999998401E-3</c:v>
                </c:pt>
                <c:pt idx="202">
                  <c:v>5.0000000000001155E-3</c:v>
                </c:pt>
                <c:pt idx="203">
                  <c:v>-2.2204460492503131E-16</c:v>
                </c:pt>
                <c:pt idx="204">
                  <c:v>2.5000000000001688E-3</c:v>
                </c:pt>
                <c:pt idx="205">
                  <c:v>0</c:v>
                </c:pt>
                <c:pt idx="206">
                  <c:v>-7.5000000000000622E-3</c:v>
                </c:pt>
                <c:pt idx="207">
                  <c:v>0</c:v>
                </c:pt>
                <c:pt idx="208">
                  <c:v>0</c:v>
                </c:pt>
                <c:pt idx="209">
                  <c:v>4.9999999999998934E-3</c:v>
                </c:pt>
                <c:pt idx="210">
                  <c:v>2.2204460492503131E-16</c:v>
                </c:pt>
                <c:pt idx="211">
                  <c:v>-2.5000000000001688E-3</c:v>
                </c:pt>
                <c:pt idx="212">
                  <c:v>-2.4999999999999467E-3</c:v>
                </c:pt>
                <c:pt idx="213">
                  <c:v>0</c:v>
                </c:pt>
                <c:pt idx="214">
                  <c:v>7.5000000000000622E-3</c:v>
                </c:pt>
                <c:pt idx="215">
                  <c:v>2.4999999999999467E-3</c:v>
                </c:pt>
                <c:pt idx="216">
                  <c:v>-1.0000000000000009E-2</c:v>
                </c:pt>
                <c:pt idx="217">
                  <c:v>0</c:v>
                </c:pt>
                <c:pt idx="218">
                  <c:v>7.4999999999998401E-3</c:v>
                </c:pt>
                <c:pt idx="219">
                  <c:v>-4.9999999999996714E-3</c:v>
                </c:pt>
                <c:pt idx="220">
                  <c:v>1.7499999999999627E-2</c:v>
                </c:pt>
                <c:pt idx="221">
                  <c:v>-7.4999999999996181E-3</c:v>
                </c:pt>
                <c:pt idx="222">
                  <c:v>-1.2500000000000178E-2</c:v>
                </c:pt>
                <c:pt idx="223">
                  <c:v>0</c:v>
                </c:pt>
                <c:pt idx="224">
                  <c:v>4.9999999999998934E-3</c:v>
                </c:pt>
                <c:pt idx="225">
                  <c:v>-2.4999999999999467E-3</c:v>
                </c:pt>
                <c:pt idx="226">
                  <c:v>-2.4999999999999467E-3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2.5000000000001688E-3</c:v>
                </c:pt>
                <c:pt idx="232">
                  <c:v>-2.2204460492503131E-16</c:v>
                </c:pt>
                <c:pt idx="233">
                  <c:v>0</c:v>
                </c:pt>
                <c:pt idx="234">
                  <c:v>0</c:v>
                </c:pt>
                <c:pt idx="235">
                  <c:v>-2.4999999999999467E-3</c:v>
                </c:pt>
                <c:pt idx="236">
                  <c:v>5.0000000000001155E-3</c:v>
                </c:pt>
                <c:pt idx="237">
                  <c:v>-2.2204460492503131E-16</c:v>
                </c:pt>
                <c:pt idx="238">
                  <c:v>2.5000000000001688E-3</c:v>
                </c:pt>
                <c:pt idx="239">
                  <c:v>-5.0000000000001155E-3</c:v>
                </c:pt>
                <c:pt idx="240">
                  <c:v>2.2204460492503131E-16</c:v>
                </c:pt>
                <c:pt idx="241">
                  <c:v>4.9999999999996714E-3</c:v>
                </c:pt>
                <c:pt idx="242">
                  <c:v>-4.9999999999998934E-3</c:v>
                </c:pt>
                <c:pt idx="243">
                  <c:v>2.2204460492503131E-16</c:v>
                </c:pt>
                <c:pt idx="244">
                  <c:v>4.9999999999996714E-3</c:v>
                </c:pt>
                <c:pt idx="245">
                  <c:v>-4.9999999999996714E-3</c:v>
                </c:pt>
                <c:pt idx="246">
                  <c:v>-2.2204460492503131E-16</c:v>
                </c:pt>
                <c:pt idx="247">
                  <c:v>-2.4999999999999467E-3</c:v>
                </c:pt>
                <c:pt idx="248">
                  <c:v>2.4999999999999467E-3</c:v>
                </c:pt>
                <c:pt idx="249">
                  <c:v>-2.4999999999999467E-3</c:v>
                </c:pt>
                <c:pt idx="250">
                  <c:v>2.4999999999999467E-3</c:v>
                </c:pt>
                <c:pt idx="251">
                  <c:v>5.0000000000001155E-3</c:v>
                </c:pt>
                <c:pt idx="252">
                  <c:v>2.4999999999999467E-3</c:v>
                </c:pt>
                <c:pt idx="253">
                  <c:v>-7.5000000000000622E-3</c:v>
                </c:pt>
                <c:pt idx="254">
                  <c:v>2.2204460492503131E-16</c:v>
                </c:pt>
                <c:pt idx="255">
                  <c:v>-2.5000000000001688E-3</c:v>
                </c:pt>
                <c:pt idx="256">
                  <c:v>0</c:v>
                </c:pt>
                <c:pt idx="257">
                  <c:v>0</c:v>
                </c:pt>
                <c:pt idx="258">
                  <c:v>4.9999999999998934E-3</c:v>
                </c:pt>
                <c:pt idx="259">
                  <c:v>-4.9999999999998934E-3</c:v>
                </c:pt>
                <c:pt idx="260">
                  <c:v>0</c:v>
                </c:pt>
                <c:pt idx="261">
                  <c:v>2.4999999999999467E-3</c:v>
                </c:pt>
                <c:pt idx="262">
                  <c:v>2.2204460492503131E-16</c:v>
                </c:pt>
                <c:pt idx="263">
                  <c:v>-2.2204460492503131E-16</c:v>
                </c:pt>
                <c:pt idx="264">
                  <c:v>-2.4999999999999467E-3</c:v>
                </c:pt>
                <c:pt idx="265">
                  <c:v>2.4999999999999467E-3</c:v>
                </c:pt>
                <c:pt idx="266">
                  <c:v>-2.4999999999999467E-3</c:v>
                </c:pt>
                <c:pt idx="267">
                  <c:v>0</c:v>
                </c:pt>
                <c:pt idx="268">
                  <c:v>4.9999999999998934E-3</c:v>
                </c:pt>
                <c:pt idx="269">
                  <c:v>2.5000000000001688E-3</c:v>
                </c:pt>
                <c:pt idx="270">
                  <c:v>-7.5000000000000622E-3</c:v>
                </c:pt>
                <c:pt idx="271">
                  <c:v>7.5000000000000622E-3</c:v>
                </c:pt>
                <c:pt idx="272">
                  <c:v>-7.5000000000000622E-3</c:v>
                </c:pt>
                <c:pt idx="273">
                  <c:v>0</c:v>
                </c:pt>
                <c:pt idx="274">
                  <c:v>2.4999999999999467E-3</c:v>
                </c:pt>
                <c:pt idx="275">
                  <c:v>2.5000000000001688E-3</c:v>
                </c:pt>
                <c:pt idx="276">
                  <c:v>-2.5000000000001688E-3</c:v>
                </c:pt>
                <c:pt idx="277">
                  <c:v>7.5000000000000622E-3</c:v>
                </c:pt>
                <c:pt idx="278">
                  <c:v>-7.5000000000000622E-3</c:v>
                </c:pt>
                <c:pt idx="279">
                  <c:v>2.5000000000001688E-3</c:v>
                </c:pt>
                <c:pt idx="280">
                  <c:v>-2.5000000000001688E-3</c:v>
                </c:pt>
                <c:pt idx="281">
                  <c:v>2.4999999999999467E-3</c:v>
                </c:pt>
                <c:pt idx="282">
                  <c:v>-4.9999999999998934E-3</c:v>
                </c:pt>
                <c:pt idx="283">
                  <c:v>5.0000000000001155E-3</c:v>
                </c:pt>
                <c:pt idx="284">
                  <c:v>9.9999999999997868E-3</c:v>
                </c:pt>
                <c:pt idx="285">
                  <c:v>-1.4999999999999902E-2</c:v>
                </c:pt>
                <c:pt idx="286">
                  <c:v>5.0000000000001155E-3</c:v>
                </c:pt>
                <c:pt idx="287">
                  <c:v>9.9999999999997868E-3</c:v>
                </c:pt>
                <c:pt idx="288">
                  <c:v>-7.4999999999998401E-3</c:v>
                </c:pt>
                <c:pt idx="289">
                  <c:v>-2.5000000000001688E-3</c:v>
                </c:pt>
                <c:pt idx="290">
                  <c:v>5.0000000000001155E-3</c:v>
                </c:pt>
                <c:pt idx="291">
                  <c:v>-7.4999999999998401E-3</c:v>
                </c:pt>
                <c:pt idx="292">
                  <c:v>-2.5000000000001688E-3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2.4999999999999467E-3</c:v>
                </c:pt>
                <c:pt idx="297">
                  <c:v>0</c:v>
                </c:pt>
                <c:pt idx="298">
                  <c:v>0</c:v>
                </c:pt>
                <c:pt idx="299">
                  <c:v>2.5000000000001688E-3</c:v>
                </c:pt>
                <c:pt idx="300">
                  <c:v>-5.0000000000001155E-3</c:v>
                </c:pt>
                <c:pt idx="301">
                  <c:v>1.2499999999999956E-2</c:v>
                </c:pt>
                <c:pt idx="302">
                  <c:v>-1.2499999999999956E-2</c:v>
                </c:pt>
                <c:pt idx="303">
                  <c:v>7.5000000000000622E-3</c:v>
                </c:pt>
                <c:pt idx="304">
                  <c:v>-7.5000000000000622E-3</c:v>
                </c:pt>
                <c:pt idx="305">
                  <c:v>0</c:v>
                </c:pt>
                <c:pt idx="306">
                  <c:v>2.4999999999999467E-3</c:v>
                </c:pt>
                <c:pt idx="307">
                  <c:v>7.5000000000000622E-3</c:v>
                </c:pt>
                <c:pt idx="308">
                  <c:v>-1.0000000000000009E-2</c:v>
                </c:pt>
                <c:pt idx="309">
                  <c:v>2.0000000000000018E-2</c:v>
                </c:pt>
                <c:pt idx="310">
                  <c:v>-1.7500000000000071E-2</c:v>
                </c:pt>
                <c:pt idx="311">
                  <c:v>0</c:v>
                </c:pt>
                <c:pt idx="312">
                  <c:v>5.0000000000001155E-3</c:v>
                </c:pt>
                <c:pt idx="313">
                  <c:v>-5.0000000000001155E-3</c:v>
                </c:pt>
                <c:pt idx="314">
                  <c:v>-2.4999999999999467E-3</c:v>
                </c:pt>
                <c:pt idx="315">
                  <c:v>1.0000000000000009E-2</c:v>
                </c:pt>
                <c:pt idx="316">
                  <c:v>-1.0000000000000009E-2</c:v>
                </c:pt>
                <c:pt idx="317">
                  <c:v>2.4999999999999467E-3</c:v>
                </c:pt>
                <c:pt idx="318">
                  <c:v>2.2204460492503131E-16</c:v>
                </c:pt>
                <c:pt idx="319">
                  <c:v>-2.5000000000001688E-3</c:v>
                </c:pt>
                <c:pt idx="320">
                  <c:v>2.4999999999999467E-3</c:v>
                </c:pt>
                <c:pt idx="321">
                  <c:v>2.4999999999999467E-3</c:v>
                </c:pt>
                <c:pt idx="322">
                  <c:v>-2.4999999999997247E-3</c:v>
                </c:pt>
                <c:pt idx="323">
                  <c:v>-2.2204460492503131E-16</c:v>
                </c:pt>
                <c:pt idx="324">
                  <c:v>-2.4999999999999467E-3</c:v>
                </c:pt>
                <c:pt idx="325">
                  <c:v>0</c:v>
                </c:pt>
                <c:pt idx="326">
                  <c:v>4.9999999999998934E-3</c:v>
                </c:pt>
                <c:pt idx="327">
                  <c:v>-4.9999999999998934E-3</c:v>
                </c:pt>
                <c:pt idx="328">
                  <c:v>5.0000000000001155E-3</c:v>
                </c:pt>
                <c:pt idx="329">
                  <c:v>-2.5000000000001688E-3</c:v>
                </c:pt>
                <c:pt idx="330">
                  <c:v>-2.4999999999999467E-3</c:v>
                </c:pt>
                <c:pt idx="331">
                  <c:v>2.4999999999999467E-3</c:v>
                </c:pt>
                <c:pt idx="332">
                  <c:v>1.0000000000000009E-2</c:v>
                </c:pt>
                <c:pt idx="333">
                  <c:v>-7.4999999999998401E-3</c:v>
                </c:pt>
                <c:pt idx="334">
                  <c:v>-5.0000000000001155E-3</c:v>
                </c:pt>
                <c:pt idx="335">
                  <c:v>0</c:v>
                </c:pt>
                <c:pt idx="336">
                  <c:v>4.9999999999998934E-3</c:v>
                </c:pt>
                <c:pt idx="337">
                  <c:v>-2.4999999999997247E-3</c:v>
                </c:pt>
                <c:pt idx="338">
                  <c:v>4.9999999999996714E-3</c:v>
                </c:pt>
                <c:pt idx="339">
                  <c:v>-7.4999999999998401E-3</c:v>
                </c:pt>
                <c:pt idx="340">
                  <c:v>5.0000000000001155E-3</c:v>
                </c:pt>
                <c:pt idx="341">
                  <c:v>-2.5000000000001688E-3</c:v>
                </c:pt>
                <c:pt idx="342">
                  <c:v>-2.4999999999999467E-3</c:v>
                </c:pt>
                <c:pt idx="343">
                  <c:v>5.0000000000001155E-3</c:v>
                </c:pt>
                <c:pt idx="344">
                  <c:v>2.4999999999997247E-3</c:v>
                </c:pt>
                <c:pt idx="345">
                  <c:v>-7.4999999999998401E-3</c:v>
                </c:pt>
                <c:pt idx="346">
                  <c:v>2.5000000000001688E-3</c:v>
                </c:pt>
                <c:pt idx="347">
                  <c:v>-2.2204460492503131E-16</c:v>
                </c:pt>
                <c:pt idx="348">
                  <c:v>-2.4999999999999467E-3</c:v>
                </c:pt>
                <c:pt idx="349">
                  <c:v>7.5000000000000622E-3</c:v>
                </c:pt>
                <c:pt idx="350">
                  <c:v>-2.5000000000001688E-3</c:v>
                </c:pt>
                <c:pt idx="351">
                  <c:v>-2.4999999999999467E-3</c:v>
                </c:pt>
                <c:pt idx="352">
                  <c:v>7.5000000000000622E-3</c:v>
                </c:pt>
                <c:pt idx="353">
                  <c:v>-1.0000000000000009E-2</c:v>
                </c:pt>
                <c:pt idx="354">
                  <c:v>5.0000000000001155E-3</c:v>
                </c:pt>
                <c:pt idx="355">
                  <c:v>-2.2204460492503131E-16</c:v>
                </c:pt>
                <c:pt idx="356">
                  <c:v>-2.4999999999999467E-3</c:v>
                </c:pt>
                <c:pt idx="357">
                  <c:v>-2.4999999999999467E-3</c:v>
                </c:pt>
                <c:pt idx="358">
                  <c:v>2.5000000000001688E-3</c:v>
                </c:pt>
                <c:pt idx="359">
                  <c:v>-2.2204460492503131E-16</c:v>
                </c:pt>
                <c:pt idx="360">
                  <c:v>-2.4999999999999467E-3</c:v>
                </c:pt>
                <c:pt idx="361">
                  <c:v>1.0000000000000009E-2</c:v>
                </c:pt>
                <c:pt idx="362">
                  <c:v>-7.5000000000000622E-3</c:v>
                </c:pt>
                <c:pt idx="363">
                  <c:v>1.5000000000000124E-2</c:v>
                </c:pt>
                <c:pt idx="364">
                  <c:v>-1.7500000000000071E-2</c:v>
                </c:pt>
                <c:pt idx="365">
                  <c:v>2.4999999999999467E-3</c:v>
                </c:pt>
                <c:pt idx="366">
                  <c:v>5.0000000000001155E-3</c:v>
                </c:pt>
                <c:pt idx="367">
                  <c:v>-2.2204460492503131E-16</c:v>
                </c:pt>
                <c:pt idx="368">
                  <c:v>2.5000000000001688E-3</c:v>
                </c:pt>
                <c:pt idx="369">
                  <c:v>-1.0000000000000009E-2</c:v>
                </c:pt>
                <c:pt idx="370">
                  <c:v>5.0000000000001155E-3</c:v>
                </c:pt>
                <c:pt idx="371">
                  <c:v>4.9999999999998934E-3</c:v>
                </c:pt>
                <c:pt idx="372">
                  <c:v>-5.0000000000001155E-3</c:v>
                </c:pt>
                <c:pt idx="373">
                  <c:v>-4.9999999999998934E-3</c:v>
                </c:pt>
                <c:pt idx="374">
                  <c:v>0</c:v>
                </c:pt>
                <c:pt idx="375">
                  <c:v>1.0000000000000009E-2</c:v>
                </c:pt>
                <c:pt idx="376">
                  <c:v>-1.0000000000000009E-2</c:v>
                </c:pt>
                <c:pt idx="377">
                  <c:v>2.5000000000001688E-3</c:v>
                </c:pt>
                <c:pt idx="378">
                  <c:v>-2.5000000000001688E-3</c:v>
                </c:pt>
                <c:pt idx="379">
                  <c:v>2.4999999999999467E-3</c:v>
                </c:pt>
                <c:pt idx="380">
                  <c:v>0</c:v>
                </c:pt>
                <c:pt idx="381">
                  <c:v>-2.4999999999999467E-3</c:v>
                </c:pt>
                <c:pt idx="382">
                  <c:v>1.2499999999999956E-2</c:v>
                </c:pt>
                <c:pt idx="383">
                  <c:v>-2.4999999999999467E-3</c:v>
                </c:pt>
                <c:pt idx="384">
                  <c:v>-7.5000000000000622E-3</c:v>
                </c:pt>
                <c:pt idx="385">
                  <c:v>7.5000000000000622E-3</c:v>
                </c:pt>
                <c:pt idx="386">
                  <c:v>-7.4999999999998401E-3</c:v>
                </c:pt>
                <c:pt idx="387">
                  <c:v>-2.5000000000001688E-3</c:v>
                </c:pt>
                <c:pt idx="388">
                  <c:v>0</c:v>
                </c:pt>
                <c:pt idx="389">
                  <c:v>4.9999999999998934E-3</c:v>
                </c:pt>
                <c:pt idx="390">
                  <c:v>2.2204460492503131E-16</c:v>
                </c:pt>
                <c:pt idx="391">
                  <c:v>-2.5000000000001688E-3</c:v>
                </c:pt>
                <c:pt idx="392">
                  <c:v>-2.4999999999999467E-3</c:v>
                </c:pt>
                <c:pt idx="393">
                  <c:v>1.0000000000000009E-2</c:v>
                </c:pt>
                <c:pt idx="394">
                  <c:v>2.4999999999997247E-3</c:v>
                </c:pt>
                <c:pt idx="395">
                  <c:v>-7.499999999999396E-3</c:v>
                </c:pt>
                <c:pt idx="396">
                  <c:v>4.9999999999994493E-3</c:v>
                </c:pt>
                <c:pt idx="397">
                  <c:v>-4.9999999999998934E-3</c:v>
                </c:pt>
                <c:pt idx="398">
                  <c:v>7.5000000000002842E-3</c:v>
                </c:pt>
                <c:pt idx="399">
                  <c:v>-7.5000000000002842E-3</c:v>
                </c:pt>
                <c:pt idx="400">
                  <c:v>7.5000000000002842E-3</c:v>
                </c:pt>
                <c:pt idx="401">
                  <c:v>-2.5000000000003908E-3</c:v>
                </c:pt>
                <c:pt idx="402">
                  <c:v>-7.4999999999998401E-3</c:v>
                </c:pt>
                <c:pt idx="403">
                  <c:v>5.0000000000003375E-3</c:v>
                </c:pt>
                <c:pt idx="404">
                  <c:v>2.4999999999995026E-3</c:v>
                </c:pt>
                <c:pt idx="405">
                  <c:v>-2.4999999999995026E-3</c:v>
                </c:pt>
                <c:pt idx="406">
                  <c:v>-5.0000000000003375E-3</c:v>
                </c:pt>
                <c:pt idx="407">
                  <c:v>-2.4999999999999467E-3</c:v>
                </c:pt>
                <c:pt idx="408">
                  <c:v>0</c:v>
                </c:pt>
                <c:pt idx="409">
                  <c:v>0</c:v>
                </c:pt>
                <c:pt idx="410">
                  <c:v>4.9999999999998934E-3</c:v>
                </c:pt>
                <c:pt idx="411">
                  <c:v>2.4999999999999467E-3</c:v>
                </c:pt>
                <c:pt idx="412">
                  <c:v>4.4408920985006262E-16</c:v>
                </c:pt>
                <c:pt idx="413">
                  <c:v>-2.5000000000003908E-3</c:v>
                </c:pt>
                <c:pt idx="414">
                  <c:v>-2.4999999999999467E-3</c:v>
                </c:pt>
                <c:pt idx="415">
                  <c:v>-2.4999999999999467E-3</c:v>
                </c:pt>
                <c:pt idx="416">
                  <c:v>1.7500000000000071E-2</c:v>
                </c:pt>
                <c:pt idx="417">
                  <c:v>-1.7500000000000071E-2</c:v>
                </c:pt>
                <c:pt idx="418">
                  <c:v>7.4999999999998401E-3</c:v>
                </c:pt>
                <c:pt idx="419">
                  <c:v>-4.9999999999998934E-3</c:v>
                </c:pt>
                <c:pt idx="420">
                  <c:v>2.5000000000003908E-3</c:v>
                </c:pt>
                <c:pt idx="421">
                  <c:v>-5.0000000000003375E-3</c:v>
                </c:pt>
                <c:pt idx="422">
                  <c:v>0</c:v>
                </c:pt>
                <c:pt idx="423">
                  <c:v>2.4999999999999467E-3</c:v>
                </c:pt>
                <c:pt idx="424">
                  <c:v>-2.4999999999999467E-3</c:v>
                </c:pt>
                <c:pt idx="425">
                  <c:v>1.2499999999999734E-2</c:v>
                </c:pt>
                <c:pt idx="426">
                  <c:v>-7.499999999999396E-3</c:v>
                </c:pt>
                <c:pt idx="427">
                  <c:v>2.4999999999995026E-3</c:v>
                </c:pt>
                <c:pt idx="428">
                  <c:v>-4.9999999999998934E-3</c:v>
                </c:pt>
                <c:pt idx="429">
                  <c:v>-2.4999999999999467E-3</c:v>
                </c:pt>
                <c:pt idx="430">
                  <c:v>1.0000000000000231E-2</c:v>
                </c:pt>
                <c:pt idx="431">
                  <c:v>-1.0000000000000231E-2</c:v>
                </c:pt>
                <c:pt idx="432">
                  <c:v>0</c:v>
                </c:pt>
                <c:pt idx="433">
                  <c:v>4.9999999999998934E-3</c:v>
                </c:pt>
                <c:pt idx="434">
                  <c:v>-2.4999999999999467E-3</c:v>
                </c:pt>
                <c:pt idx="435">
                  <c:v>1.0000000000000231E-2</c:v>
                </c:pt>
                <c:pt idx="436">
                  <c:v>-1.2500000000000178E-2</c:v>
                </c:pt>
                <c:pt idx="437">
                  <c:v>0</c:v>
                </c:pt>
                <c:pt idx="438">
                  <c:v>7.4999999999998401E-3</c:v>
                </c:pt>
                <c:pt idx="439">
                  <c:v>-4.9999999999998934E-3</c:v>
                </c:pt>
                <c:pt idx="440">
                  <c:v>7.5000000000002842E-3</c:v>
                </c:pt>
                <c:pt idx="441">
                  <c:v>-5.0000000000003375E-3</c:v>
                </c:pt>
                <c:pt idx="442">
                  <c:v>0</c:v>
                </c:pt>
                <c:pt idx="443">
                  <c:v>2.4999999999999911E-2</c:v>
                </c:pt>
                <c:pt idx="444">
                  <c:v>-1.7499999999999627E-2</c:v>
                </c:pt>
                <c:pt idx="445">
                  <c:v>4.9999999999998934E-3</c:v>
                </c:pt>
                <c:pt idx="446">
                  <c:v>-5.0000000000003375E-3</c:v>
                </c:pt>
                <c:pt idx="447">
                  <c:v>-1.2499999999999734E-2</c:v>
                </c:pt>
                <c:pt idx="448">
                  <c:v>5.0000000000003375E-3</c:v>
                </c:pt>
                <c:pt idx="449">
                  <c:v>4.9999999999994493E-3</c:v>
                </c:pt>
                <c:pt idx="450">
                  <c:v>-4.9999999999998934E-3</c:v>
                </c:pt>
                <c:pt idx="451">
                  <c:v>5.0000000000003375E-3</c:v>
                </c:pt>
                <c:pt idx="452">
                  <c:v>-7.5000000000002842E-3</c:v>
                </c:pt>
                <c:pt idx="453">
                  <c:v>4.9999999999998934E-3</c:v>
                </c:pt>
                <c:pt idx="454">
                  <c:v>-7.4999999999998401E-3</c:v>
                </c:pt>
                <c:pt idx="455">
                  <c:v>2.5000000000003908E-3</c:v>
                </c:pt>
                <c:pt idx="456">
                  <c:v>2.4999999999995026E-3</c:v>
                </c:pt>
                <c:pt idx="457">
                  <c:v>0</c:v>
                </c:pt>
                <c:pt idx="458">
                  <c:v>1.2500000000000178E-2</c:v>
                </c:pt>
                <c:pt idx="459">
                  <c:v>-1.7500000000000071E-2</c:v>
                </c:pt>
                <c:pt idx="460">
                  <c:v>7.4999999999998401E-3</c:v>
                </c:pt>
                <c:pt idx="461">
                  <c:v>4.4408920985006262E-16</c:v>
                </c:pt>
                <c:pt idx="462">
                  <c:v>-7.5000000000002842E-3</c:v>
                </c:pt>
                <c:pt idx="463">
                  <c:v>2.4999999999999467E-3</c:v>
                </c:pt>
                <c:pt idx="464">
                  <c:v>2.4999999999999467E-3</c:v>
                </c:pt>
                <c:pt idx="465">
                  <c:v>4.9999999999998934E-3</c:v>
                </c:pt>
                <c:pt idx="466">
                  <c:v>-9.9999999999997868E-3</c:v>
                </c:pt>
                <c:pt idx="467">
                  <c:v>5.0000000000003375E-3</c:v>
                </c:pt>
                <c:pt idx="468">
                  <c:v>-4.4408920985006262E-16</c:v>
                </c:pt>
                <c:pt idx="469">
                  <c:v>4.9999999999998934E-3</c:v>
                </c:pt>
                <c:pt idx="470">
                  <c:v>-4.9999999999994493E-3</c:v>
                </c:pt>
                <c:pt idx="471">
                  <c:v>-5.0000000000003375E-3</c:v>
                </c:pt>
                <c:pt idx="472">
                  <c:v>0</c:v>
                </c:pt>
                <c:pt idx="473">
                  <c:v>0</c:v>
                </c:pt>
                <c:pt idx="474">
                  <c:v>1.2499999999999734E-2</c:v>
                </c:pt>
                <c:pt idx="475">
                  <c:v>-9.9999999999997868E-3</c:v>
                </c:pt>
                <c:pt idx="476">
                  <c:v>0</c:v>
                </c:pt>
                <c:pt idx="477">
                  <c:v>-2.4999999999999467E-3</c:v>
                </c:pt>
                <c:pt idx="478">
                  <c:v>0</c:v>
                </c:pt>
                <c:pt idx="479">
                  <c:v>7.5000000000002842E-3</c:v>
                </c:pt>
                <c:pt idx="480">
                  <c:v>-7.5000000000002842E-3</c:v>
                </c:pt>
                <c:pt idx="481">
                  <c:v>4.9999999999998934E-3</c:v>
                </c:pt>
                <c:pt idx="482">
                  <c:v>0</c:v>
                </c:pt>
                <c:pt idx="483">
                  <c:v>2.5000000000003908E-3</c:v>
                </c:pt>
                <c:pt idx="484">
                  <c:v>-2.5000000000003908E-3</c:v>
                </c:pt>
                <c:pt idx="485">
                  <c:v>-2.4999999999999467E-3</c:v>
                </c:pt>
                <c:pt idx="486">
                  <c:v>0</c:v>
                </c:pt>
                <c:pt idx="487">
                  <c:v>2.4999999999999467E-3</c:v>
                </c:pt>
                <c:pt idx="488">
                  <c:v>-2.4999999999999467E-3</c:v>
                </c:pt>
                <c:pt idx="489">
                  <c:v>2.5000000000003908E-3</c:v>
                </c:pt>
                <c:pt idx="490">
                  <c:v>-4.4408920985006262E-16</c:v>
                </c:pt>
                <c:pt idx="491">
                  <c:v>-4.9999999999998934E-3</c:v>
                </c:pt>
                <c:pt idx="492">
                  <c:v>9.9999999999997868E-3</c:v>
                </c:pt>
                <c:pt idx="493">
                  <c:v>-2.4999999999995026E-3</c:v>
                </c:pt>
                <c:pt idx="494">
                  <c:v>-7.5000000000002842E-3</c:v>
                </c:pt>
                <c:pt idx="495">
                  <c:v>9.9999999999997868E-3</c:v>
                </c:pt>
                <c:pt idx="496">
                  <c:v>-7.4999999999998401E-3</c:v>
                </c:pt>
                <c:pt idx="497">
                  <c:v>2.5000000000003908E-3</c:v>
                </c:pt>
                <c:pt idx="498">
                  <c:v>-4.4408920985006262E-16</c:v>
                </c:pt>
                <c:pt idx="499">
                  <c:v>0</c:v>
                </c:pt>
                <c:pt idx="500">
                  <c:v>5.0000000000003375E-3</c:v>
                </c:pt>
                <c:pt idx="501">
                  <c:v>-1.0000000000000231E-2</c:v>
                </c:pt>
                <c:pt idx="502">
                  <c:v>4.9999999999998934E-3</c:v>
                </c:pt>
                <c:pt idx="503">
                  <c:v>-4.9999999999998934E-3</c:v>
                </c:pt>
                <c:pt idx="504">
                  <c:v>4.9999999999998934E-3</c:v>
                </c:pt>
                <c:pt idx="505">
                  <c:v>-4.9999999999998934E-3</c:v>
                </c:pt>
                <c:pt idx="506">
                  <c:v>2.4999999999999467E-3</c:v>
                </c:pt>
                <c:pt idx="507">
                  <c:v>2.4999999999999467E-3</c:v>
                </c:pt>
                <c:pt idx="508">
                  <c:v>4.4408920985006262E-16</c:v>
                </c:pt>
                <c:pt idx="509">
                  <c:v>-2.5000000000003908E-3</c:v>
                </c:pt>
                <c:pt idx="510">
                  <c:v>1.2500000000000178E-2</c:v>
                </c:pt>
                <c:pt idx="511">
                  <c:v>-1.0000000000000231E-2</c:v>
                </c:pt>
                <c:pt idx="512">
                  <c:v>0</c:v>
                </c:pt>
                <c:pt idx="513">
                  <c:v>-4.9999999999998934E-3</c:v>
                </c:pt>
                <c:pt idx="514">
                  <c:v>0</c:v>
                </c:pt>
                <c:pt idx="515">
                  <c:v>7.4999999999998401E-3</c:v>
                </c:pt>
                <c:pt idx="516">
                  <c:v>-2.4999999999995026E-3</c:v>
                </c:pt>
                <c:pt idx="517">
                  <c:v>9.9999999999993427E-3</c:v>
                </c:pt>
                <c:pt idx="518">
                  <c:v>-7.499999999999396E-3</c:v>
                </c:pt>
                <c:pt idx="519">
                  <c:v>-7.5000000000002842E-3</c:v>
                </c:pt>
                <c:pt idx="520">
                  <c:v>4.9999999999998934E-3</c:v>
                </c:pt>
                <c:pt idx="521">
                  <c:v>-2.4999999999999467E-3</c:v>
                </c:pt>
                <c:pt idx="522">
                  <c:v>-2.4999999999999467E-3</c:v>
                </c:pt>
                <c:pt idx="523">
                  <c:v>4.9999999999998934E-3</c:v>
                </c:pt>
                <c:pt idx="524">
                  <c:v>4.4408920985006262E-16</c:v>
                </c:pt>
                <c:pt idx="525">
                  <c:v>-2.5000000000003908E-3</c:v>
                </c:pt>
                <c:pt idx="526">
                  <c:v>-2.4999999999999467E-3</c:v>
                </c:pt>
                <c:pt idx="527">
                  <c:v>2.4999999999999467E-3</c:v>
                </c:pt>
                <c:pt idx="528">
                  <c:v>0</c:v>
                </c:pt>
                <c:pt idx="529">
                  <c:v>-2.4999999999999467E-3</c:v>
                </c:pt>
                <c:pt idx="530">
                  <c:v>9.9999999999997868E-3</c:v>
                </c:pt>
                <c:pt idx="531">
                  <c:v>-9.9999999999997868E-3</c:v>
                </c:pt>
                <c:pt idx="532">
                  <c:v>5.0000000000003375E-3</c:v>
                </c:pt>
                <c:pt idx="533">
                  <c:v>-2.5000000000003908E-3</c:v>
                </c:pt>
                <c:pt idx="534">
                  <c:v>0</c:v>
                </c:pt>
                <c:pt idx="535">
                  <c:v>-2.4999999999999467E-3</c:v>
                </c:pt>
                <c:pt idx="536">
                  <c:v>2.2499999999999964E-2</c:v>
                </c:pt>
                <c:pt idx="537">
                  <c:v>0</c:v>
                </c:pt>
                <c:pt idx="538">
                  <c:v>-2.0000000000000018E-2</c:v>
                </c:pt>
                <c:pt idx="539">
                  <c:v>0</c:v>
                </c:pt>
                <c:pt idx="540">
                  <c:v>2.4999999999999467E-3</c:v>
                </c:pt>
                <c:pt idx="541">
                  <c:v>-2.4999999999995026E-3</c:v>
                </c:pt>
                <c:pt idx="542">
                  <c:v>7.499999999999396E-3</c:v>
                </c:pt>
                <c:pt idx="543">
                  <c:v>-7.4999999999998401E-3</c:v>
                </c:pt>
                <c:pt idx="544">
                  <c:v>5.0000000000003375E-3</c:v>
                </c:pt>
                <c:pt idx="545">
                  <c:v>-7.5000000000002842E-3</c:v>
                </c:pt>
                <c:pt idx="546">
                  <c:v>2.4999999999999467E-3</c:v>
                </c:pt>
                <c:pt idx="547">
                  <c:v>0</c:v>
                </c:pt>
                <c:pt idx="548">
                  <c:v>2.4999999999999467E-3</c:v>
                </c:pt>
                <c:pt idx="549">
                  <c:v>2.4999999999999467E-3</c:v>
                </c:pt>
                <c:pt idx="550">
                  <c:v>-7.4999999999998401E-3</c:v>
                </c:pt>
                <c:pt idx="551">
                  <c:v>0</c:v>
                </c:pt>
                <c:pt idx="552">
                  <c:v>2.5000000000003908E-3</c:v>
                </c:pt>
                <c:pt idx="553">
                  <c:v>2.4999999999995026E-3</c:v>
                </c:pt>
                <c:pt idx="554">
                  <c:v>0</c:v>
                </c:pt>
                <c:pt idx="555">
                  <c:v>2.4999999999999467E-3</c:v>
                </c:pt>
                <c:pt idx="556">
                  <c:v>1.0000000000000231E-2</c:v>
                </c:pt>
                <c:pt idx="557">
                  <c:v>-9.9999999999997868E-3</c:v>
                </c:pt>
                <c:pt idx="558">
                  <c:v>-5.0000000000003375E-3</c:v>
                </c:pt>
                <c:pt idx="559">
                  <c:v>7.4999999999998401E-3</c:v>
                </c:pt>
                <c:pt idx="560">
                  <c:v>-7.4999999999998401E-3</c:v>
                </c:pt>
                <c:pt idx="561">
                  <c:v>-2.4999999999999467E-3</c:v>
                </c:pt>
                <c:pt idx="562">
                  <c:v>2.0000000000000018E-2</c:v>
                </c:pt>
                <c:pt idx="563">
                  <c:v>-2.0000000000000018E-2</c:v>
                </c:pt>
                <c:pt idx="564">
                  <c:v>0</c:v>
                </c:pt>
                <c:pt idx="565">
                  <c:v>2.0000000000000018E-2</c:v>
                </c:pt>
                <c:pt idx="566">
                  <c:v>-2.0000000000000018E-2</c:v>
                </c:pt>
                <c:pt idx="567">
                  <c:v>2.4999999999999467E-3</c:v>
                </c:pt>
                <c:pt idx="568">
                  <c:v>0</c:v>
                </c:pt>
                <c:pt idx="569">
                  <c:v>-2.4999999999999467E-3</c:v>
                </c:pt>
                <c:pt idx="570">
                  <c:v>5.0000000000003375E-3</c:v>
                </c:pt>
                <c:pt idx="571">
                  <c:v>-4.4408920985006262E-16</c:v>
                </c:pt>
                <c:pt idx="572">
                  <c:v>2.4999999999999467E-3</c:v>
                </c:pt>
                <c:pt idx="573">
                  <c:v>-4.9999999999998934E-3</c:v>
                </c:pt>
                <c:pt idx="574">
                  <c:v>-2.4999999999999467E-3</c:v>
                </c:pt>
                <c:pt idx="575">
                  <c:v>0</c:v>
                </c:pt>
                <c:pt idx="576">
                  <c:v>0</c:v>
                </c:pt>
                <c:pt idx="577">
                  <c:v>1.5000000000000124E-2</c:v>
                </c:pt>
                <c:pt idx="578">
                  <c:v>-1.5000000000000124E-2</c:v>
                </c:pt>
                <c:pt idx="579">
                  <c:v>1.0000000000000231E-2</c:v>
                </c:pt>
                <c:pt idx="580">
                  <c:v>-2.5000000000003908E-3</c:v>
                </c:pt>
                <c:pt idx="581">
                  <c:v>5.0000000000003375E-3</c:v>
                </c:pt>
                <c:pt idx="582">
                  <c:v>-1.2500000000000178E-2</c:v>
                </c:pt>
                <c:pt idx="583">
                  <c:v>0</c:v>
                </c:pt>
                <c:pt idx="584">
                  <c:v>0</c:v>
                </c:pt>
                <c:pt idx="585">
                  <c:v>2.4999999999999467E-3</c:v>
                </c:pt>
                <c:pt idx="586">
                  <c:v>7.4999999999998401E-3</c:v>
                </c:pt>
                <c:pt idx="587">
                  <c:v>-4.9999999999998934E-3</c:v>
                </c:pt>
                <c:pt idx="588">
                  <c:v>-2.4999999999995026E-3</c:v>
                </c:pt>
                <c:pt idx="589">
                  <c:v>7.499999999999396E-3</c:v>
                </c:pt>
                <c:pt idx="590">
                  <c:v>-9.9999999999997868E-3</c:v>
                </c:pt>
                <c:pt idx="591">
                  <c:v>2.4999999999999467E-3</c:v>
                </c:pt>
                <c:pt idx="592">
                  <c:v>4.9999999999998934E-3</c:v>
                </c:pt>
                <c:pt idx="593">
                  <c:v>-7.4999999999998401E-3</c:v>
                </c:pt>
                <c:pt idx="594">
                  <c:v>1.5000000000000124E-2</c:v>
                </c:pt>
                <c:pt idx="595">
                  <c:v>-1.5000000000000124E-2</c:v>
                </c:pt>
                <c:pt idx="596">
                  <c:v>7.5000000000002842E-3</c:v>
                </c:pt>
                <c:pt idx="597">
                  <c:v>-7.5000000000002842E-3</c:v>
                </c:pt>
                <c:pt idx="598">
                  <c:v>0</c:v>
                </c:pt>
                <c:pt idx="599">
                  <c:v>9.9999999999997868E-3</c:v>
                </c:pt>
                <c:pt idx="600">
                  <c:v>7.5000000000002842E-3</c:v>
                </c:pt>
                <c:pt idx="601">
                  <c:v>-1.7500000000000071E-2</c:v>
                </c:pt>
                <c:pt idx="602">
                  <c:v>2.4999999999999467E-3</c:v>
                </c:pt>
                <c:pt idx="603">
                  <c:v>-2.4999999999999467E-3</c:v>
                </c:pt>
                <c:pt idx="604">
                  <c:v>0</c:v>
                </c:pt>
                <c:pt idx="605">
                  <c:v>4.9999999999998934E-3</c:v>
                </c:pt>
                <c:pt idx="606">
                  <c:v>-2.4999999999999467E-3</c:v>
                </c:pt>
                <c:pt idx="607">
                  <c:v>7.5000000000002842E-3</c:v>
                </c:pt>
                <c:pt idx="608">
                  <c:v>9.9999999999997868E-3</c:v>
                </c:pt>
                <c:pt idx="609">
                  <c:v>-1.7500000000000071E-2</c:v>
                </c:pt>
                <c:pt idx="610">
                  <c:v>-2.4999999999999467E-3</c:v>
                </c:pt>
                <c:pt idx="611">
                  <c:v>2.4999999999999467E-3</c:v>
                </c:pt>
                <c:pt idx="612">
                  <c:v>1.5000000000000124E-2</c:v>
                </c:pt>
                <c:pt idx="613">
                  <c:v>9.9999999999997868E-3</c:v>
                </c:pt>
                <c:pt idx="614">
                  <c:v>-2.7499999999999858E-2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1.0000000000000231E-2</c:v>
                </c:pt>
                <c:pt idx="622">
                  <c:v>-5.0000000000003375E-3</c:v>
                </c:pt>
                <c:pt idx="623">
                  <c:v>2.4999999999999467E-3</c:v>
                </c:pt>
                <c:pt idx="624">
                  <c:v>4.4408920985006262E-16</c:v>
                </c:pt>
                <c:pt idx="625">
                  <c:v>-2.5000000000003908E-3</c:v>
                </c:pt>
                <c:pt idx="626">
                  <c:v>4.2499999999999982E-2</c:v>
                </c:pt>
                <c:pt idx="627">
                  <c:v>-3.9999999999999591E-2</c:v>
                </c:pt>
                <c:pt idx="628">
                  <c:v>-2.5000000000003908E-3</c:v>
                </c:pt>
                <c:pt idx="629">
                  <c:v>-2.4999999999999467E-3</c:v>
                </c:pt>
                <c:pt idx="630">
                  <c:v>-2.4999999999999467E-3</c:v>
                </c:pt>
                <c:pt idx="631">
                  <c:v>0</c:v>
                </c:pt>
                <c:pt idx="632">
                  <c:v>2.4999999999999467E-3</c:v>
                </c:pt>
                <c:pt idx="633">
                  <c:v>1.5000000000000124E-2</c:v>
                </c:pt>
                <c:pt idx="634">
                  <c:v>-1.5000000000000124E-2</c:v>
                </c:pt>
                <c:pt idx="635">
                  <c:v>2.4999999999999467E-3</c:v>
                </c:pt>
                <c:pt idx="636">
                  <c:v>-4.9999999999998934E-3</c:v>
                </c:pt>
                <c:pt idx="637">
                  <c:v>2.4999999999999467E-3</c:v>
                </c:pt>
                <c:pt idx="638">
                  <c:v>0</c:v>
                </c:pt>
                <c:pt idx="639">
                  <c:v>-2.4999999999999467E-3</c:v>
                </c:pt>
                <c:pt idx="640">
                  <c:v>2.5000000000003908E-3</c:v>
                </c:pt>
                <c:pt idx="641">
                  <c:v>-4.4408920985006262E-16</c:v>
                </c:pt>
                <c:pt idx="642">
                  <c:v>-2.4999999999999467E-3</c:v>
                </c:pt>
                <c:pt idx="643">
                  <c:v>9.9999999999997868E-3</c:v>
                </c:pt>
                <c:pt idx="644">
                  <c:v>-4.9999999999998934E-3</c:v>
                </c:pt>
                <c:pt idx="645">
                  <c:v>1.7500000000000071E-2</c:v>
                </c:pt>
                <c:pt idx="646">
                  <c:v>-1.2499999999999734E-2</c:v>
                </c:pt>
                <c:pt idx="647">
                  <c:v>-2.5000000000003908E-3</c:v>
                </c:pt>
                <c:pt idx="648">
                  <c:v>-4.9999999999998934E-3</c:v>
                </c:pt>
                <c:pt idx="649">
                  <c:v>1.5000000000000124E-2</c:v>
                </c:pt>
                <c:pt idx="650">
                  <c:v>-1.7500000000000071E-2</c:v>
                </c:pt>
                <c:pt idx="651">
                  <c:v>7.5000000000002842E-3</c:v>
                </c:pt>
                <c:pt idx="652">
                  <c:v>-5.0000000000003375E-3</c:v>
                </c:pt>
                <c:pt idx="653">
                  <c:v>-2.4999999999999467E-3</c:v>
                </c:pt>
                <c:pt idx="654">
                  <c:v>0</c:v>
                </c:pt>
                <c:pt idx="655">
                  <c:v>2.4999999999999467E-3</c:v>
                </c:pt>
                <c:pt idx="656">
                  <c:v>0</c:v>
                </c:pt>
                <c:pt idx="657">
                  <c:v>-2.4999999999999467E-3</c:v>
                </c:pt>
                <c:pt idx="658">
                  <c:v>0</c:v>
                </c:pt>
                <c:pt idx="659">
                  <c:v>4.9999999999998934E-3</c:v>
                </c:pt>
                <c:pt idx="660">
                  <c:v>1.2500000000000178E-2</c:v>
                </c:pt>
                <c:pt idx="661">
                  <c:v>-4.9999999999998934E-3</c:v>
                </c:pt>
                <c:pt idx="662">
                  <c:v>-1.2500000000000178E-2</c:v>
                </c:pt>
                <c:pt idx="663">
                  <c:v>9.9999999999997868E-3</c:v>
                </c:pt>
                <c:pt idx="664">
                  <c:v>4.4408920985006262E-16</c:v>
                </c:pt>
                <c:pt idx="665">
                  <c:v>-5.0000000000003375E-3</c:v>
                </c:pt>
                <c:pt idx="666">
                  <c:v>-2.4999999999999467E-3</c:v>
                </c:pt>
                <c:pt idx="667">
                  <c:v>0</c:v>
                </c:pt>
                <c:pt idx="668">
                  <c:v>0</c:v>
                </c:pt>
                <c:pt idx="669">
                  <c:v>1.0000000000000231E-2</c:v>
                </c:pt>
                <c:pt idx="670">
                  <c:v>-1.2500000000000178E-2</c:v>
                </c:pt>
                <c:pt idx="671">
                  <c:v>7.4999999999998401E-3</c:v>
                </c:pt>
                <c:pt idx="672">
                  <c:v>-4.9999999999998934E-3</c:v>
                </c:pt>
                <c:pt idx="673">
                  <c:v>-2.4999999999999467E-3</c:v>
                </c:pt>
                <c:pt idx="674">
                  <c:v>2.4999999999999467E-3</c:v>
                </c:pt>
                <c:pt idx="675">
                  <c:v>2.5000000000003908E-3</c:v>
                </c:pt>
                <c:pt idx="676">
                  <c:v>2.4999999999995026E-3</c:v>
                </c:pt>
                <c:pt idx="677">
                  <c:v>1.2500000000000178E-2</c:v>
                </c:pt>
                <c:pt idx="678">
                  <c:v>-2.0000000000000018E-2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7.4999999999998401E-3</c:v>
                </c:pt>
                <c:pt idx="685">
                  <c:v>-2.4999999999995026E-3</c:v>
                </c:pt>
                <c:pt idx="686">
                  <c:v>-2.5000000000003908E-3</c:v>
                </c:pt>
                <c:pt idx="687">
                  <c:v>0</c:v>
                </c:pt>
                <c:pt idx="688">
                  <c:v>0</c:v>
                </c:pt>
                <c:pt idx="689">
                  <c:v>-2.4999999999999467E-3</c:v>
                </c:pt>
                <c:pt idx="690">
                  <c:v>0</c:v>
                </c:pt>
                <c:pt idx="691">
                  <c:v>2.4999999999999911E-2</c:v>
                </c:pt>
                <c:pt idx="692">
                  <c:v>-2.4999999999999911E-2</c:v>
                </c:pt>
                <c:pt idx="693">
                  <c:v>4.9999999999998934E-3</c:v>
                </c:pt>
                <c:pt idx="694">
                  <c:v>-2.4999999999995026E-3</c:v>
                </c:pt>
                <c:pt idx="695">
                  <c:v>-4.4408920985006262E-16</c:v>
                </c:pt>
                <c:pt idx="696">
                  <c:v>4.9999999999998934E-3</c:v>
                </c:pt>
                <c:pt idx="697">
                  <c:v>-7.4999999999998401E-3</c:v>
                </c:pt>
                <c:pt idx="698">
                  <c:v>4.9999999999998934E-3</c:v>
                </c:pt>
                <c:pt idx="699">
                  <c:v>-4.9999999999998934E-3</c:v>
                </c:pt>
                <c:pt idx="700">
                  <c:v>4.9999999999998934E-3</c:v>
                </c:pt>
                <c:pt idx="701">
                  <c:v>-2.4999999999995026E-3</c:v>
                </c:pt>
                <c:pt idx="702">
                  <c:v>1.2499999999999289E-2</c:v>
                </c:pt>
                <c:pt idx="703">
                  <c:v>-4.9999999999994493E-3</c:v>
                </c:pt>
                <c:pt idx="704">
                  <c:v>-5.0000000000003375E-3</c:v>
                </c:pt>
                <c:pt idx="705">
                  <c:v>-4.9999999999998934E-3</c:v>
                </c:pt>
                <c:pt idx="706">
                  <c:v>4.9999999999998934E-3</c:v>
                </c:pt>
                <c:pt idx="707">
                  <c:v>7.5000000000002842E-3</c:v>
                </c:pt>
                <c:pt idx="708">
                  <c:v>4.9999999999998934E-3</c:v>
                </c:pt>
                <c:pt idx="709">
                  <c:v>0</c:v>
                </c:pt>
                <c:pt idx="710">
                  <c:v>-1.5000000000000124E-2</c:v>
                </c:pt>
                <c:pt idx="711">
                  <c:v>-2.4999999999999467E-3</c:v>
                </c:pt>
                <c:pt idx="712">
                  <c:v>2.4999999999999467E-3</c:v>
                </c:pt>
                <c:pt idx="713">
                  <c:v>-2.4999999999999467E-3</c:v>
                </c:pt>
                <c:pt idx="714">
                  <c:v>9.9999999999997868E-3</c:v>
                </c:pt>
                <c:pt idx="715">
                  <c:v>-7.4999999999998401E-3</c:v>
                </c:pt>
                <c:pt idx="716">
                  <c:v>-2.4999999999999467E-3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1.5000000000000124E-2</c:v>
                </c:pt>
                <c:pt idx="723">
                  <c:v>-1.0000000000000231E-2</c:v>
                </c:pt>
                <c:pt idx="724">
                  <c:v>-4.9999999999998934E-3</c:v>
                </c:pt>
                <c:pt idx="725">
                  <c:v>0</c:v>
                </c:pt>
                <c:pt idx="726">
                  <c:v>5.0000000000003375E-3</c:v>
                </c:pt>
                <c:pt idx="727">
                  <c:v>-5.0000000000003375E-3</c:v>
                </c:pt>
                <c:pt idx="728">
                  <c:v>2.7499999999999858E-2</c:v>
                </c:pt>
                <c:pt idx="729">
                  <c:v>-4.9999999999998934E-3</c:v>
                </c:pt>
                <c:pt idx="730">
                  <c:v>-1.7500000000000071E-2</c:v>
                </c:pt>
                <c:pt idx="731">
                  <c:v>0</c:v>
                </c:pt>
                <c:pt idx="732">
                  <c:v>7.5000000000002842E-3</c:v>
                </c:pt>
                <c:pt idx="733">
                  <c:v>-1.0000000000000231E-2</c:v>
                </c:pt>
                <c:pt idx="734">
                  <c:v>2.4999999999999467E-3</c:v>
                </c:pt>
                <c:pt idx="735">
                  <c:v>-2.4999999999995026E-3</c:v>
                </c:pt>
                <c:pt idx="736">
                  <c:v>2.4999999999995026E-3</c:v>
                </c:pt>
                <c:pt idx="737">
                  <c:v>2.4999999999999467E-3</c:v>
                </c:pt>
                <c:pt idx="738">
                  <c:v>-7.4999999999998401E-3</c:v>
                </c:pt>
                <c:pt idx="739">
                  <c:v>2.7499999999999858E-2</c:v>
                </c:pt>
                <c:pt idx="740">
                  <c:v>-1.9999999999999574E-2</c:v>
                </c:pt>
                <c:pt idx="741">
                  <c:v>4.9999999999994493E-3</c:v>
                </c:pt>
                <c:pt idx="742">
                  <c:v>-1.2499999999999734E-2</c:v>
                </c:pt>
                <c:pt idx="743">
                  <c:v>5.0000000000003375E-3</c:v>
                </c:pt>
                <c:pt idx="744">
                  <c:v>-2.5000000000003908E-3</c:v>
                </c:pt>
                <c:pt idx="745">
                  <c:v>0</c:v>
                </c:pt>
                <c:pt idx="746">
                  <c:v>4.9999999999998934E-3</c:v>
                </c:pt>
                <c:pt idx="747">
                  <c:v>-7.4999999999998401E-3</c:v>
                </c:pt>
                <c:pt idx="748">
                  <c:v>1.2500000000000178E-2</c:v>
                </c:pt>
                <c:pt idx="749">
                  <c:v>-1.0000000000000231E-2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5.0000000000003375E-3</c:v>
                </c:pt>
                <c:pt idx="754">
                  <c:v>-2.5000000000003908E-3</c:v>
                </c:pt>
                <c:pt idx="755">
                  <c:v>-4.9999999999998934E-3</c:v>
                </c:pt>
                <c:pt idx="756">
                  <c:v>4.9999999999998934E-3</c:v>
                </c:pt>
                <c:pt idx="757">
                  <c:v>0</c:v>
                </c:pt>
                <c:pt idx="758">
                  <c:v>5.0000000000003375E-3</c:v>
                </c:pt>
                <c:pt idx="759">
                  <c:v>-7.5000000000002842E-3</c:v>
                </c:pt>
                <c:pt idx="760">
                  <c:v>0</c:v>
                </c:pt>
                <c:pt idx="761">
                  <c:v>-2.4999999999999467E-3</c:v>
                </c:pt>
                <c:pt idx="762">
                  <c:v>2.4999999999999467E-3</c:v>
                </c:pt>
                <c:pt idx="763">
                  <c:v>1.0000000000000231E-2</c:v>
                </c:pt>
                <c:pt idx="764">
                  <c:v>-1.2500000000000178E-2</c:v>
                </c:pt>
                <c:pt idx="765">
                  <c:v>2.4999999999999467E-3</c:v>
                </c:pt>
                <c:pt idx="766">
                  <c:v>-2.4999999999999467E-3</c:v>
                </c:pt>
                <c:pt idx="767">
                  <c:v>0</c:v>
                </c:pt>
                <c:pt idx="768">
                  <c:v>2.4999999999999467E-3</c:v>
                </c:pt>
                <c:pt idx="769">
                  <c:v>-2.4999999999999467E-3</c:v>
                </c:pt>
                <c:pt idx="770">
                  <c:v>1.0000000000000231E-2</c:v>
                </c:pt>
                <c:pt idx="771">
                  <c:v>-4.4408920985006262E-16</c:v>
                </c:pt>
                <c:pt idx="772">
                  <c:v>-9.9999999999997868E-3</c:v>
                </c:pt>
                <c:pt idx="773">
                  <c:v>2.4999999999999467E-3</c:v>
                </c:pt>
                <c:pt idx="774">
                  <c:v>-2.4999999999999467E-3</c:v>
                </c:pt>
                <c:pt idx="775">
                  <c:v>2.0000000000000018E-2</c:v>
                </c:pt>
                <c:pt idx="776">
                  <c:v>-2.0000000000000018E-2</c:v>
                </c:pt>
                <c:pt idx="777">
                  <c:v>4.9999999999998934E-3</c:v>
                </c:pt>
                <c:pt idx="778">
                  <c:v>2.5000000000003908E-3</c:v>
                </c:pt>
                <c:pt idx="779">
                  <c:v>-5.0000000000003375E-3</c:v>
                </c:pt>
                <c:pt idx="780">
                  <c:v>0</c:v>
                </c:pt>
                <c:pt idx="781">
                  <c:v>-2.4999999999999467E-3</c:v>
                </c:pt>
                <c:pt idx="782">
                  <c:v>0</c:v>
                </c:pt>
                <c:pt idx="783">
                  <c:v>2.5000000000003908E-3</c:v>
                </c:pt>
                <c:pt idx="784">
                  <c:v>-8.8817841970012523E-16</c:v>
                </c:pt>
                <c:pt idx="785">
                  <c:v>8.8817841970012523E-16</c:v>
                </c:pt>
                <c:pt idx="786">
                  <c:v>7.499999999999396E-3</c:v>
                </c:pt>
                <c:pt idx="787">
                  <c:v>-9.9999999999997868E-3</c:v>
                </c:pt>
                <c:pt idx="788">
                  <c:v>7.5000000000002842E-3</c:v>
                </c:pt>
                <c:pt idx="789">
                  <c:v>1.2499999999999289E-2</c:v>
                </c:pt>
                <c:pt idx="790">
                  <c:v>-7.499999999999396E-3</c:v>
                </c:pt>
                <c:pt idx="791">
                  <c:v>4.9999999999998934E-3</c:v>
                </c:pt>
                <c:pt idx="792">
                  <c:v>-1.0000000000000675E-2</c:v>
                </c:pt>
                <c:pt idx="793">
                  <c:v>-4.9999999999990052E-3</c:v>
                </c:pt>
                <c:pt idx="794">
                  <c:v>2.4999999999995026E-3</c:v>
                </c:pt>
                <c:pt idx="795">
                  <c:v>-2.4999999999995026E-3</c:v>
                </c:pt>
                <c:pt idx="796">
                  <c:v>-2.5000000000003908E-3</c:v>
                </c:pt>
                <c:pt idx="797">
                  <c:v>0</c:v>
                </c:pt>
                <c:pt idx="798">
                  <c:v>4.9999999999998934E-3</c:v>
                </c:pt>
                <c:pt idx="799">
                  <c:v>2.2499999999999964E-2</c:v>
                </c:pt>
                <c:pt idx="800">
                  <c:v>-2.4999999999999467E-2</c:v>
                </c:pt>
                <c:pt idx="801">
                  <c:v>-8.8817841970012523E-16</c:v>
                </c:pt>
                <c:pt idx="802">
                  <c:v>1.2500000000000178E-2</c:v>
                </c:pt>
                <c:pt idx="803">
                  <c:v>-4.9999999999990052E-3</c:v>
                </c:pt>
                <c:pt idx="804">
                  <c:v>1.4999999999998792E-2</c:v>
                </c:pt>
                <c:pt idx="805">
                  <c:v>-1.9999999999999574E-2</c:v>
                </c:pt>
                <c:pt idx="806">
                  <c:v>-4.9999999999998934E-3</c:v>
                </c:pt>
                <c:pt idx="807">
                  <c:v>1.0000000000000675E-2</c:v>
                </c:pt>
                <c:pt idx="808">
                  <c:v>-5.0000000000007816E-3</c:v>
                </c:pt>
                <c:pt idx="809">
                  <c:v>-4.9999999999998934E-3</c:v>
                </c:pt>
                <c:pt idx="810">
                  <c:v>0</c:v>
                </c:pt>
                <c:pt idx="811">
                  <c:v>0</c:v>
                </c:pt>
                <c:pt idx="812">
                  <c:v>2.4999999999999467E-2</c:v>
                </c:pt>
                <c:pt idx="813">
                  <c:v>-4.9999999999990052E-3</c:v>
                </c:pt>
                <c:pt idx="814">
                  <c:v>-1.7500000000000959E-2</c:v>
                </c:pt>
                <c:pt idx="815">
                  <c:v>2.500000000001279E-3</c:v>
                </c:pt>
                <c:pt idx="816">
                  <c:v>-2.500000000001279E-3</c:v>
                </c:pt>
                <c:pt idx="817">
                  <c:v>5.0000000000007816E-3</c:v>
                </c:pt>
                <c:pt idx="818">
                  <c:v>-7.5000000000002842E-3</c:v>
                </c:pt>
                <c:pt idx="819">
                  <c:v>0</c:v>
                </c:pt>
                <c:pt idx="820">
                  <c:v>1.7500000000000071E-2</c:v>
                </c:pt>
                <c:pt idx="821">
                  <c:v>-1.0000000000000675E-2</c:v>
                </c:pt>
                <c:pt idx="822">
                  <c:v>-7.499999999999396E-3</c:v>
                </c:pt>
                <c:pt idx="823">
                  <c:v>2.5000000000003908E-3</c:v>
                </c:pt>
                <c:pt idx="824">
                  <c:v>0</c:v>
                </c:pt>
                <c:pt idx="825">
                  <c:v>4.9999999999990052E-3</c:v>
                </c:pt>
                <c:pt idx="826">
                  <c:v>7.5000000000011724E-3</c:v>
                </c:pt>
                <c:pt idx="827">
                  <c:v>-1.0000000000000675E-2</c:v>
                </c:pt>
                <c:pt idx="828">
                  <c:v>-4.9999999999998934E-3</c:v>
                </c:pt>
                <c:pt idx="829">
                  <c:v>1.2499999999999289E-2</c:v>
                </c:pt>
                <c:pt idx="830">
                  <c:v>-1.2499999999999289E-2</c:v>
                </c:pt>
                <c:pt idx="831">
                  <c:v>0</c:v>
                </c:pt>
                <c:pt idx="832">
                  <c:v>2.5000000000003908E-3</c:v>
                </c:pt>
                <c:pt idx="833">
                  <c:v>0</c:v>
                </c:pt>
                <c:pt idx="834">
                  <c:v>-8.8817841970012523E-16</c:v>
                </c:pt>
                <c:pt idx="835">
                  <c:v>1.0000000000000675E-2</c:v>
                </c:pt>
                <c:pt idx="836">
                  <c:v>9.9999999999997868E-3</c:v>
                </c:pt>
                <c:pt idx="837">
                  <c:v>-2.2499999999999964E-2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4.2500000000000426E-2</c:v>
                </c:pt>
                <c:pt idx="848">
                  <c:v>-4.0000000000000924E-2</c:v>
                </c:pt>
                <c:pt idx="849">
                  <c:v>2.5000000000003908E-3</c:v>
                </c:pt>
                <c:pt idx="850">
                  <c:v>1.0000000000000675E-2</c:v>
                </c:pt>
                <c:pt idx="851">
                  <c:v>-1.2500000000001066E-2</c:v>
                </c:pt>
                <c:pt idx="852">
                  <c:v>8.8817841970012523E-16</c:v>
                </c:pt>
                <c:pt idx="853">
                  <c:v>-8.8817841970012523E-16</c:v>
                </c:pt>
                <c:pt idx="854">
                  <c:v>7.5000000000002842E-3</c:v>
                </c:pt>
                <c:pt idx="855">
                  <c:v>8.8817841970012523E-16</c:v>
                </c:pt>
                <c:pt idx="856">
                  <c:v>-1.0000000000000675E-2</c:v>
                </c:pt>
                <c:pt idx="857">
                  <c:v>2.4999999999995026E-3</c:v>
                </c:pt>
                <c:pt idx="858">
                  <c:v>5.0000000000007816E-3</c:v>
                </c:pt>
                <c:pt idx="859">
                  <c:v>7.499999999999396E-3</c:v>
                </c:pt>
                <c:pt idx="860">
                  <c:v>-4.9999999999990052E-3</c:v>
                </c:pt>
                <c:pt idx="861">
                  <c:v>-5.0000000000007816E-3</c:v>
                </c:pt>
                <c:pt idx="862">
                  <c:v>2.4999999999995026E-3</c:v>
                </c:pt>
                <c:pt idx="863">
                  <c:v>-4.9999999999990052E-3</c:v>
                </c:pt>
                <c:pt idx="864">
                  <c:v>-2.5000000000003908E-3</c:v>
                </c:pt>
                <c:pt idx="865">
                  <c:v>1.7500000000000071E-2</c:v>
                </c:pt>
                <c:pt idx="866">
                  <c:v>-2.5000000000003908E-3</c:v>
                </c:pt>
                <c:pt idx="867">
                  <c:v>-9.9999999999997868E-3</c:v>
                </c:pt>
                <c:pt idx="868">
                  <c:v>7.5000000000002842E-3</c:v>
                </c:pt>
                <c:pt idx="869">
                  <c:v>9.9999999999997868E-3</c:v>
                </c:pt>
                <c:pt idx="870">
                  <c:v>-4.9999999999998934E-3</c:v>
                </c:pt>
                <c:pt idx="871">
                  <c:v>1.499999999999968E-2</c:v>
                </c:pt>
                <c:pt idx="872">
                  <c:v>7.5000000000002842E-3</c:v>
                </c:pt>
                <c:pt idx="873">
                  <c:v>-2.9999999999999361E-2</c:v>
                </c:pt>
                <c:pt idx="874">
                  <c:v>-7.5000000000011724E-3</c:v>
                </c:pt>
                <c:pt idx="875">
                  <c:v>-2.4999999999995026E-3</c:v>
                </c:pt>
                <c:pt idx="876">
                  <c:v>4.9999999999998934E-3</c:v>
                </c:pt>
                <c:pt idx="877">
                  <c:v>0</c:v>
                </c:pt>
                <c:pt idx="878">
                  <c:v>-2.4999999999995026E-3</c:v>
                </c:pt>
                <c:pt idx="879">
                  <c:v>-2.5000000000003908E-3</c:v>
                </c:pt>
                <c:pt idx="880">
                  <c:v>9.9999999999997868E-3</c:v>
                </c:pt>
                <c:pt idx="881">
                  <c:v>0</c:v>
                </c:pt>
                <c:pt idx="882">
                  <c:v>-9.9999999999997868E-3</c:v>
                </c:pt>
                <c:pt idx="883">
                  <c:v>5.0000000000007816E-3</c:v>
                </c:pt>
                <c:pt idx="884">
                  <c:v>-5.0000000000007816E-3</c:v>
                </c:pt>
                <c:pt idx="885">
                  <c:v>1.2499999999999289E-2</c:v>
                </c:pt>
                <c:pt idx="886">
                  <c:v>-9.9999999999988987E-3</c:v>
                </c:pt>
                <c:pt idx="887">
                  <c:v>4.9999999999998934E-3</c:v>
                </c:pt>
                <c:pt idx="888">
                  <c:v>-8.8817841970012523E-16</c:v>
                </c:pt>
                <c:pt idx="889">
                  <c:v>2.5000000000003908E-3</c:v>
                </c:pt>
                <c:pt idx="890">
                  <c:v>2.5000000000003908E-3</c:v>
                </c:pt>
                <c:pt idx="891">
                  <c:v>0</c:v>
                </c:pt>
                <c:pt idx="892">
                  <c:v>-9.9999999999997868E-3</c:v>
                </c:pt>
                <c:pt idx="893">
                  <c:v>-8.8817841970012523E-16</c:v>
                </c:pt>
                <c:pt idx="894">
                  <c:v>-2.4999999999995026E-3</c:v>
                </c:pt>
                <c:pt idx="895">
                  <c:v>0</c:v>
                </c:pt>
                <c:pt idx="896">
                  <c:v>2.5000000000003908E-3</c:v>
                </c:pt>
                <c:pt idx="897">
                  <c:v>-8.8817841970012523E-16</c:v>
                </c:pt>
                <c:pt idx="898">
                  <c:v>5.0000000000007816E-3</c:v>
                </c:pt>
                <c:pt idx="899">
                  <c:v>-7.5000000000002842E-3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4.9999999999998934E-3</c:v>
                </c:pt>
                <c:pt idx="905">
                  <c:v>7.5000000000002842E-3</c:v>
                </c:pt>
                <c:pt idx="906">
                  <c:v>-4.9999999999998934E-3</c:v>
                </c:pt>
                <c:pt idx="907">
                  <c:v>2.4999999999995026E-3</c:v>
                </c:pt>
                <c:pt idx="908">
                  <c:v>2.5000000000003908E-3</c:v>
                </c:pt>
                <c:pt idx="909">
                  <c:v>-7.5000000000002842E-3</c:v>
                </c:pt>
                <c:pt idx="910">
                  <c:v>2.2499999999999964E-2</c:v>
                </c:pt>
                <c:pt idx="911">
                  <c:v>-1.9999999999999574E-2</c:v>
                </c:pt>
                <c:pt idx="912">
                  <c:v>2.4999999999995026E-3</c:v>
                </c:pt>
                <c:pt idx="913">
                  <c:v>-7.5000000000002842E-3</c:v>
                </c:pt>
                <c:pt idx="914">
                  <c:v>7.5000000000011724E-3</c:v>
                </c:pt>
                <c:pt idx="915">
                  <c:v>-8.8817841970012523E-16</c:v>
                </c:pt>
                <c:pt idx="916">
                  <c:v>2.5000000000003908E-3</c:v>
                </c:pt>
                <c:pt idx="917">
                  <c:v>-7.5000000000002842E-3</c:v>
                </c:pt>
                <c:pt idx="918">
                  <c:v>7.5000000000002842E-3</c:v>
                </c:pt>
                <c:pt idx="919">
                  <c:v>4.9999999999998934E-3</c:v>
                </c:pt>
                <c:pt idx="920">
                  <c:v>-1.0000000000000675E-2</c:v>
                </c:pt>
                <c:pt idx="921">
                  <c:v>1.7500000000000959E-2</c:v>
                </c:pt>
                <c:pt idx="922">
                  <c:v>-5.0000000000007816E-3</c:v>
                </c:pt>
                <c:pt idx="923">
                  <c:v>-1.9999999999999574E-2</c:v>
                </c:pt>
                <c:pt idx="924">
                  <c:v>4.9999999999998934E-3</c:v>
                </c:pt>
                <c:pt idx="925">
                  <c:v>8.8817841970012523E-16</c:v>
                </c:pt>
                <c:pt idx="926">
                  <c:v>2.4999999999998579E-2</c:v>
                </c:pt>
                <c:pt idx="927">
                  <c:v>-2.749999999999897E-2</c:v>
                </c:pt>
                <c:pt idx="928">
                  <c:v>-8.8817841970012523E-16</c:v>
                </c:pt>
                <c:pt idx="929">
                  <c:v>7.5000000000011724E-3</c:v>
                </c:pt>
                <c:pt idx="930">
                  <c:v>-5.0000000000007816E-3</c:v>
                </c:pt>
                <c:pt idx="931">
                  <c:v>0</c:v>
                </c:pt>
                <c:pt idx="932">
                  <c:v>-4.9999999999998934E-3</c:v>
                </c:pt>
                <c:pt idx="933">
                  <c:v>2.4999999999995026E-3</c:v>
                </c:pt>
                <c:pt idx="934">
                  <c:v>2.500000000001279E-3</c:v>
                </c:pt>
                <c:pt idx="935">
                  <c:v>4.9999999999990052E-3</c:v>
                </c:pt>
                <c:pt idx="936">
                  <c:v>-4.9999999999998934E-3</c:v>
                </c:pt>
                <c:pt idx="937">
                  <c:v>7.5000000000002842E-3</c:v>
                </c:pt>
                <c:pt idx="938">
                  <c:v>-1.2500000000000178E-2</c:v>
                </c:pt>
                <c:pt idx="939">
                  <c:v>0</c:v>
                </c:pt>
                <c:pt idx="940">
                  <c:v>1.499999999999968E-2</c:v>
                </c:pt>
                <c:pt idx="941">
                  <c:v>7.5000000000002842E-3</c:v>
                </c:pt>
                <c:pt idx="942">
                  <c:v>-1.7500000000000071E-2</c:v>
                </c:pt>
                <c:pt idx="943">
                  <c:v>1.5000000000000568E-2</c:v>
                </c:pt>
                <c:pt idx="944">
                  <c:v>-1.7500000000000959E-2</c:v>
                </c:pt>
                <c:pt idx="945">
                  <c:v>-2.4999999999995026E-3</c:v>
                </c:pt>
                <c:pt idx="946">
                  <c:v>2.5000000000003908E-3</c:v>
                </c:pt>
                <c:pt idx="947">
                  <c:v>2.2499999999999076E-2</c:v>
                </c:pt>
                <c:pt idx="948">
                  <c:v>-7.499999999999396E-3</c:v>
                </c:pt>
                <c:pt idx="949">
                  <c:v>-9.9999999999997868E-3</c:v>
                </c:pt>
                <c:pt idx="950">
                  <c:v>-7.5000000000002842E-3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7.5000000000002842E-3</c:v>
                </c:pt>
                <c:pt idx="957">
                  <c:v>-5.0000000000007816E-3</c:v>
                </c:pt>
                <c:pt idx="958">
                  <c:v>2.5000000000003908E-3</c:v>
                </c:pt>
                <c:pt idx="959">
                  <c:v>1.7500000000000071E-2</c:v>
                </c:pt>
                <c:pt idx="960">
                  <c:v>-1.7499999999999183E-2</c:v>
                </c:pt>
                <c:pt idx="961">
                  <c:v>-2.500000000001279E-3</c:v>
                </c:pt>
                <c:pt idx="962">
                  <c:v>-2.4999999999995026E-3</c:v>
                </c:pt>
                <c:pt idx="963">
                  <c:v>2.2499999999999964E-2</c:v>
                </c:pt>
                <c:pt idx="964">
                  <c:v>-1.499999999999968E-2</c:v>
                </c:pt>
                <c:pt idx="965">
                  <c:v>-8.8817841970012523E-16</c:v>
                </c:pt>
                <c:pt idx="966">
                  <c:v>7.5000000000011724E-3</c:v>
                </c:pt>
                <c:pt idx="967">
                  <c:v>-2.5000000000003908E-3</c:v>
                </c:pt>
                <c:pt idx="968">
                  <c:v>-7.5000000000002842E-3</c:v>
                </c:pt>
                <c:pt idx="969">
                  <c:v>0</c:v>
                </c:pt>
                <c:pt idx="970">
                  <c:v>2.5000000000003908E-3</c:v>
                </c:pt>
                <c:pt idx="971">
                  <c:v>-2.5000000000003908E-3</c:v>
                </c:pt>
                <c:pt idx="972">
                  <c:v>1.2500000000000178E-2</c:v>
                </c:pt>
                <c:pt idx="973">
                  <c:v>1.499999999999968E-2</c:v>
                </c:pt>
                <c:pt idx="974">
                  <c:v>-2.7499999999999858E-2</c:v>
                </c:pt>
                <c:pt idx="975">
                  <c:v>1.2500000000000178E-2</c:v>
                </c:pt>
                <c:pt idx="976">
                  <c:v>-2.5000000000003908E-3</c:v>
                </c:pt>
                <c:pt idx="977">
                  <c:v>-9.9999999999997868E-3</c:v>
                </c:pt>
                <c:pt idx="978">
                  <c:v>8.8817841970012523E-16</c:v>
                </c:pt>
                <c:pt idx="979">
                  <c:v>-8.8817841970012523E-16</c:v>
                </c:pt>
                <c:pt idx="980">
                  <c:v>4.9999999999998934E-3</c:v>
                </c:pt>
                <c:pt idx="981">
                  <c:v>7.5000000000002842E-3</c:v>
                </c:pt>
                <c:pt idx="982">
                  <c:v>-1.7500000000000071E-2</c:v>
                </c:pt>
                <c:pt idx="983">
                  <c:v>4.9999999999998934E-3</c:v>
                </c:pt>
                <c:pt idx="984">
                  <c:v>4.9999999999998934E-3</c:v>
                </c:pt>
                <c:pt idx="985">
                  <c:v>1.2500000000000178E-2</c:v>
                </c:pt>
                <c:pt idx="986">
                  <c:v>-1.2500000000000178E-2</c:v>
                </c:pt>
                <c:pt idx="987">
                  <c:v>-4.9999999999990052E-3</c:v>
                </c:pt>
                <c:pt idx="988">
                  <c:v>-8.8817841970012523E-16</c:v>
                </c:pt>
                <c:pt idx="989">
                  <c:v>4.9999999999998934E-3</c:v>
                </c:pt>
                <c:pt idx="990">
                  <c:v>-7.5000000000002842E-3</c:v>
                </c:pt>
                <c:pt idx="991">
                  <c:v>-2.4999999999995026E-3</c:v>
                </c:pt>
                <c:pt idx="992">
                  <c:v>2.5000000000003908E-3</c:v>
                </c:pt>
                <c:pt idx="993">
                  <c:v>2.4999999999999467E-2</c:v>
                </c:pt>
                <c:pt idx="994">
                  <c:v>-1.499999999999968E-2</c:v>
                </c:pt>
                <c:pt idx="995">
                  <c:v>-9.9999999999997868E-3</c:v>
                </c:pt>
                <c:pt idx="996">
                  <c:v>-8.8817841970012523E-16</c:v>
                </c:pt>
                <c:pt idx="997">
                  <c:v>1.0000000000000675E-2</c:v>
                </c:pt>
                <c:pt idx="998">
                  <c:v>-4.9999999999998934E-3</c:v>
                </c:pt>
                <c:pt idx="999">
                  <c:v>1.2499999999999289E-2</c:v>
                </c:pt>
                <c:pt idx="1000">
                  <c:v>-7.499999999999396E-3</c:v>
                </c:pt>
                <c:pt idx="1001">
                  <c:v>-7.5000000000002842E-3</c:v>
                </c:pt>
                <c:pt idx="1002">
                  <c:v>0</c:v>
                </c:pt>
                <c:pt idx="1003">
                  <c:v>3.0000000000000249E-2</c:v>
                </c:pt>
                <c:pt idx="1004">
                  <c:v>-3.5000000000000142E-2</c:v>
                </c:pt>
                <c:pt idx="1005">
                  <c:v>2.5000000000000355E-2</c:v>
                </c:pt>
                <c:pt idx="1006">
                  <c:v>-1.7500000000000959E-2</c:v>
                </c:pt>
                <c:pt idx="1007">
                  <c:v>8.8817841970012523E-16</c:v>
                </c:pt>
                <c:pt idx="1008">
                  <c:v>0</c:v>
                </c:pt>
                <c:pt idx="1009">
                  <c:v>-7.5000000000002842E-3</c:v>
                </c:pt>
                <c:pt idx="1010">
                  <c:v>0</c:v>
                </c:pt>
                <c:pt idx="1011">
                  <c:v>0</c:v>
                </c:pt>
                <c:pt idx="1012">
                  <c:v>7.499999999999396E-3</c:v>
                </c:pt>
                <c:pt idx="1013">
                  <c:v>-7.499999999999396E-3</c:v>
                </c:pt>
                <c:pt idx="1014">
                  <c:v>1.2500000000000178E-2</c:v>
                </c:pt>
                <c:pt idx="1015">
                  <c:v>1.499999999999968E-2</c:v>
                </c:pt>
                <c:pt idx="1016">
                  <c:v>-1.9999999999999574E-2</c:v>
                </c:pt>
                <c:pt idx="1017">
                  <c:v>0</c:v>
                </c:pt>
                <c:pt idx="1018">
                  <c:v>1.7499999999999183E-2</c:v>
                </c:pt>
                <c:pt idx="1019">
                  <c:v>-1.9999999999999574E-2</c:v>
                </c:pt>
                <c:pt idx="1020">
                  <c:v>2.5000000000003908E-3</c:v>
                </c:pt>
                <c:pt idx="1021">
                  <c:v>-7.5000000000002842E-3</c:v>
                </c:pt>
                <c:pt idx="1022">
                  <c:v>1.9999999999999574E-2</c:v>
                </c:pt>
                <c:pt idx="1023">
                  <c:v>-1.4999999999998792E-2</c:v>
                </c:pt>
                <c:pt idx="1024">
                  <c:v>1.4999999999998792E-2</c:v>
                </c:pt>
                <c:pt idx="1025">
                  <c:v>-1.499999999999968E-2</c:v>
                </c:pt>
                <c:pt idx="1026">
                  <c:v>4.9999999999998934E-3</c:v>
                </c:pt>
                <c:pt idx="1027">
                  <c:v>-4.9999999999990052E-3</c:v>
                </c:pt>
                <c:pt idx="1028">
                  <c:v>4.9999999999990052E-3</c:v>
                </c:pt>
                <c:pt idx="1029">
                  <c:v>-9.9999999999997868E-3</c:v>
                </c:pt>
                <c:pt idx="1030">
                  <c:v>0</c:v>
                </c:pt>
                <c:pt idx="1031">
                  <c:v>1.2500000000000178E-2</c:v>
                </c:pt>
                <c:pt idx="1032">
                  <c:v>-5.0000000000007816E-3</c:v>
                </c:pt>
                <c:pt idx="1033">
                  <c:v>5.0000000000007816E-3</c:v>
                </c:pt>
                <c:pt idx="1034">
                  <c:v>-7.5000000000002842E-3</c:v>
                </c:pt>
                <c:pt idx="1035">
                  <c:v>3.2500000000000639E-2</c:v>
                </c:pt>
                <c:pt idx="1036">
                  <c:v>-3.0000000000001137E-2</c:v>
                </c:pt>
                <c:pt idx="1037">
                  <c:v>2.5000000000001243E-2</c:v>
                </c:pt>
                <c:pt idx="1038">
                  <c:v>-2.7500000000000746E-2</c:v>
                </c:pt>
                <c:pt idx="1039">
                  <c:v>-4.9999999999998934E-3</c:v>
                </c:pt>
                <c:pt idx="1040">
                  <c:v>9.9999999999997868E-3</c:v>
                </c:pt>
                <c:pt idx="1041">
                  <c:v>-7.5000000000002842E-3</c:v>
                </c:pt>
                <c:pt idx="1042">
                  <c:v>5.0000000000007816E-3</c:v>
                </c:pt>
                <c:pt idx="1043">
                  <c:v>-4.9999999999998934E-3</c:v>
                </c:pt>
                <c:pt idx="1044">
                  <c:v>-2.5000000000003908E-3</c:v>
                </c:pt>
                <c:pt idx="1045">
                  <c:v>0</c:v>
                </c:pt>
                <c:pt idx="1046">
                  <c:v>1.2500000000000178E-2</c:v>
                </c:pt>
                <c:pt idx="1047">
                  <c:v>2.4999999999995026E-3</c:v>
                </c:pt>
                <c:pt idx="1048">
                  <c:v>-1.2500000000000178E-2</c:v>
                </c:pt>
                <c:pt idx="1049">
                  <c:v>2.500000000001279E-3</c:v>
                </c:pt>
                <c:pt idx="1050">
                  <c:v>-5.0000000000007816E-3</c:v>
                </c:pt>
                <c:pt idx="1051">
                  <c:v>2.4999999999995026E-3</c:v>
                </c:pt>
                <c:pt idx="1052">
                  <c:v>5.0000000000007816E-3</c:v>
                </c:pt>
                <c:pt idx="1053">
                  <c:v>-8.8817841970012523E-16</c:v>
                </c:pt>
                <c:pt idx="1054">
                  <c:v>-4.9999999999990052E-3</c:v>
                </c:pt>
                <c:pt idx="1055">
                  <c:v>0</c:v>
                </c:pt>
                <c:pt idx="1056">
                  <c:v>-2.5000000000003908E-3</c:v>
                </c:pt>
                <c:pt idx="1057">
                  <c:v>9.9999999999997868E-3</c:v>
                </c:pt>
                <c:pt idx="1058">
                  <c:v>-4.9999999999998934E-3</c:v>
                </c:pt>
                <c:pt idx="1059">
                  <c:v>0</c:v>
                </c:pt>
                <c:pt idx="1060">
                  <c:v>4.9999999999998934E-3</c:v>
                </c:pt>
                <c:pt idx="1061">
                  <c:v>-7.499999999999396E-3</c:v>
                </c:pt>
                <c:pt idx="1062">
                  <c:v>-8.8817841970012523E-16</c:v>
                </c:pt>
                <c:pt idx="1063">
                  <c:v>8.8817841970012523E-16</c:v>
                </c:pt>
                <c:pt idx="1064">
                  <c:v>2.4999999999995026E-3</c:v>
                </c:pt>
                <c:pt idx="1065">
                  <c:v>-2.4999999999995026E-3</c:v>
                </c:pt>
                <c:pt idx="1066">
                  <c:v>2.4999999999995026E-3</c:v>
                </c:pt>
                <c:pt idx="1067">
                  <c:v>4.4999999999999929E-2</c:v>
                </c:pt>
                <c:pt idx="1068">
                  <c:v>-3.5000000000000142E-2</c:v>
                </c:pt>
                <c:pt idx="1069">
                  <c:v>-9.9999999999997868E-3</c:v>
                </c:pt>
                <c:pt idx="1070">
                  <c:v>-4.9999999999998934E-3</c:v>
                </c:pt>
                <c:pt idx="1071">
                  <c:v>2.5000000000003908E-3</c:v>
                </c:pt>
                <c:pt idx="1072">
                  <c:v>1.2499999999999289E-2</c:v>
                </c:pt>
                <c:pt idx="1073">
                  <c:v>-7.499999999999396E-3</c:v>
                </c:pt>
                <c:pt idx="1074">
                  <c:v>-2.5000000000003908E-3</c:v>
                </c:pt>
                <c:pt idx="1075">
                  <c:v>-4.9999999999998934E-3</c:v>
                </c:pt>
                <c:pt idx="1076">
                  <c:v>7.5000000000002842E-3</c:v>
                </c:pt>
                <c:pt idx="1077">
                  <c:v>7.499999999999396E-3</c:v>
                </c:pt>
                <c:pt idx="1078">
                  <c:v>-9.9999999999997868E-3</c:v>
                </c:pt>
                <c:pt idx="1079">
                  <c:v>1.2500000000000178E-2</c:v>
                </c:pt>
                <c:pt idx="1080">
                  <c:v>-1.7500000000000071E-2</c:v>
                </c:pt>
                <c:pt idx="1081">
                  <c:v>3.0000000000000249E-2</c:v>
                </c:pt>
                <c:pt idx="1082">
                  <c:v>-2.2499999999999964E-2</c:v>
                </c:pt>
                <c:pt idx="1083">
                  <c:v>-5.0000000000007816E-3</c:v>
                </c:pt>
                <c:pt idx="1084">
                  <c:v>1.5000000000000568E-2</c:v>
                </c:pt>
                <c:pt idx="1085">
                  <c:v>-2.4999999999995026E-3</c:v>
                </c:pt>
                <c:pt idx="1086">
                  <c:v>-1.5000000000000568E-2</c:v>
                </c:pt>
                <c:pt idx="1087">
                  <c:v>0</c:v>
                </c:pt>
                <c:pt idx="1088">
                  <c:v>3.2499999999999751E-2</c:v>
                </c:pt>
                <c:pt idx="1089">
                  <c:v>-3.2499999999999751E-2</c:v>
                </c:pt>
                <c:pt idx="1090">
                  <c:v>3.5000000000000142E-2</c:v>
                </c:pt>
                <c:pt idx="1091">
                  <c:v>-1.7500000000000071E-2</c:v>
                </c:pt>
                <c:pt idx="1092">
                  <c:v>-1.7500000000000071E-2</c:v>
                </c:pt>
                <c:pt idx="1093">
                  <c:v>1.7499999999999183E-2</c:v>
                </c:pt>
                <c:pt idx="1094">
                  <c:v>-1.7499999999999183E-2</c:v>
                </c:pt>
                <c:pt idx="1095">
                  <c:v>2.0000000000000462E-2</c:v>
                </c:pt>
                <c:pt idx="1096">
                  <c:v>-7.5000000000002842E-3</c:v>
                </c:pt>
                <c:pt idx="1097">
                  <c:v>-1.2500000000000178E-2</c:v>
                </c:pt>
                <c:pt idx="1098">
                  <c:v>2.4999999999995026E-3</c:v>
                </c:pt>
                <c:pt idx="1099">
                  <c:v>5.0000000000007816E-3</c:v>
                </c:pt>
                <c:pt idx="1100">
                  <c:v>2.4999999999995026E-3</c:v>
                </c:pt>
                <c:pt idx="1101">
                  <c:v>0</c:v>
                </c:pt>
                <c:pt idx="1102">
                  <c:v>-7.499999999999396E-3</c:v>
                </c:pt>
                <c:pt idx="1103">
                  <c:v>9.9999999999997868E-3</c:v>
                </c:pt>
                <c:pt idx="1104">
                  <c:v>9.9999999999997868E-3</c:v>
                </c:pt>
                <c:pt idx="1105">
                  <c:v>7.5000000000002842E-3</c:v>
                </c:pt>
                <c:pt idx="1106">
                  <c:v>-3.0000000000000249E-2</c:v>
                </c:pt>
                <c:pt idx="1107">
                  <c:v>2.2499999999999964E-2</c:v>
                </c:pt>
                <c:pt idx="1108">
                  <c:v>-2.5000000000003908E-3</c:v>
                </c:pt>
                <c:pt idx="1109">
                  <c:v>-1.9999999999999574E-2</c:v>
                </c:pt>
                <c:pt idx="1110">
                  <c:v>2.5000000000003908E-3</c:v>
                </c:pt>
                <c:pt idx="1111">
                  <c:v>2.4999999999995026E-3</c:v>
                </c:pt>
                <c:pt idx="1112">
                  <c:v>7.5000000000002842E-3</c:v>
                </c:pt>
                <c:pt idx="1113">
                  <c:v>2.4999999999995026E-3</c:v>
                </c:pt>
                <c:pt idx="1114">
                  <c:v>-4.9999999999998934E-3</c:v>
                </c:pt>
                <c:pt idx="1115">
                  <c:v>5.0000000000007816E-3</c:v>
                </c:pt>
                <c:pt idx="1116">
                  <c:v>-7.5000000000011724E-3</c:v>
                </c:pt>
                <c:pt idx="1117">
                  <c:v>-2.4999999999995026E-3</c:v>
                </c:pt>
                <c:pt idx="1118">
                  <c:v>5.0000000000007816E-3</c:v>
                </c:pt>
                <c:pt idx="1119">
                  <c:v>-2.500000000001279E-3</c:v>
                </c:pt>
                <c:pt idx="1120">
                  <c:v>-4.9999999999990052E-3</c:v>
                </c:pt>
                <c:pt idx="1121">
                  <c:v>4.4999999999999041E-2</c:v>
                </c:pt>
                <c:pt idx="1122">
                  <c:v>-4.4999999999999041E-2</c:v>
                </c:pt>
                <c:pt idx="1123">
                  <c:v>0</c:v>
                </c:pt>
                <c:pt idx="1124">
                  <c:v>4.9999999999990052E-3</c:v>
                </c:pt>
                <c:pt idx="1125">
                  <c:v>-4.9999999999990052E-3</c:v>
                </c:pt>
                <c:pt idx="1126">
                  <c:v>3.4999999999999254E-2</c:v>
                </c:pt>
                <c:pt idx="1127">
                  <c:v>-2.9999999999999361E-2</c:v>
                </c:pt>
                <c:pt idx="1128">
                  <c:v>-2.5000000000003908E-3</c:v>
                </c:pt>
                <c:pt idx="1129">
                  <c:v>-2.4999999999995026E-3</c:v>
                </c:pt>
                <c:pt idx="1130">
                  <c:v>-2.5000000000003908E-3</c:v>
                </c:pt>
                <c:pt idx="1131">
                  <c:v>1.2499999999999289E-2</c:v>
                </c:pt>
                <c:pt idx="1132">
                  <c:v>-1.2499999999999289E-2</c:v>
                </c:pt>
                <c:pt idx="1133">
                  <c:v>2.5000000000003908E-3</c:v>
                </c:pt>
                <c:pt idx="1134">
                  <c:v>-2.5000000000003908E-3</c:v>
                </c:pt>
                <c:pt idx="1135">
                  <c:v>1.9999999999999574E-2</c:v>
                </c:pt>
                <c:pt idx="1136">
                  <c:v>-1.7499999999999183E-2</c:v>
                </c:pt>
                <c:pt idx="1137">
                  <c:v>3.2499999999999751E-2</c:v>
                </c:pt>
                <c:pt idx="1138">
                  <c:v>-3.5000000000000142E-2</c:v>
                </c:pt>
                <c:pt idx="1139">
                  <c:v>1.9999999999999574E-2</c:v>
                </c:pt>
                <c:pt idx="1140">
                  <c:v>-1.2499999999999289E-2</c:v>
                </c:pt>
                <c:pt idx="1141">
                  <c:v>-7.5000000000002842E-3</c:v>
                </c:pt>
                <c:pt idx="1142">
                  <c:v>9.9999999999997868E-3</c:v>
                </c:pt>
                <c:pt idx="1143">
                  <c:v>7.5000000000002842E-3</c:v>
                </c:pt>
                <c:pt idx="1144">
                  <c:v>-1.499999999999968E-2</c:v>
                </c:pt>
                <c:pt idx="1145">
                  <c:v>1.2499999999999289E-2</c:v>
                </c:pt>
                <c:pt idx="1146">
                  <c:v>2.7500000000000746E-2</c:v>
                </c:pt>
                <c:pt idx="1147">
                  <c:v>-4.2500000000000426E-2</c:v>
                </c:pt>
                <c:pt idx="1148">
                  <c:v>1.2499999999999289E-2</c:v>
                </c:pt>
                <c:pt idx="1149">
                  <c:v>5.0000000000007816E-3</c:v>
                </c:pt>
                <c:pt idx="1150">
                  <c:v>1.7500000000000071E-2</c:v>
                </c:pt>
                <c:pt idx="1151">
                  <c:v>-2.7499999999999858E-2</c:v>
                </c:pt>
                <c:pt idx="1152">
                  <c:v>7.499999999999396E-3</c:v>
                </c:pt>
                <c:pt idx="1153">
                  <c:v>-2.4999999999995026E-3</c:v>
                </c:pt>
                <c:pt idx="1154">
                  <c:v>1.2500000000000178E-2</c:v>
                </c:pt>
                <c:pt idx="1155">
                  <c:v>-2.5000000000003908E-3</c:v>
                </c:pt>
                <c:pt idx="1156">
                  <c:v>-2.0000000000000462E-2</c:v>
                </c:pt>
                <c:pt idx="1157">
                  <c:v>2.5000000000003908E-3</c:v>
                </c:pt>
                <c:pt idx="1158">
                  <c:v>0</c:v>
                </c:pt>
                <c:pt idx="1159">
                  <c:v>1.0000000000000675E-2</c:v>
                </c:pt>
                <c:pt idx="1160">
                  <c:v>-1.5000000000000568E-2</c:v>
                </c:pt>
                <c:pt idx="1161">
                  <c:v>2.4999999999995026E-3</c:v>
                </c:pt>
                <c:pt idx="1162">
                  <c:v>5.2500000000001101E-2</c:v>
                </c:pt>
                <c:pt idx="1163">
                  <c:v>-4.5000000000000817E-2</c:v>
                </c:pt>
                <c:pt idx="1164">
                  <c:v>-7.5000000000002842E-3</c:v>
                </c:pt>
                <c:pt idx="1165">
                  <c:v>5.0000000000007816E-3</c:v>
                </c:pt>
                <c:pt idx="1166">
                  <c:v>1.499999999999968E-2</c:v>
                </c:pt>
                <c:pt idx="1167">
                  <c:v>-2.2499999999999964E-2</c:v>
                </c:pt>
                <c:pt idx="1168">
                  <c:v>3.2499999999999751E-2</c:v>
                </c:pt>
                <c:pt idx="1169">
                  <c:v>-3.2499999999999751E-2</c:v>
                </c:pt>
                <c:pt idx="1170">
                  <c:v>5.0000000000007816E-3</c:v>
                </c:pt>
                <c:pt idx="1171">
                  <c:v>2.4999999999986144E-3</c:v>
                </c:pt>
                <c:pt idx="1172">
                  <c:v>-7.499999999999396E-3</c:v>
                </c:pt>
                <c:pt idx="1173">
                  <c:v>1.0000000000000675E-2</c:v>
                </c:pt>
                <c:pt idx="1174">
                  <c:v>9.9999999999988987E-3</c:v>
                </c:pt>
                <c:pt idx="1175">
                  <c:v>-1.9999999999999574E-2</c:v>
                </c:pt>
                <c:pt idx="1176">
                  <c:v>0</c:v>
                </c:pt>
                <c:pt idx="1177">
                  <c:v>2.5000000000003908E-3</c:v>
                </c:pt>
                <c:pt idx="1178">
                  <c:v>4.9999999999990052E-3</c:v>
                </c:pt>
                <c:pt idx="1179">
                  <c:v>5.0000000000007816E-3</c:v>
                </c:pt>
                <c:pt idx="1180">
                  <c:v>2.4999999999995026E-3</c:v>
                </c:pt>
                <c:pt idx="1181">
                  <c:v>-1.2499999999999289E-2</c:v>
                </c:pt>
                <c:pt idx="1182">
                  <c:v>4.9999999999998934E-3</c:v>
                </c:pt>
                <c:pt idx="1183">
                  <c:v>4.9999999999990052E-3</c:v>
                </c:pt>
                <c:pt idx="1184">
                  <c:v>-9.9999999999988987E-3</c:v>
                </c:pt>
                <c:pt idx="1185">
                  <c:v>0</c:v>
                </c:pt>
                <c:pt idx="1186">
                  <c:v>7.499999999999396E-3</c:v>
                </c:pt>
                <c:pt idx="1187">
                  <c:v>2.5000000000003908E-3</c:v>
                </c:pt>
                <c:pt idx="1188">
                  <c:v>-1.2500000000000178E-2</c:v>
                </c:pt>
                <c:pt idx="1189">
                  <c:v>2.7499999999999858E-2</c:v>
                </c:pt>
                <c:pt idx="1190">
                  <c:v>-2.0000000000000462E-2</c:v>
                </c:pt>
                <c:pt idx="1191">
                  <c:v>2.500000000001279E-3</c:v>
                </c:pt>
                <c:pt idx="1192">
                  <c:v>-1.0000000000000675E-2</c:v>
                </c:pt>
                <c:pt idx="1193">
                  <c:v>2.4999999999995026E-3</c:v>
                </c:pt>
                <c:pt idx="1194">
                  <c:v>5.0000000000007816E-3</c:v>
                </c:pt>
                <c:pt idx="1195">
                  <c:v>2.4999999999995026E-3</c:v>
                </c:pt>
                <c:pt idx="1196">
                  <c:v>-7.499999999999396E-3</c:v>
                </c:pt>
                <c:pt idx="1197">
                  <c:v>2.4999999999995026E-3</c:v>
                </c:pt>
                <c:pt idx="1198">
                  <c:v>-4.9999999999998934E-3</c:v>
                </c:pt>
                <c:pt idx="1199">
                  <c:v>7.5000000000002842E-3</c:v>
                </c:pt>
                <c:pt idx="1200">
                  <c:v>9.9999999999988987E-3</c:v>
                </c:pt>
                <c:pt idx="1201">
                  <c:v>4.7500000000001208E-2</c:v>
                </c:pt>
                <c:pt idx="1202">
                  <c:v>-5.2500000000000213E-2</c:v>
                </c:pt>
                <c:pt idx="1203">
                  <c:v>-1.2500000000000178E-2</c:v>
                </c:pt>
                <c:pt idx="1204">
                  <c:v>4.9999999999999822E-2</c:v>
                </c:pt>
                <c:pt idx="1205">
                  <c:v>-4.2499999999999538E-2</c:v>
                </c:pt>
                <c:pt idx="1206">
                  <c:v>-8.8817841970012523E-16</c:v>
                </c:pt>
                <c:pt idx="1207">
                  <c:v>-2.4999999999995026E-3</c:v>
                </c:pt>
                <c:pt idx="1208">
                  <c:v>-4.9999999999998934E-3</c:v>
                </c:pt>
                <c:pt idx="1209">
                  <c:v>3.0000000000000249E-2</c:v>
                </c:pt>
                <c:pt idx="1210">
                  <c:v>-2.5000000000000355E-2</c:v>
                </c:pt>
                <c:pt idx="1211">
                  <c:v>-4.9999999999998934E-3</c:v>
                </c:pt>
                <c:pt idx="1212">
                  <c:v>4.0000000000000036E-2</c:v>
                </c:pt>
                <c:pt idx="1213">
                  <c:v>-9.9999999999997868E-3</c:v>
                </c:pt>
                <c:pt idx="1214">
                  <c:v>-2.5000000000000355E-2</c:v>
                </c:pt>
                <c:pt idx="1215">
                  <c:v>7.5000000000002842E-3</c:v>
                </c:pt>
                <c:pt idx="1216">
                  <c:v>0</c:v>
                </c:pt>
                <c:pt idx="1217">
                  <c:v>1.7499999999999183E-2</c:v>
                </c:pt>
                <c:pt idx="1218">
                  <c:v>-2.4999999999998579E-2</c:v>
                </c:pt>
                <c:pt idx="1219">
                  <c:v>-5.0000000000007816E-3</c:v>
                </c:pt>
                <c:pt idx="1220">
                  <c:v>0</c:v>
                </c:pt>
                <c:pt idx="1221">
                  <c:v>9.9999999999997868E-3</c:v>
                </c:pt>
                <c:pt idx="1222">
                  <c:v>-4.9999999999998934E-3</c:v>
                </c:pt>
                <c:pt idx="1223">
                  <c:v>2.0000000000000462E-2</c:v>
                </c:pt>
                <c:pt idx="1224">
                  <c:v>1.2499999999999289E-2</c:v>
                </c:pt>
                <c:pt idx="1225">
                  <c:v>-2.2499999999999076E-2</c:v>
                </c:pt>
                <c:pt idx="1226">
                  <c:v>2.4999999999995026E-3</c:v>
                </c:pt>
                <c:pt idx="1227">
                  <c:v>-2.500000000001279E-3</c:v>
                </c:pt>
                <c:pt idx="1228">
                  <c:v>1.5000000000002345E-2</c:v>
                </c:pt>
                <c:pt idx="1229">
                  <c:v>-1.7500000000001847E-2</c:v>
                </c:pt>
                <c:pt idx="1230">
                  <c:v>-9.9999999999997868E-3</c:v>
                </c:pt>
                <c:pt idx="1231">
                  <c:v>5.0000000000007816E-3</c:v>
                </c:pt>
                <c:pt idx="1232">
                  <c:v>9.9999999999997868E-3</c:v>
                </c:pt>
                <c:pt idx="1233">
                  <c:v>-9.9999999999997868E-3</c:v>
                </c:pt>
                <c:pt idx="1234">
                  <c:v>7.5000000000002842E-3</c:v>
                </c:pt>
                <c:pt idx="1235">
                  <c:v>-1.2500000000001066E-2</c:v>
                </c:pt>
                <c:pt idx="1236">
                  <c:v>2.4999999999995026E-3</c:v>
                </c:pt>
                <c:pt idx="1237">
                  <c:v>2.000000000000135E-2</c:v>
                </c:pt>
                <c:pt idx="1238">
                  <c:v>-7.5000000000002842E-3</c:v>
                </c:pt>
                <c:pt idx="1239">
                  <c:v>-1.2499999999999289E-2</c:v>
                </c:pt>
                <c:pt idx="1240">
                  <c:v>2.4999999999995026E-3</c:v>
                </c:pt>
                <c:pt idx="1241">
                  <c:v>-2.500000000001279E-3</c:v>
                </c:pt>
                <c:pt idx="1242">
                  <c:v>5.0000000000007816E-3</c:v>
                </c:pt>
                <c:pt idx="1243">
                  <c:v>7.5000000000002842E-3</c:v>
                </c:pt>
                <c:pt idx="1244">
                  <c:v>-1.2499999999999289E-2</c:v>
                </c:pt>
                <c:pt idx="1245">
                  <c:v>2.2499999999999076E-2</c:v>
                </c:pt>
                <c:pt idx="1246">
                  <c:v>-1.9999999999999574E-2</c:v>
                </c:pt>
                <c:pt idx="1247">
                  <c:v>9.9999999999997868E-3</c:v>
                </c:pt>
                <c:pt idx="1248">
                  <c:v>-1.5000000000000568E-2</c:v>
                </c:pt>
                <c:pt idx="1249">
                  <c:v>-2.4999999999995026E-3</c:v>
                </c:pt>
                <c:pt idx="1250">
                  <c:v>1.5000000000000568E-2</c:v>
                </c:pt>
                <c:pt idx="1251">
                  <c:v>-1.7763568394002505E-15</c:v>
                </c:pt>
                <c:pt idx="1252">
                  <c:v>-2.4999999999977263E-3</c:v>
                </c:pt>
                <c:pt idx="1253">
                  <c:v>2.4999999999977263E-3</c:v>
                </c:pt>
                <c:pt idx="1254">
                  <c:v>-9.9999999999980105E-3</c:v>
                </c:pt>
                <c:pt idx="1255">
                  <c:v>-5.0000000000007816E-3</c:v>
                </c:pt>
                <c:pt idx="1256">
                  <c:v>7.5000000000002842E-3</c:v>
                </c:pt>
                <c:pt idx="1257">
                  <c:v>9.9999999999997868E-3</c:v>
                </c:pt>
                <c:pt idx="1258">
                  <c:v>-1.7500000000000071E-2</c:v>
                </c:pt>
                <c:pt idx="1259">
                  <c:v>1.7500000000000071E-2</c:v>
                </c:pt>
                <c:pt idx="1260">
                  <c:v>-9.9999999999997868E-3</c:v>
                </c:pt>
                <c:pt idx="1261">
                  <c:v>2.4999999999995026E-3</c:v>
                </c:pt>
                <c:pt idx="1262">
                  <c:v>2.4999999999995026E-3</c:v>
                </c:pt>
                <c:pt idx="1263">
                  <c:v>1.7763568394002505E-15</c:v>
                </c:pt>
                <c:pt idx="1264">
                  <c:v>9.9999999999980105E-3</c:v>
                </c:pt>
                <c:pt idx="1265">
                  <c:v>-1.4999999999998792E-2</c:v>
                </c:pt>
                <c:pt idx="1266">
                  <c:v>-5.0000000000007816E-3</c:v>
                </c:pt>
                <c:pt idx="1267">
                  <c:v>3.0000000000001137E-2</c:v>
                </c:pt>
                <c:pt idx="1268">
                  <c:v>-1.7500000000001847E-2</c:v>
                </c:pt>
                <c:pt idx="1269">
                  <c:v>1.7763568394002505E-15</c:v>
                </c:pt>
                <c:pt idx="1270">
                  <c:v>4.9999999999990052E-3</c:v>
                </c:pt>
                <c:pt idx="1271">
                  <c:v>-1.9999999999999574E-2</c:v>
                </c:pt>
                <c:pt idx="1272">
                  <c:v>5.0000000000007816E-3</c:v>
                </c:pt>
                <c:pt idx="1273">
                  <c:v>4.9999999999990052E-3</c:v>
                </c:pt>
                <c:pt idx="1274">
                  <c:v>-7.5000000000002842E-3</c:v>
                </c:pt>
                <c:pt idx="1275">
                  <c:v>1.7500000000001847E-2</c:v>
                </c:pt>
                <c:pt idx="1276">
                  <c:v>9.9999999999980105E-3</c:v>
                </c:pt>
                <c:pt idx="1277">
                  <c:v>-2.2499999999999076E-2</c:v>
                </c:pt>
                <c:pt idx="1278">
                  <c:v>0</c:v>
                </c:pt>
                <c:pt idx="1279">
                  <c:v>-5.0000000000007816E-3</c:v>
                </c:pt>
                <c:pt idx="1280">
                  <c:v>7.5000000000002842E-3</c:v>
                </c:pt>
                <c:pt idx="1281">
                  <c:v>5.0000000000007816E-3</c:v>
                </c:pt>
                <c:pt idx="1282">
                  <c:v>-1.2500000000001066E-2</c:v>
                </c:pt>
                <c:pt idx="1283">
                  <c:v>1.2500000000001066E-2</c:v>
                </c:pt>
                <c:pt idx="1284">
                  <c:v>9.9999999999980105E-3</c:v>
                </c:pt>
                <c:pt idx="1285">
                  <c:v>-2.4999999999977263E-3</c:v>
                </c:pt>
                <c:pt idx="1286">
                  <c:v>-1.5000000000000568E-2</c:v>
                </c:pt>
                <c:pt idx="1287">
                  <c:v>9.9999999999997868E-3</c:v>
                </c:pt>
                <c:pt idx="1288">
                  <c:v>0</c:v>
                </c:pt>
                <c:pt idx="1289">
                  <c:v>-7.5000000000002842E-3</c:v>
                </c:pt>
                <c:pt idx="1290">
                  <c:v>2.4999999999995026E-3</c:v>
                </c:pt>
                <c:pt idx="1291">
                  <c:v>2.7500000000001634E-2</c:v>
                </c:pt>
                <c:pt idx="1292">
                  <c:v>-3.0000000000001137E-2</c:v>
                </c:pt>
                <c:pt idx="1293">
                  <c:v>-2.4999999999995026E-3</c:v>
                </c:pt>
                <c:pt idx="1294">
                  <c:v>3.7499999999999645E-2</c:v>
                </c:pt>
                <c:pt idx="1295">
                  <c:v>-3.7499999999999645E-2</c:v>
                </c:pt>
                <c:pt idx="1296">
                  <c:v>-5.0000000000007816E-3</c:v>
                </c:pt>
                <c:pt idx="1297">
                  <c:v>0</c:v>
                </c:pt>
                <c:pt idx="1298">
                  <c:v>0</c:v>
                </c:pt>
                <c:pt idx="1299">
                  <c:v>5.0000000000007816E-3</c:v>
                </c:pt>
                <c:pt idx="1300">
                  <c:v>-2.4999999999995026E-3</c:v>
                </c:pt>
                <c:pt idx="1301">
                  <c:v>-1.7763568394002505E-15</c:v>
                </c:pt>
                <c:pt idx="1302">
                  <c:v>1.7763568394002505E-15</c:v>
                </c:pt>
                <c:pt idx="1303">
                  <c:v>4.9999999999990052E-3</c:v>
                </c:pt>
                <c:pt idx="1304">
                  <c:v>3.5000000000000142E-2</c:v>
                </c:pt>
                <c:pt idx="1305">
                  <c:v>-4.2500000000000426E-2</c:v>
                </c:pt>
                <c:pt idx="1306">
                  <c:v>-2.4999999999995026E-3</c:v>
                </c:pt>
                <c:pt idx="1307">
                  <c:v>0</c:v>
                </c:pt>
                <c:pt idx="1308">
                  <c:v>7.5000000000002842E-3</c:v>
                </c:pt>
                <c:pt idx="1309">
                  <c:v>-2.4999999999995026E-3</c:v>
                </c:pt>
                <c:pt idx="1310">
                  <c:v>4.249999999999865E-2</c:v>
                </c:pt>
                <c:pt idx="1311">
                  <c:v>-3.7499999999999645E-2</c:v>
                </c:pt>
                <c:pt idx="1312">
                  <c:v>-4.9999999999990052E-3</c:v>
                </c:pt>
                <c:pt idx="1313">
                  <c:v>-2.500000000001279E-3</c:v>
                </c:pt>
                <c:pt idx="1314">
                  <c:v>7.5000000000002842E-3</c:v>
                </c:pt>
                <c:pt idx="1315">
                  <c:v>-9.9999999999997868E-3</c:v>
                </c:pt>
                <c:pt idx="1316">
                  <c:v>0</c:v>
                </c:pt>
                <c:pt idx="1317">
                  <c:v>1.5000000000000568E-2</c:v>
                </c:pt>
                <c:pt idx="1318">
                  <c:v>-1.2500000000001066E-2</c:v>
                </c:pt>
                <c:pt idx="1319">
                  <c:v>6.0000000000000497E-2</c:v>
                </c:pt>
                <c:pt idx="1320">
                  <c:v>-5.4999999999999716E-2</c:v>
                </c:pt>
                <c:pt idx="1321">
                  <c:v>-7.5000000000002842E-3</c:v>
                </c:pt>
                <c:pt idx="1322">
                  <c:v>1.2499999999999289E-2</c:v>
                </c:pt>
                <c:pt idx="1323">
                  <c:v>2.500000000001279E-3</c:v>
                </c:pt>
                <c:pt idx="1324">
                  <c:v>0</c:v>
                </c:pt>
                <c:pt idx="1325">
                  <c:v>-7.5000000000002842E-3</c:v>
                </c:pt>
                <c:pt idx="1326">
                  <c:v>1.9999999999999574E-2</c:v>
                </c:pt>
                <c:pt idx="1327">
                  <c:v>-9.9999999999997868E-3</c:v>
                </c:pt>
                <c:pt idx="1328">
                  <c:v>-1.2500000000001066E-2</c:v>
                </c:pt>
                <c:pt idx="1329">
                  <c:v>1.0000000000001563E-2</c:v>
                </c:pt>
                <c:pt idx="1330">
                  <c:v>9.9999999999997868E-3</c:v>
                </c:pt>
                <c:pt idx="1331">
                  <c:v>-1.2500000000001066E-2</c:v>
                </c:pt>
                <c:pt idx="1332">
                  <c:v>-1.2499999999999289E-2</c:v>
                </c:pt>
                <c:pt idx="1333">
                  <c:v>7.4999999999999289E-2</c:v>
                </c:pt>
                <c:pt idx="1334">
                  <c:v>-5.9999999999998721E-2</c:v>
                </c:pt>
                <c:pt idx="1335">
                  <c:v>-1.2500000000001066E-2</c:v>
                </c:pt>
                <c:pt idx="1336">
                  <c:v>1.7763568394002505E-15</c:v>
                </c:pt>
                <c:pt idx="1337">
                  <c:v>4.9999999999990052E-3</c:v>
                </c:pt>
                <c:pt idx="1338">
                  <c:v>-1.7763568394002505E-15</c:v>
                </c:pt>
                <c:pt idx="1339">
                  <c:v>-4.9999999999972289E-3</c:v>
                </c:pt>
                <c:pt idx="1340">
                  <c:v>7.4999999999985079E-3</c:v>
                </c:pt>
                <c:pt idx="1341">
                  <c:v>1.2499999999999289E-2</c:v>
                </c:pt>
                <c:pt idx="1342">
                  <c:v>-1.7499999999998295E-2</c:v>
                </c:pt>
                <c:pt idx="1343">
                  <c:v>5.9999999999998721E-2</c:v>
                </c:pt>
                <c:pt idx="1344">
                  <c:v>-4.249999999999865E-2</c:v>
                </c:pt>
                <c:pt idx="1345">
                  <c:v>-2.000000000000135E-2</c:v>
                </c:pt>
                <c:pt idx="1346">
                  <c:v>2.2500000000000853E-2</c:v>
                </c:pt>
                <c:pt idx="1347">
                  <c:v>1.4999999999998792E-2</c:v>
                </c:pt>
                <c:pt idx="1348">
                  <c:v>-3.7499999999997868E-2</c:v>
                </c:pt>
                <c:pt idx="1349">
                  <c:v>2.24999999999973E-2</c:v>
                </c:pt>
                <c:pt idx="1350">
                  <c:v>-1.9999999999997797E-2</c:v>
                </c:pt>
                <c:pt idx="1351">
                  <c:v>2.4999999999995026E-3</c:v>
                </c:pt>
                <c:pt idx="1352">
                  <c:v>2.4999999999995026E-3</c:v>
                </c:pt>
                <c:pt idx="1353">
                  <c:v>0</c:v>
                </c:pt>
                <c:pt idx="1354">
                  <c:v>-7.5000000000002842E-3</c:v>
                </c:pt>
                <c:pt idx="1355">
                  <c:v>2.500000000001279E-3</c:v>
                </c:pt>
                <c:pt idx="1356">
                  <c:v>-5.0000000000007816E-3</c:v>
                </c:pt>
                <c:pt idx="1357">
                  <c:v>2.4999999999995026E-3</c:v>
                </c:pt>
                <c:pt idx="1358">
                  <c:v>4.7500000000001208E-2</c:v>
                </c:pt>
                <c:pt idx="1359">
                  <c:v>-4.0000000000000924E-2</c:v>
                </c:pt>
                <c:pt idx="1360">
                  <c:v>4.9999999999990052E-3</c:v>
                </c:pt>
                <c:pt idx="1361">
                  <c:v>-4.9999999999972289E-3</c:v>
                </c:pt>
                <c:pt idx="1362">
                  <c:v>4.9999999999972289E-3</c:v>
                </c:pt>
                <c:pt idx="1363">
                  <c:v>2.5000000000002132E-2</c:v>
                </c:pt>
                <c:pt idx="1364">
                  <c:v>-3.0000000000001137E-2</c:v>
                </c:pt>
                <c:pt idx="1365">
                  <c:v>-5.0000000000007816E-3</c:v>
                </c:pt>
                <c:pt idx="1366">
                  <c:v>-4.9999999999990052E-3</c:v>
                </c:pt>
                <c:pt idx="1367">
                  <c:v>2.500000000001279E-3</c:v>
                </c:pt>
                <c:pt idx="1368">
                  <c:v>-1.7763568394002505E-15</c:v>
                </c:pt>
                <c:pt idx="1369">
                  <c:v>4.4999999999999929E-2</c:v>
                </c:pt>
                <c:pt idx="1370">
                  <c:v>-2.4999999999998579E-2</c:v>
                </c:pt>
                <c:pt idx="1371">
                  <c:v>7.4999999999985079E-3</c:v>
                </c:pt>
                <c:pt idx="1372">
                  <c:v>-2.9999999999999361E-2</c:v>
                </c:pt>
                <c:pt idx="1373">
                  <c:v>0</c:v>
                </c:pt>
                <c:pt idx="1374">
                  <c:v>7.5000000000002842E-3</c:v>
                </c:pt>
                <c:pt idx="1375">
                  <c:v>-2.4999999999995026E-3</c:v>
                </c:pt>
                <c:pt idx="1376">
                  <c:v>-1.7763568394002505E-15</c:v>
                </c:pt>
                <c:pt idx="1377">
                  <c:v>1.7763568394002505E-15</c:v>
                </c:pt>
                <c:pt idx="1378">
                  <c:v>-1.7763568394002505E-15</c:v>
                </c:pt>
                <c:pt idx="1379">
                  <c:v>1.2500000000001066E-2</c:v>
                </c:pt>
                <c:pt idx="1380">
                  <c:v>-1.2499999999999289E-2</c:v>
                </c:pt>
                <c:pt idx="1381">
                  <c:v>-5.0000000000007816E-3</c:v>
                </c:pt>
                <c:pt idx="1382">
                  <c:v>3.5000000000000142E-2</c:v>
                </c:pt>
                <c:pt idx="1383">
                  <c:v>-7.5000000000002842E-3</c:v>
                </c:pt>
                <c:pt idx="1384">
                  <c:v>-2.7499999999999858E-2</c:v>
                </c:pt>
                <c:pt idx="1385">
                  <c:v>1.4999999999998792E-2</c:v>
                </c:pt>
                <c:pt idx="1386">
                  <c:v>-9.9999999999980105E-3</c:v>
                </c:pt>
                <c:pt idx="1387">
                  <c:v>4.9999999999990052E-3</c:v>
                </c:pt>
                <c:pt idx="1388">
                  <c:v>-2.4999999999995026E-3</c:v>
                </c:pt>
                <c:pt idx="1389">
                  <c:v>2.9999999999999361E-2</c:v>
                </c:pt>
                <c:pt idx="1390">
                  <c:v>1.2500000000001066E-2</c:v>
                </c:pt>
                <c:pt idx="1391">
                  <c:v>-2.5000000000000355E-2</c:v>
                </c:pt>
                <c:pt idx="1392">
                  <c:v>-2.000000000000135E-2</c:v>
                </c:pt>
                <c:pt idx="1393">
                  <c:v>2.7500000000001634E-2</c:v>
                </c:pt>
                <c:pt idx="1394">
                  <c:v>-1.5000000000000568E-2</c:v>
                </c:pt>
                <c:pt idx="1395">
                  <c:v>-1.2500000000001066E-2</c:v>
                </c:pt>
                <c:pt idx="1396">
                  <c:v>4.7500000000001208E-2</c:v>
                </c:pt>
                <c:pt idx="1397">
                  <c:v>-1.9999999999999574E-2</c:v>
                </c:pt>
                <c:pt idx="1398">
                  <c:v>-2.5000000000000355E-2</c:v>
                </c:pt>
                <c:pt idx="1399">
                  <c:v>0</c:v>
                </c:pt>
                <c:pt idx="1400">
                  <c:v>1.9999999999999574E-2</c:v>
                </c:pt>
                <c:pt idx="1401">
                  <c:v>2.4999999999995026E-3</c:v>
                </c:pt>
                <c:pt idx="1402">
                  <c:v>2.500000000001279E-3</c:v>
                </c:pt>
                <c:pt idx="1403">
                  <c:v>-2.000000000000135E-2</c:v>
                </c:pt>
                <c:pt idx="1404">
                  <c:v>2.7499999999999858E-2</c:v>
                </c:pt>
                <c:pt idx="1405">
                  <c:v>-2.7499999999998082E-2</c:v>
                </c:pt>
                <c:pt idx="1406">
                  <c:v>-5.0000000000007816E-3</c:v>
                </c:pt>
                <c:pt idx="1407">
                  <c:v>9.9999999999997868E-3</c:v>
                </c:pt>
                <c:pt idx="1408">
                  <c:v>2.4999999999995026E-3</c:v>
                </c:pt>
                <c:pt idx="1409">
                  <c:v>4.2500000000000426E-2</c:v>
                </c:pt>
                <c:pt idx="1410">
                  <c:v>-4.7499999999999432E-2</c:v>
                </c:pt>
                <c:pt idx="1411">
                  <c:v>-1.5000000000000568E-2</c:v>
                </c:pt>
                <c:pt idx="1412">
                  <c:v>1.7500000000000071E-2</c:v>
                </c:pt>
                <c:pt idx="1413">
                  <c:v>-1.7500000000000071E-2</c:v>
                </c:pt>
                <c:pt idx="1414">
                  <c:v>7.4999999999985079E-3</c:v>
                </c:pt>
                <c:pt idx="1415">
                  <c:v>-4.9999999999972289E-3</c:v>
                </c:pt>
                <c:pt idx="1416">
                  <c:v>7.4999999999985079E-3</c:v>
                </c:pt>
                <c:pt idx="1417">
                  <c:v>2.4999999999995026E-3</c:v>
                </c:pt>
                <c:pt idx="1418">
                  <c:v>5.0000000000000711E-2</c:v>
                </c:pt>
                <c:pt idx="1419">
                  <c:v>-5.4999999999999716E-2</c:v>
                </c:pt>
                <c:pt idx="1420">
                  <c:v>2.4999999999995026E-3</c:v>
                </c:pt>
                <c:pt idx="1421">
                  <c:v>-7.5000000000002842E-3</c:v>
                </c:pt>
                <c:pt idx="1422">
                  <c:v>2.500000000001279E-3</c:v>
                </c:pt>
                <c:pt idx="1423">
                  <c:v>7.4999999999985079E-3</c:v>
                </c:pt>
                <c:pt idx="1424">
                  <c:v>-2.4999999999977263E-3</c:v>
                </c:pt>
                <c:pt idx="1425">
                  <c:v>4.7499999999997655E-2</c:v>
                </c:pt>
                <c:pt idx="1426">
                  <c:v>-3.5000000000000142E-2</c:v>
                </c:pt>
                <c:pt idx="1427">
                  <c:v>7.5000000000020606E-3</c:v>
                </c:pt>
                <c:pt idx="1428">
                  <c:v>4.249999999999865E-2</c:v>
                </c:pt>
                <c:pt idx="1429">
                  <c:v>-6.4999999999999503E-2</c:v>
                </c:pt>
                <c:pt idx="1430">
                  <c:v>-7.5000000000002842E-3</c:v>
                </c:pt>
                <c:pt idx="1431">
                  <c:v>2.7499999999999858E-2</c:v>
                </c:pt>
                <c:pt idx="1432">
                  <c:v>1.5000000000000568E-2</c:v>
                </c:pt>
                <c:pt idx="1433">
                  <c:v>-1.7500000000001847E-2</c:v>
                </c:pt>
                <c:pt idx="1434">
                  <c:v>-1.7499999999998295E-2</c:v>
                </c:pt>
                <c:pt idx="1435">
                  <c:v>-4.9999999999990052E-3</c:v>
                </c:pt>
                <c:pt idx="1436">
                  <c:v>2.4999999999977263E-3</c:v>
                </c:pt>
                <c:pt idx="1437">
                  <c:v>2.500000000001279E-3</c:v>
                </c:pt>
                <c:pt idx="1438">
                  <c:v>1.4999999999998792E-2</c:v>
                </c:pt>
                <c:pt idx="1439">
                  <c:v>-9.9999999999980105E-3</c:v>
                </c:pt>
                <c:pt idx="1440">
                  <c:v>9.9999999999980105E-3</c:v>
                </c:pt>
                <c:pt idx="1441">
                  <c:v>-1.7499999999998295E-2</c:v>
                </c:pt>
                <c:pt idx="1442">
                  <c:v>3.9999999999999147E-2</c:v>
                </c:pt>
                <c:pt idx="1443">
                  <c:v>-7.5000000000002842E-3</c:v>
                </c:pt>
                <c:pt idx="1444">
                  <c:v>1.5000000000000568E-2</c:v>
                </c:pt>
                <c:pt idx="1445">
                  <c:v>-5.0000000000007816E-3</c:v>
                </c:pt>
                <c:pt idx="1446">
                  <c:v>-4.249999999999865E-2</c:v>
                </c:pt>
                <c:pt idx="1447">
                  <c:v>4.9999999999990052E-3</c:v>
                </c:pt>
                <c:pt idx="1448">
                  <c:v>-7.5000000000002842E-3</c:v>
                </c:pt>
                <c:pt idx="1449">
                  <c:v>-2.4999999999995026E-3</c:v>
                </c:pt>
                <c:pt idx="1450">
                  <c:v>3.5000000000000142E-2</c:v>
                </c:pt>
                <c:pt idx="1451">
                  <c:v>-1.2499999999999289E-2</c:v>
                </c:pt>
                <c:pt idx="1452">
                  <c:v>-5.0000000000007816E-3</c:v>
                </c:pt>
                <c:pt idx="1453">
                  <c:v>-1.2500000000001066E-2</c:v>
                </c:pt>
                <c:pt idx="1454">
                  <c:v>1.5000000000002345E-2</c:v>
                </c:pt>
                <c:pt idx="1455">
                  <c:v>-7.5000000000020606E-3</c:v>
                </c:pt>
                <c:pt idx="1456">
                  <c:v>9.9999999999997868E-3</c:v>
                </c:pt>
                <c:pt idx="1457">
                  <c:v>-1.4999999999998792E-2</c:v>
                </c:pt>
                <c:pt idx="1458">
                  <c:v>-4.9999999999990052E-3</c:v>
                </c:pt>
                <c:pt idx="1459">
                  <c:v>1.2499999999997513E-2</c:v>
                </c:pt>
                <c:pt idx="1460">
                  <c:v>2.000000000000135E-2</c:v>
                </c:pt>
                <c:pt idx="1461">
                  <c:v>1.2500000000001066E-2</c:v>
                </c:pt>
                <c:pt idx="1462">
                  <c:v>-1.0000000000001563E-2</c:v>
                </c:pt>
                <c:pt idx="1463">
                  <c:v>-2.9999999999999361E-2</c:v>
                </c:pt>
                <c:pt idx="1464">
                  <c:v>-1.7763568394002505E-15</c:v>
                </c:pt>
                <c:pt idx="1465">
                  <c:v>1.0000000000001563E-2</c:v>
                </c:pt>
                <c:pt idx="1466">
                  <c:v>-1.7500000000000071E-2</c:v>
                </c:pt>
                <c:pt idx="1467">
                  <c:v>2.7499999999999858E-2</c:v>
                </c:pt>
                <c:pt idx="1468">
                  <c:v>3.5000000000000142E-2</c:v>
                </c:pt>
                <c:pt idx="1469">
                  <c:v>-6.25E-2</c:v>
                </c:pt>
                <c:pt idx="1470">
                  <c:v>3.2500000000000639E-2</c:v>
                </c:pt>
                <c:pt idx="1471">
                  <c:v>-2.500000000001279E-3</c:v>
                </c:pt>
                <c:pt idx="1472">
                  <c:v>-7.4999999999985079E-3</c:v>
                </c:pt>
                <c:pt idx="1473">
                  <c:v>-1.5000000000000568E-2</c:v>
                </c:pt>
                <c:pt idx="1474">
                  <c:v>2.7499999999999858E-2</c:v>
                </c:pt>
                <c:pt idx="1475">
                  <c:v>-2.2500000000000853E-2</c:v>
                </c:pt>
                <c:pt idx="1476">
                  <c:v>1.0000000000001563E-2</c:v>
                </c:pt>
                <c:pt idx="1477">
                  <c:v>3.2499999999998863E-2</c:v>
                </c:pt>
                <c:pt idx="1478">
                  <c:v>-2.9999999999999361E-2</c:v>
                </c:pt>
                <c:pt idx="1479">
                  <c:v>-1.7500000000001847E-2</c:v>
                </c:pt>
                <c:pt idx="1480">
                  <c:v>1.0000000000001563E-2</c:v>
                </c:pt>
                <c:pt idx="1481">
                  <c:v>5.0000000000007816E-3</c:v>
                </c:pt>
                <c:pt idx="1482">
                  <c:v>2.7499999999999858E-2</c:v>
                </c:pt>
                <c:pt idx="1483">
                  <c:v>-5.0000000000007816E-3</c:v>
                </c:pt>
                <c:pt idx="1484">
                  <c:v>-1.7500000000000071E-2</c:v>
                </c:pt>
                <c:pt idx="1485">
                  <c:v>-2.2500000000000853E-2</c:v>
                </c:pt>
                <c:pt idx="1486">
                  <c:v>7.5000000000020606E-3</c:v>
                </c:pt>
                <c:pt idx="1487">
                  <c:v>-1.7763568394002505E-15</c:v>
                </c:pt>
                <c:pt idx="1488">
                  <c:v>0</c:v>
                </c:pt>
                <c:pt idx="1489">
                  <c:v>1.0000000000001563E-2</c:v>
                </c:pt>
                <c:pt idx="1490">
                  <c:v>2.9999999999999361E-2</c:v>
                </c:pt>
                <c:pt idx="1491">
                  <c:v>-4.7500000000001208E-2</c:v>
                </c:pt>
                <c:pt idx="1492">
                  <c:v>1.7763568394002505E-15</c:v>
                </c:pt>
                <c:pt idx="1493">
                  <c:v>4.7499999999999432E-2</c:v>
                </c:pt>
                <c:pt idx="1494">
                  <c:v>-4.2500000000000426E-2</c:v>
                </c:pt>
                <c:pt idx="1495">
                  <c:v>7.5000000000002842E-3</c:v>
                </c:pt>
                <c:pt idx="1496">
                  <c:v>-9.9999999999997868E-3</c:v>
                </c:pt>
                <c:pt idx="1497">
                  <c:v>-2.500000000001279E-3</c:v>
                </c:pt>
                <c:pt idx="1498">
                  <c:v>7.5000000000020606E-3</c:v>
                </c:pt>
                <c:pt idx="1499">
                  <c:v>-5.0000000000007816E-3</c:v>
                </c:pt>
                <c:pt idx="1500">
                  <c:v>-2.500000000001279E-3</c:v>
                </c:pt>
                <c:pt idx="1501">
                  <c:v>-4.9999999999990052E-3</c:v>
                </c:pt>
                <c:pt idx="1502">
                  <c:v>5.0000000000007816E-3</c:v>
                </c:pt>
                <c:pt idx="1503">
                  <c:v>3.4999999999998366E-2</c:v>
                </c:pt>
                <c:pt idx="1504">
                  <c:v>-1.9999999999999574E-2</c:v>
                </c:pt>
                <c:pt idx="1505">
                  <c:v>-4.9999999999990052E-3</c:v>
                </c:pt>
                <c:pt idx="1506">
                  <c:v>1.7500000000000071E-2</c:v>
                </c:pt>
                <c:pt idx="1507">
                  <c:v>-1.2500000000001066E-2</c:v>
                </c:pt>
                <c:pt idx="1508">
                  <c:v>-7.5000000000002842E-3</c:v>
                </c:pt>
                <c:pt idx="1509">
                  <c:v>2.000000000000135E-2</c:v>
                </c:pt>
                <c:pt idx="1510">
                  <c:v>-2.7499999999999858E-2</c:v>
                </c:pt>
                <c:pt idx="1511">
                  <c:v>3.4999999999998366E-2</c:v>
                </c:pt>
                <c:pt idx="1512">
                  <c:v>-7.4999999999985079E-3</c:v>
                </c:pt>
                <c:pt idx="1513">
                  <c:v>4.9999999999990052E-3</c:v>
                </c:pt>
                <c:pt idx="1514">
                  <c:v>-1.9999999999999574E-2</c:v>
                </c:pt>
                <c:pt idx="1515">
                  <c:v>1.7500000000000071E-2</c:v>
                </c:pt>
                <c:pt idx="1516">
                  <c:v>-3.0000000000001137E-2</c:v>
                </c:pt>
                <c:pt idx="1517">
                  <c:v>2.5000000000002132E-2</c:v>
                </c:pt>
                <c:pt idx="1518">
                  <c:v>-5.000000000002558E-3</c:v>
                </c:pt>
                <c:pt idx="1519">
                  <c:v>7.5000000000020606E-3</c:v>
                </c:pt>
                <c:pt idx="1520">
                  <c:v>2.7499999999999858E-2</c:v>
                </c:pt>
                <c:pt idx="1521">
                  <c:v>-5.7500000000000995E-2</c:v>
                </c:pt>
                <c:pt idx="1522">
                  <c:v>7.5000000000002842E-3</c:v>
                </c:pt>
                <c:pt idx="1523">
                  <c:v>1.7500000000000071E-2</c:v>
                </c:pt>
                <c:pt idx="1524">
                  <c:v>-1.7500000000000071E-2</c:v>
                </c:pt>
                <c:pt idx="1525">
                  <c:v>-2.4999999999995026E-3</c:v>
                </c:pt>
                <c:pt idx="1526">
                  <c:v>1.9999999999999574E-2</c:v>
                </c:pt>
                <c:pt idx="1527">
                  <c:v>1.2500000000001066E-2</c:v>
                </c:pt>
                <c:pt idx="1528">
                  <c:v>-2.7500000000001634E-2</c:v>
                </c:pt>
                <c:pt idx="1529">
                  <c:v>-1.2499999999999289E-2</c:v>
                </c:pt>
                <c:pt idx="1530">
                  <c:v>0</c:v>
                </c:pt>
                <c:pt idx="1531">
                  <c:v>4.4999999999999929E-2</c:v>
                </c:pt>
                <c:pt idx="1532">
                  <c:v>-3.9999999999999147E-2</c:v>
                </c:pt>
                <c:pt idx="1533">
                  <c:v>7.4999999999985079E-3</c:v>
                </c:pt>
                <c:pt idx="1534">
                  <c:v>-9.9999999999997868E-3</c:v>
                </c:pt>
                <c:pt idx="1535">
                  <c:v>7.5000000000020606E-3</c:v>
                </c:pt>
                <c:pt idx="1536">
                  <c:v>1.4999999999997016E-2</c:v>
                </c:pt>
                <c:pt idx="1537">
                  <c:v>-1.9999999999997797E-2</c:v>
                </c:pt>
                <c:pt idx="1538">
                  <c:v>2.9999999999999361E-2</c:v>
                </c:pt>
                <c:pt idx="1539">
                  <c:v>0</c:v>
                </c:pt>
                <c:pt idx="1540">
                  <c:v>-3.5000000000000142E-2</c:v>
                </c:pt>
                <c:pt idx="1541">
                  <c:v>3.5000000000000142E-2</c:v>
                </c:pt>
                <c:pt idx="1542">
                  <c:v>-1.5000000000000568E-2</c:v>
                </c:pt>
                <c:pt idx="1543">
                  <c:v>-2.4999999999995026E-3</c:v>
                </c:pt>
                <c:pt idx="1544">
                  <c:v>1.7500000000000071E-2</c:v>
                </c:pt>
                <c:pt idx="1545">
                  <c:v>-2.7499999999999858E-2</c:v>
                </c:pt>
                <c:pt idx="1546">
                  <c:v>-7.5000000000002842E-3</c:v>
                </c:pt>
                <c:pt idx="1547">
                  <c:v>3.7499999999999645E-2</c:v>
                </c:pt>
                <c:pt idx="1548">
                  <c:v>-2.2499999999999076E-2</c:v>
                </c:pt>
                <c:pt idx="1549">
                  <c:v>2.4999999999998579E-2</c:v>
                </c:pt>
                <c:pt idx="1550">
                  <c:v>-2.2499999999999076E-2</c:v>
                </c:pt>
                <c:pt idx="1551">
                  <c:v>-1.7500000000000071E-2</c:v>
                </c:pt>
                <c:pt idx="1552">
                  <c:v>6.0000000000000497E-2</c:v>
                </c:pt>
                <c:pt idx="1553">
                  <c:v>-6.0000000000000497E-2</c:v>
                </c:pt>
                <c:pt idx="1554">
                  <c:v>2.5000000000000355E-2</c:v>
                </c:pt>
                <c:pt idx="1555">
                  <c:v>0.12499999999999822</c:v>
                </c:pt>
                <c:pt idx="1556">
                  <c:v>-0.1474999999999973</c:v>
                </c:pt>
                <c:pt idx="1557">
                  <c:v>2.9999999999997584E-2</c:v>
                </c:pt>
                <c:pt idx="1558">
                  <c:v>-1.4999999999998792E-2</c:v>
                </c:pt>
                <c:pt idx="1559">
                  <c:v>6.4999999999999503E-2</c:v>
                </c:pt>
                <c:pt idx="1560">
                  <c:v>-7.249999999999801E-2</c:v>
                </c:pt>
                <c:pt idx="1561">
                  <c:v>1.7499999999998295E-2</c:v>
                </c:pt>
                <c:pt idx="1562">
                  <c:v>4.9999999999990052E-3</c:v>
                </c:pt>
                <c:pt idx="1563">
                  <c:v>-2.2499999999999076E-2</c:v>
                </c:pt>
                <c:pt idx="1564">
                  <c:v>-7.4999999999985079E-3</c:v>
                </c:pt>
                <c:pt idx="1565">
                  <c:v>3.2499999999998863E-2</c:v>
                </c:pt>
                <c:pt idx="1566">
                  <c:v>-3.2500000000000639E-2</c:v>
                </c:pt>
                <c:pt idx="1567">
                  <c:v>9.9999999999997868E-3</c:v>
                </c:pt>
                <c:pt idx="1568">
                  <c:v>4.5000000000001705E-2</c:v>
                </c:pt>
                <c:pt idx="1569">
                  <c:v>-5.250000000000199E-2</c:v>
                </c:pt>
                <c:pt idx="1570">
                  <c:v>7.0000000000002061E-2</c:v>
                </c:pt>
                <c:pt idx="1571">
                  <c:v>-6.2500000000001776E-2</c:v>
                </c:pt>
                <c:pt idx="1572">
                  <c:v>-7.4999999999985079E-3</c:v>
                </c:pt>
                <c:pt idx="1573">
                  <c:v>1.7499999999998295E-2</c:v>
                </c:pt>
                <c:pt idx="1574">
                  <c:v>-2.4999999999995026E-3</c:v>
                </c:pt>
                <c:pt idx="1575">
                  <c:v>-1.9999999999999574E-2</c:v>
                </c:pt>
                <c:pt idx="1576">
                  <c:v>5.0000000000007816E-3</c:v>
                </c:pt>
                <c:pt idx="1577">
                  <c:v>-5.0000000000007816E-3</c:v>
                </c:pt>
                <c:pt idx="1578">
                  <c:v>1.9999999999999574E-2</c:v>
                </c:pt>
                <c:pt idx="1579">
                  <c:v>2.000000000000135E-2</c:v>
                </c:pt>
                <c:pt idx="1580">
                  <c:v>-3.5000000000001918E-2</c:v>
                </c:pt>
                <c:pt idx="1581">
                  <c:v>5.0000000000007816E-3</c:v>
                </c:pt>
                <c:pt idx="1582">
                  <c:v>2.7500000000001634E-2</c:v>
                </c:pt>
                <c:pt idx="1583">
                  <c:v>-2.5000000000002132E-2</c:v>
                </c:pt>
                <c:pt idx="1584">
                  <c:v>7.5000000000002842E-3</c:v>
                </c:pt>
                <c:pt idx="1585">
                  <c:v>2.2500000000000853E-2</c:v>
                </c:pt>
                <c:pt idx="1586">
                  <c:v>-1.7500000000000071E-2</c:v>
                </c:pt>
                <c:pt idx="1587">
                  <c:v>-5.0000000000007816E-3</c:v>
                </c:pt>
                <c:pt idx="1588">
                  <c:v>1.7500000000000071E-2</c:v>
                </c:pt>
                <c:pt idx="1589">
                  <c:v>-2.9999999999999361E-2</c:v>
                </c:pt>
                <c:pt idx="1590">
                  <c:v>2.2499999999999076E-2</c:v>
                </c:pt>
                <c:pt idx="1591">
                  <c:v>7.5000000000020606E-3</c:v>
                </c:pt>
                <c:pt idx="1592">
                  <c:v>-3.2500000000002416E-2</c:v>
                </c:pt>
                <c:pt idx="1593">
                  <c:v>3.0000000000001137E-2</c:v>
                </c:pt>
                <c:pt idx="1594">
                  <c:v>1.2499999999999289E-2</c:v>
                </c:pt>
                <c:pt idx="1595">
                  <c:v>-4.4999999999998153E-2</c:v>
                </c:pt>
                <c:pt idx="1596">
                  <c:v>1.9999999999997797E-2</c:v>
                </c:pt>
                <c:pt idx="1597">
                  <c:v>-4.9999999999990052E-3</c:v>
                </c:pt>
                <c:pt idx="1598">
                  <c:v>-1.5000000000000568E-2</c:v>
                </c:pt>
                <c:pt idx="1599">
                  <c:v>1.7500000000001847E-2</c:v>
                </c:pt>
                <c:pt idx="1600">
                  <c:v>-1.2500000000001066E-2</c:v>
                </c:pt>
                <c:pt idx="1601">
                  <c:v>-7.5000000000002842E-3</c:v>
                </c:pt>
                <c:pt idx="1602">
                  <c:v>7.4999999999985079E-3</c:v>
                </c:pt>
                <c:pt idx="1603">
                  <c:v>2.5000000000002132E-2</c:v>
                </c:pt>
                <c:pt idx="1604">
                  <c:v>-3.2500000000000639E-2</c:v>
                </c:pt>
                <c:pt idx="1605">
                  <c:v>1.7500000000000071E-2</c:v>
                </c:pt>
                <c:pt idx="1606">
                  <c:v>4.9999999999990052E-3</c:v>
                </c:pt>
                <c:pt idx="1607">
                  <c:v>-1.4999999999998792E-2</c:v>
                </c:pt>
                <c:pt idx="1608">
                  <c:v>0</c:v>
                </c:pt>
                <c:pt idx="1609">
                  <c:v>2.5000000000000355E-2</c:v>
                </c:pt>
                <c:pt idx="1610">
                  <c:v>-2.5000000000000355E-2</c:v>
                </c:pt>
                <c:pt idx="1611">
                  <c:v>4.9999999999990052E-3</c:v>
                </c:pt>
                <c:pt idx="1612">
                  <c:v>1.7500000000000071E-2</c:v>
                </c:pt>
                <c:pt idx="1613">
                  <c:v>-1.7499999999998295E-2</c:v>
                </c:pt>
                <c:pt idx="1614">
                  <c:v>7.4999999999985079E-3</c:v>
                </c:pt>
                <c:pt idx="1615">
                  <c:v>0</c:v>
                </c:pt>
                <c:pt idx="1616">
                  <c:v>5.7500000000000995E-2</c:v>
                </c:pt>
                <c:pt idx="1617">
                  <c:v>-4.7500000000001208E-2</c:v>
                </c:pt>
                <c:pt idx="1618">
                  <c:v>-2.7499999999998082E-2</c:v>
                </c:pt>
                <c:pt idx="1619">
                  <c:v>-2.500000000001279E-3</c:v>
                </c:pt>
                <c:pt idx="1620">
                  <c:v>6.9999999999998508E-2</c:v>
                </c:pt>
                <c:pt idx="1621">
                  <c:v>-6.4999999999997726E-2</c:v>
                </c:pt>
                <c:pt idx="1622">
                  <c:v>2.2499999999999076E-2</c:v>
                </c:pt>
                <c:pt idx="1623">
                  <c:v>-1.5000000000000568E-2</c:v>
                </c:pt>
                <c:pt idx="1624">
                  <c:v>-2.4999999999977263E-3</c:v>
                </c:pt>
                <c:pt idx="1625">
                  <c:v>4.7499999999997655E-2</c:v>
                </c:pt>
                <c:pt idx="1626">
                  <c:v>1.5000000000000568E-2</c:v>
                </c:pt>
                <c:pt idx="1627">
                  <c:v>-2.5000000000000355E-2</c:v>
                </c:pt>
                <c:pt idx="1628">
                  <c:v>-4.7499999999999432E-2</c:v>
                </c:pt>
                <c:pt idx="1629">
                  <c:v>4.2500000000000426E-2</c:v>
                </c:pt>
                <c:pt idx="1630">
                  <c:v>-3.7499999999999645E-2</c:v>
                </c:pt>
                <c:pt idx="1631">
                  <c:v>1.4999999999998792E-2</c:v>
                </c:pt>
                <c:pt idx="1632">
                  <c:v>-1.9999999999999574E-2</c:v>
                </c:pt>
                <c:pt idx="1633">
                  <c:v>1.5000000000000568E-2</c:v>
                </c:pt>
                <c:pt idx="1634">
                  <c:v>1.2499999999999289E-2</c:v>
                </c:pt>
                <c:pt idx="1635">
                  <c:v>-2.4999999999995026E-3</c:v>
                </c:pt>
                <c:pt idx="1636">
                  <c:v>0.12999999999999901</c:v>
                </c:pt>
                <c:pt idx="1637">
                  <c:v>-0.14499999999999957</c:v>
                </c:pt>
                <c:pt idx="1638">
                  <c:v>0</c:v>
                </c:pt>
                <c:pt idx="1639">
                  <c:v>7.5000000000002842E-3</c:v>
                </c:pt>
                <c:pt idx="1640">
                  <c:v>1.2500000000001066E-2</c:v>
                </c:pt>
                <c:pt idx="1641">
                  <c:v>5.9999999999998721E-2</c:v>
                </c:pt>
                <c:pt idx="1642">
                  <c:v>-5.7500000000000995E-2</c:v>
                </c:pt>
                <c:pt idx="1643">
                  <c:v>-2.7499999999998082E-2</c:v>
                </c:pt>
                <c:pt idx="1644">
                  <c:v>-2.500000000001279E-3</c:v>
                </c:pt>
                <c:pt idx="1645">
                  <c:v>3.0000000000001137E-2</c:v>
                </c:pt>
                <c:pt idx="1646">
                  <c:v>-2.2500000000000853E-2</c:v>
                </c:pt>
                <c:pt idx="1647">
                  <c:v>3.5000000000000142E-2</c:v>
                </c:pt>
                <c:pt idx="1648">
                  <c:v>2.4999999999995026E-3</c:v>
                </c:pt>
                <c:pt idx="1649">
                  <c:v>-4.4999999999999929E-2</c:v>
                </c:pt>
                <c:pt idx="1650">
                  <c:v>1.0000000000001563E-2</c:v>
                </c:pt>
                <c:pt idx="1651">
                  <c:v>5.4999999999999716E-2</c:v>
                </c:pt>
                <c:pt idx="1652">
                  <c:v>-2.7500000000001634E-2</c:v>
                </c:pt>
                <c:pt idx="1653">
                  <c:v>-3.7499999999997868E-2</c:v>
                </c:pt>
                <c:pt idx="1654">
                  <c:v>-2.500000000001279E-3</c:v>
                </c:pt>
                <c:pt idx="1655">
                  <c:v>0</c:v>
                </c:pt>
                <c:pt idx="1656">
                  <c:v>9.9999999999997868E-2</c:v>
                </c:pt>
                <c:pt idx="1657">
                  <c:v>-9.4999999999998863E-2</c:v>
                </c:pt>
                <c:pt idx="1658">
                  <c:v>4.00000000000027E-2</c:v>
                </c:pt>
                <c:pt idx="1659">
                  <c:v>-3.2500000000002416E-2</c:v>
                </c:pt>
                <c:pt idx="1660">
                  <c:v>-9.9999999999980105E-3</c:v>
                </c:pt>
                <c:pt idx="1661">
                  <c:v>7.4999999999967315E-3</c:v>
                </c:pt>
                <c:pt idx="1662">
                  <c:v>-9.9999999999980105E-3</c:v>
                </c:pt>
                <c:pt idx="1663">
                  <c:v>6.25E-2</c:v>
                </c:pt>
                <c:pt idx="1664">
                  <c:v>4.00000000000027E-2</c:v>
                </c:pt>
                <c:pt idx="1665">
                  <c:v>-4.00000000000027E-2</c:v>
                </c:pt>
                <c:pt idx="1666">
                  <c:v>-5.7500000000000995E-2</c:v>
                </c:pt>
                <c:pt idx="1667">
                  <c:v>1.2499999999999289E-2</c:v>
                </c:pt>
                <c:pt idx="1668">
                  <c:v>-2.4999999999977263E-3</c:v>
                </c:pt>
                <c:pt idx="1669">
                  <c:v>1.0000000000001563E-2</c:v>
                </c:pt>
                <c:pt idx="1670">
                  <c:v>6.7499999999995453E-2</c:v>
                </c:pt>
                <c:pt idx="1671">
                  <c:v>-2.7499999999996305E-2</c:v>
                </c:pt>
                <c:pt idx="1672">
                  <c:v>-4.2500000000000426E-2</c:v>
                </c:pt>
                <c:pt idx="1673">
                  <c:v>-1.7500000000001847E-2</c:v>
                </c:pt>
                <c:pt idx="1674">
                  <c:v>2.7499999999999858E-2</c:v>
                </c:pt>
                <c:pt idx="1675">
                  <c:v>-2.7499999999996305E-2</c:v>
                </c:pt>
                <c:pt idx="1676">
                  <c:v>3.9999999999995595E-2</c:v>
                </c:pt>
                <c:pt idx="1677">
                  <c:v>-1.7499999999998295E-2</c:v>
                </c:pt>
                <c:pt idx="1678">
                  <c:v>1.7500000000001847E-2</c:v>
                </c:pt>
                <c:pt idx="1679">
                  <c:v>-3.0000000000001137E-2</c:v>
                </c:pt>
                <c:pt idx="1680">
                  <c:v>3.9999999999999147E-2</c:v>
                </c:pt>
                <c:pt idx="1681">
                  <c:v>-3.5000000000000142E-2</c:v>
                </c:pt>
                <c:pt idx="1682">
                  <c:v>-4.9999999999990052E-3</c:v>
                </c:pt>
                <c:pt idx="1683">
                  <c:v>3.7499999999997868E-2</c:v>
                </c:pt>
                <c:pt idx="1684">
                  <c:v>5.000000000002558E-3</c:v>
                </c:pt>
                <c:pt idx="1685">
                  <c:v>-5.5000000000003268E-2</c:v>
                </c:pt>
                <c:pt idx="1686">
                  <c:v>1.0000000000005116E-2</c:v>
                </c:pt>
                <c:pt idx="1687">
                  <c:v>-1.2500000000002842E-2</c:v>
                </c:pt>
                <c:pt idx="1688">
                  <c:v>1.9999999999999574E-2</c:v>
                </c:pt>
                <c:pt idx="1689">
                  <c:v>-1.9999999999999574E-2</c:v>
                </c:pt>
                <c:pt idx="1690">
                  <c:v>4.4999999999998153E-2</c:v>
                </c:pt>
                <c:pt idx="1691">
                  <c:v>-3.2499999999998863E-2</c:v>
                </c:pt>
                <c:pt idx="1692">
                  <c:v>3.5527136788005009E-15</c:v>
                </c:pt>
                <c:pt idx="1693">
                  <c:v>3.9999999999995595E-2</c:v>
                </c:pt>
                <c:pt idx="1694">
                  <c:v>-4.7499999999999432E-2</c:v>
                </c:pt>
                <c:pt idx="1695">
                  <c:v>5.000000000002558E-3</c:v>
                </c:pt>
                <c:pt idx="1696">
                  <c:v>2.24999999999973E-2</c:v>
                </c:pt>
                <c:pt idx="1697">
                  <c:v>5.000000000002558E-3</c:v>
                </c:pt>
                <c:pt idx="1698">
                  <c:v>5.7499999999997442E-2</c:v>
                </c:pt>
                <c:pt idx="1699">
                  <c:v>-8.9999999999999858E-2</c:v>
                </c:pt>
                <c:pt idx="1700">
                  <c:v>7.5000000000038369E-3</c:v>
                </c:pt>
                <c:pt idx="1701">
                  <c:v>7.4999999999967315E-3</c:v>
                </c:pt>
                <c:pt idx="1702">
                  <c:v>-1.5000000000000568E-2</c:v>
                </c:pt>
                <c:pt idx="1703">
                  <c:v>5.250000000000199E-2</c:v>
                </c:pt>
                <c:pt idx="1704">
                  <c:v>7.249999999999801E-2</c:v>
                </c:pt>
                <c:pt idx="1705">
                  <c:v>-4.7499999999999432E-2</c:v>
                </c:pt>
                <c:pt idx="1706">
                  <c:v>-4.9999999999990052E-3</c:v>
                </c:pt>
                <c:pt idx="1707">
                  <c:v>-4.2500000000000426E-2</c:v>
                </c:pt>
                <c:pt idx="1708">
                  <c:v>4.9999999999990052E-3</c:v>
                </c:pt>
                <c:pt idx="1709">
                  <c:v>-3.9999999999999147E-2</c:v>
                </c:pt>
                <c:pt idx="1710">
                  <c:v>8.7500000000002132E-2</c:v>
                </c:pt>
                <c:pt idx="1711">
                  <c:v>-2.7500000000003411E-2</c:v>
                </c:pt>
                <c:pt idx="1712">
                  <c:v>-1.7499999999998295E-2</c:v>
                </c:pt>
                <c:pt idx="1713">
                  <c:v>-2.2500000000000853E-2</c:v>
                </c:pt>
                <c:pt idx="1714">
                  <c:v>9.2500000000001137E-2</c:v>
                </c:pt>
                <c:pt idx="1715">
                  <c:v>-0.1025000000000027</c:v>
                </c:pt>
                <c:pt idx="1716">
                  <c:v>2.2500000000004405E-2</c:v>
                </c:pt>
                <c:pt idx="1717">
                  <c:v>-1.75000000000054E-2</c:v>
                </c:pt>
                <c:pt idx="1718">
                  <c:v>6.5000000000004832E-2</c:v>
                </c:pt>
                <c:pt idx="1719">
                  <c:v>2.4999999999998579E-2</c:v>
                </c:pt>
                <c:pt idx="1720">
                  <c:v>-4.7499999999999432E-2</c:v>
                </c:pt>
                <c:pt idx="1721">
                  <c:v>-4.00000000000027E-2</c:v>
                </c:pt>
                <c:pt idx="1722">
                  <c:v>-1.4999999999997016E-2</c:v>
                </c:pt>
                <c:pt idx="1723">
                  <c:v>0.17999999999999616</c:v>
                </c:pt>
                <c:pt idx="1724">
                  <c:v>-7.4999999999967315E-3</c:v>
                </c:pt>
                <c:pt idx="1725">
                  <c:v>-7.2500000000001563E-2</c:v>
                </c:pt>
                <c:pt idx="1726">
                  <c:v>-7.249999999999801E-2</c:v>
                </c:pt>
                <c:pt idx="1727">
                  <c:v>0.10500000000000043</c:v>
                </c:pt>
                <c:pt idx="1728">
                  <c:v>-0.12500000000000355</c:v>
                </c:pt>
                <c:pt idx="1729">
                  <c:v>4.00000000000027E-2</c:v>
                </c:pt>
                <c:pt idx="1730">
                  <c:v>-4.7499999999999432E-2</c:v>
                </c:pt>
                <c:pt idx="1731">
                  <c:v>7.7499999999997016E-2</c:v>
                </c:pt>
                <c:pt idx="1732">
                  <c:v>-7.9999999999998295E-2</c:v>
                </c:pt>
                <c:pt idx="1733">
                  <c:v>4.9999999999990052E-3</c:v>
                </c:pt>
                <c:pt idx="1734">
                  <c:v>0.10750000000000171</c:v>
                </c:pt>
                <c:pt idx="1735">
                  <c:v>-9.7500000000000142E-2</c:v>
                </c:pt>
                <c:pt idx="1736">
                  <c:v>2.2500000000000853E-2</c:v>
                </c:pt>
                <c:pt idx="1737">
                  <c:v>-3.2500000000002416E-2</c:v>
                </c:pt>
                <c:pt idx="1738">
                  <c:v>2.7499999999999858E-2</c:v>
                </c:pt>
                <c:pt idx="1739">
                  <c:v>4.7500000000002984E-2</c:v>
                </c:pt>
                <c:pt idx="1740">
                  <c:v>-6.7500000000002558E-2</c:v>
                </c:pt>
                <c:pt idx="1741">
                  <c:v>0.18250000000000099</c:v>
                </c:pt>
                <c:pt idx="1742">
                  <c:v>-0.17249999999999943</c:v>
                </c:pt>
                <c:pt idx="1743">
                  <c:v>-1.5000000000000568E-2</c:v>
                </c:pt>
                <c:pt idx="1744">
                  <c:v>0.13749999999999929</c:v>
                </c:pt>
                <c:pt idx="1745">
                  <c:v>-7.2500000000001563E-2</c:v>
                </c:pt>
                <c:pt idx="1746">
                  <c:v>-2.24999999999973E-2</c:v>
                </c:pt>
                <c:pt idx="1747">
                  <c:v>-5.0000000000000711E-2</c:v>
                </c:pt>
                <c:pt idx="1748">
                  <c:v>0</c:v>
                </c:pt>
                <c:pt idx="1749">
                  <c:v>0.10999999999999943</c:v>
                </c:pt>
                <c:pt idx="1750">
                  <c:v>-6.4999999999997726E-2</c:v>
                </c:pt>
                <c:pt idx="1751">
                  <c:v>-7.5000000000038369E-3</c:v>
                </c:pt>
                <c:pt idx="1752">
                  <c:v>2.5000000000002132E-2</c:v>
                </c:pt>
                <c:pt idx="1753">
                  <c:v>-3.9999999999999147E-2</c:v>
                </c:pt>
                <c:pt idx="1754">
                  <c:v>7.5000000000002842E-3</c:v>
                </c:pt>
                <c:pt idx="1755">
                  <c:v>-2.2500000000000853E-2</c:v>
                </c:pt>
                <c:pt idx="1756">
                  <c:v>2.4999999999977263E-3</c:v>
                </c:pt>
                <c:pt idx="1757">
                  <c:v>8.2500000000003126E-2</c:v>
                </c:pt>
                <c:pt idx="1758">
                  <c:v>-8.5000000000000853E-2</c:v>
                </c:pt>
                <c:pt idx="1759">
                  <c:v>9.9999999999980105E-3</c:v>
                </c:pt>
                <c:pt idx="1760">
                  <c:v>5.5000000000003268E-2</c:v>
                </c:pt>
                <c:pt idx="1761">
                  <c:v>-2.2500000000000853E-2</c:v>
                </c:pt>
                <c:pt idx="1762">
                  <c:v>3.9999999999999147E-2</c:v>
                </c:pt>
                <c:pt idx="1763">
                  <c:v>0.10500000000000043</c:v>
                </c:pt>
                <c:pt idx="1764">
                  <c:v>-0.11500000000000199</c:v>
                </c:pt>
                <c:pt idx="1765">
                  <c:v>-6.4999999999997726E-2</c:v>
                </c:pt>
                <c:pt idx="1766">
                  <c:v>8.2499999999999574E-2</c:v>
                </c:pt>
                <c:pt idx="1767">
                  <c:v>-1.7500000000001847E-2</c:v>
                </c:pt>
                <c:pt idx="1768">
                  <c:v>-1.9999999999996021E-2</c:v>
                </c:pt>
                <c:pt idx="1769">
                  <c:v>-5.7500000000004547E-2</c:v>
                </c:pt>
                <c:pt idx="1770">
                  <c:v>9.7500000000003695E-2</c:v>
                </c:pt>
                <c:pt idx="1771">
                  <c:v>-8.9999999999999858E-2</c:v>
                </c:pt>
                <c:pt idx="1772">
                  <c:v>1.7499999999998295E-2</c:v>
                </c:pt>
                <c:pt idx="1773">
                  <c:v>2.4999999999977263E-3</c:v>
                </c:pt>
                <c:pt idx="1774">
                  <c:v>5.000000000002558E-3</c:v>
                </c:pt>
                <c:pt idx="1775">
                  <c:v>0.10999999999999943</c:v>
                </c:pt>
                <c:pt idx="1776">
                  <c:v>-8.9999999999999858E-2</c:v>
                </c:pt>
                <c:pt idx="1777">
                  <c:v>2.500000000001279E-3</c:v>
                </c:pt>
                <c:pt idx="1778">
                  <c:v>-5.0000000000000711E-2</c:v>
                </c:pt>
                <c:pt idx="1779">
                  <c:v>-7.5000000000002842E-3</c:v>
                </c:pt>
                <c:pt idx="1780">
                  <c:v>6.25E-2</c:v>
                </c:pt>
                <c:pt idx="1781">
                  <c:v>-1.2499999999999289E-2</c:v>
                </c:pt>
                <c:pt idx="1782">
                  <c:v>-2.2500000000000853E-2</c:v>
                </c:pt>
                <c:pt idx="1783">
                  <c:v>-1.9999999999999574E-2</c:v>
                </c:pt>
                <c:pt idx="1784">
                  <c:v>6.7499999999999005E-2</c:v>
                </c:pt>
                <c:pt idx="1785">
                  <c:v>-7.249999999999801E-2</c:v>
                </c:pt>
                <c:pt idx="1786">
                  <c:v>0.10249999999999915</c:v>
                </c:pt>
                <c:pt idx="1787">
                  <c:v>-0.10000000000000142</c:v>
                </c:pt>
                <c:pt idx="1788">
                  <c:v>6.25E-2</c:v>
                </c:pt>
                <c:pt idx="1789">
                  <c:v>2.7499999999999858E-2</c:v>
                </c:pt>
                <c:pt idx="1790">
                  <c:v>-7.7499999999997016E-2</c:v>
                </c:pt>
                <c:pt idx="1791">
                  <c:v>1.4999999999997016E-2</c:v>
                </c:pt>
                <c:pt idx="1792">
                  <c:v>0.17500000000000071</c:v>
                </c:pt>
                <c:pt idx="1793">
                  <c:v>2.500000000001279E-3</c:v>
                </c:pt>
                <c:pt idx="1794">
                  <c:v>-0.14750000000000085</c:v>
                </c:pt>
                <c:pt idx="1795">
                  <c:v>6.25E-2</c:v>
                </c:pt>
                <c:pt idx="1796">
                  <c:v>-3.9999999999999147E-2</c:v>
                </c:pt>
                <c:pt idx="1797">
                  <c:v>-1.2500000000002842E-2</c:v>
                </c:pt>
                <c:pt idx="1798">
                  <c:v>-5.7499999999997442E-2</c:v>
                </c:pt>
                <c:pt idx="1799">
                  <c:v>1.9999999999999574E-2</c:v>
                </c:pt>
                <c:pt idx="1800">
                  <c:v>0.10249999999999915</c:v>
                </c:pt>
                <c:pt idx="1801">
                  <c:v>-0.10749999999999815</c:v>
                </c:pt>
                <c:pt idx="1802">
                  <c:v>0</c:v>
                </c:pt>
                <c:pt idx="1803">
                  <c:v>8.49999999999973E-2</c:v>
                </c:pt>
                <c:pt idx="1804">
                  <c:v>-8.49999999999973E-2</c:v>
                </c:pt>
                <c:pt idx="1805">
                  <c:v>0.11999999999999744</c:v>
                </c:pt>
                <c:pt idx="1806">
                  <c:v>-0.12249999999999872</c:v>
                </c:pt>
                <c:pt idx="1807">
                  <c:v>0.22250000000000014</c:v>
                </c:pt>
                <c:pt idx="1808">
                  <c:v>-0.19749999999999801</c:v>
                </c:pt>
                <c:pt idx="1809">
                  <c:v>-2.500000000001279E-3</c:v>
                </c:pt>
                <c:pt idx="1810">
                  <c:v>5.2499999999998437E-2</c:v>
                </c:pt>
                <c:pt idx="1811">
                  <c:v>-1.7499999999998295E-2</c:v>
                </c:pt>
                <c:pt idx="1812">
                  <c:v>7.249999999999801E-2</c:v>
                </c:pt>
                <c:pt idx="1813">
                  <c:v>0.27749999999999986</c:v>
                </c:pt>
                <c:pt idx="1814">
                  <c:v>-0.34499999999999886</c:v>
                </c:pt>
                <c:pt idx="1815">
                  <c:v>-3.5000000000000142E-2</c:v>
                </c:pt>
                <c:pt idx="1816">
                  <c:v>8.9999999999999858E-2</c:v>
                </c:pt>
                <c:pt idx="1817">
                  <c:v>-6.7499999999999005E-2</c:v>
                </c:pt>
                <c:pt idx="1818">
                  <c:v>6.0000000000002274E-2</c:v>
                </c:pt>
                <c:pt idx="1819">
                  <c:v>-0.12250000000000583</c:v>
                </c:pt>
                <c:pt idx="1820">
                  <c:v>4.7500000000002984E-2</c:v>
                </c:pt>
                <c:pt idx="1821">
                  <c:v>6.5000000000001279E-2</c:v>
                </c:pt>
                <c:pt idx="1822">
                  <c:v>-5.250000000000199E-2</c:v>
                </c:pt>
                <c:pt idx="1823">
                  <c:v>-9.9999999999980105E-3</c:v>
                </c:pt>
                <c:pt idx="1824">
                  <c:v>0.39499999999999957</c:v>
                </c:pt>
                <c:pt idx="1825">
                  <c:v>-0.39750000000000085</c:v>
                </c:pt>
                <c:pt idx="1826">
                  <c:v>0.11749999999999972</c:v>
                </c:pt>
                <c:pt idx="1827">
                  <c:v>-4.2500000000000426E-2</c:v>
                </c:pt>
                <c:pt idx="1828">
                  <c:v>-5.9999999999998721E-2</c:v>
                </c:pt>
                <c:pt idx="1829">
                  <c:v>-3.5000000000000142E-2</c:v>
                </c:pt>
                <c:pt idx="1830">
                  <c:v>-4.2500000000000426E-2</c:v>
                </c:pt>
                <c:pt idx="1831">
                  <c:v>7.0000000000000284E-2</c:v>
                </c:pt>
                <c:pt idx="1832">
                  <c:v>-5.000000000002558E-3</c:v>
                </c:pt>
                <c:pt idx="1833">
                  <c:v>-3.4999999999996589E-2</c:v>
                </c:pt>
                <c:pt idx="1834">
                  <c:v>0.20499999999999829</c:v>
                </c:pt>
                <c:pt idx="1835">
                  <c:v>-0.17500000000000071</c:v>
                </c:pt>
                <c:pt idx="1836">
                  <c:v>4.2500000000003979E-2</c:v>
                </c:pt>
                <c:pt idx="1837">
                  <c:v>-5.2500000000005542E-2</c:v>
                </c:pt>
                <c:pt idx="1838">
                  <c:v>0.11000000000000298</c:v>
                </c:pt>
                <c:pt idx="1839">
                  <c:v>-5.2499999999998437E-2</c:v>
                </c:pt>
                <c:pt idx="1840">
                  <c:v>7.7499999999997016E-2</c:v>
                </c:pt>
                <c:pt idx="1841">
                  <c:v>-3.4999999999996589E-2</c:v>
                </c:pt>
                <c:pt idx="1842">
                  <c:v>8.49999999999973E-2</c:v>
                </c:pt>
                <c:pt idx="1843">
                  <c:v>-0.13250000000000028</c:v>
                </c:pt>
                <c:pt idx="1844">
                  <c:v>-7.9999999999998295E-2</c:v>
                </c:pt>
                <c:pt idx="1845">
                  <c:v>0.30249999999999844</c:v>
                </c:pt>
                <c:pt idx="1846">
                  <c:v>-0.29749999999999943</c:v>
                </c:pt>
                <c:pt idx="1847">
                  <c:v>1.0000000000001563E-2</c:v>
                </c:pt>
                <c:pt idx="1848">
                  <c:v>0.58749999999999858</c:v>
                </c:pt>
                <c:pt idx="1849">
                  <c:v>-0.625</c:v>
                </c:pt>
                <c:pt idx="1850">
                  <c:v>1.2499999999999289E-2</c:v>
                </c:pt>
                <c:pt idx="1851">
                  <c:v>0.28750000000000142</c:v>
                </c:pt>
                <c:pt idx="1852">
                  <c:v>-0.28250000000000242</c:v>
                </c:pt>
                <c:pt idx="1853">
                  <c:v>0.19250000000000256</c:v>
                </c:pt>
                <c:pt idx="1854">
                  <c:v>-9.2500000000001137E-2</c:v>
                </c:pt>
                <c:pt idx="1855">
                  <c:v>4.5000000000001705E-2</c:v>
                </c:pt>
                <c:pt idx="1856">
                  <c:v>-0.12250000000000227</c:v>
                </c:pt>
                <c:pt idx="1857">
                  <c:v>3.7500000000001421E-2</c:v>
                </c:pt>
                <c:pt idx="1858">
                  <c:v>5.4999999999999716E-2</c:v>
                </c:pt>
                <c:pt idx="1859">
                  <c:v>-3.0000000000001137E-2</c:v>
                </c:pt>
                <c:pt idx="1860">
                  <c:v>0.29250000000000043</c:v>
                </c:pt>
                <c:pt idx="1861">
                  <c:v>-0.35500000000000043</c:v>
                </c:pt>
                <c:pt idx="1862">
                  <c:v>8.2500000000003126E-2</c:v>
                </c:pt>
                <c:pt idx="1863">
                  <c:v>0.15749999999999531</c:v>
                </c:pt>
                <c:pt idx="1864">
                  <c:v>-0.27999999999999758</c:v>
                </c:pt>
                <c:pt idx="1865">
                  <c:v>4.2500000000000426E-2</c:v>
                </c:pt>
                <c:pt idx="1866">
                  <c:v>0.17500000000000071</c:v>
                </c:pt>
                <c:pt idx="1867">
                  <c:v>-8.0000000000001847E-2</c:v>
                </c:pt>
                <c:pt idx="1868">
                  <c:v>-0.11250000000000071</c:v>
                </c:pt>
                <c:pt idx="1869">
                  <c:v>5.250000000000199E-2</c:v>
                </c:pt>
                <c:pt idx="1870">
                  <c:v>-5.7500000000000995E-2</c:v>
                </c:pt>
                <c:pt idx="1871">
                  <c:v>1.5000000000000568E-2</c:v>
                </c:pt>
                <c:pt idx="1872">
                  <c:v>3.7500000000001421E-2</c:v>
                </c:pt>
                <c:pt idx="1873">
                  <c:v>-4.2500000000000426E-2</c:v>
                </c:pt>
                <c:pt idx="1874">
                  <c:v>0.39249999999999829</c:v>
                </c:pt>
                <c:pt idx="1875">
                  <c:v>-0.16750000000000398</c:v>
                </c:pt>
                <c:pt idx="1876">
                  <c:v>-0.17999999999999261</c:v>
                </c:pt>
                <c:pt idx="1877">
                  <c:v>-7.0000000000000284E-2</c:v>
                </c:pt>
                <c:pt idx="1878">
                  <c:v>3.2499999999998863E-2</c:v>
                </c:pt>
                <c:pt idx="1879">
                  <c:v>0.23999999999999488</c:v>
                </c:pt>
                <c:pt idx="1880">
                  <c:v>0.11250000000000426</c:v>
                </c:pt>
                <c:pt idx="1881">
                  <c:v>-0.35750000000000171</c:v>
                </c:pt>
                <c:pt idx="1882">
                  <c:v>0.39750000000000085</c:v>
                </c:pt>
                <c:pt idx="1883">
                  <c:v>-0.36749999999999972</c:v>
                </c:pt>
                <c:pt idx="1884">
                  <c:v>-1.9999999999996021E-2</c:v>
                </c:pt>
                <c:pt idx="1885">
                  <c:v>0.17249999999999233</c:v>
                </c:pt>
                <c:pt idx="1886">
                  <c:v>-0.17249999999999233</c:v>
                </c:pt>
                <c:pt idx="1887">
                  <c:v>2.4999999999906208E-3</c:v>
                </c:pt>
                <c:pt idx="1888">
                  <c:v>0.14000000000000767</c:v>
                </c:pt>
                <c:pt idx="1889">
                  <c:v>3.9999999999999147E-2</c:v>
                </c:pt>
                <c:pt idx="1890">
                  <c:v>2.4999999999998579E-2</c:v>
                </c:pt>
                <c:pt idx="1891">
                  <c:v>-0.20000000000000284</c:v>
                </c:pt>
                <c:pt idx="1892">
                  <c:v>0.35750000000000171</c:v>
                </c:pt>
                <c:pt idx="1893">
                  <c:v>-0.38999999999999346</c:v>
                </c:pt>
                <c:pt idx="1894">
                  <c:v>0.20249999999999346</c:v>
                </c:pt>
                <c:pt idx="1895">
                  <c:v>-7.5000000000002842E-2</c:v>
                </c:pt>
                <c:pt idx="1896">
                  <c:v>0.26000000000000512</c:v>
                </c:pt>
                <c:pt idx="1897">
                  <c:v>-0.1875</c:v>
                </c:pt>
                <c:pt idx="1898">
                  <c:v>-0.10750000000000171</c:v>
                </c:pt>
                <c:pt idx="1899">
                  <c:v>-3.2499999999998863E-2</c:v>
                </c:pt>
                <c:pt idx="1900">
                  <c:v>-3.9999999999999147E-2</c:v>
                </c:pt>
                <c:pt idx="1901">
                  <c:v>0.63250000000000028</c:v>
                </c:pt>
                <c:pt idx="1902">
                  <c:v>-0.59250000000000824</c:v>
                </c:pt>
                <c:pt idx="1903">
                  <c:v>-9.9999999999909051E-3</c:v>
                </c:pt>
                <c:pt idx="1904">
                  <c:v>-1.2500000000002842E-2</c:v>
                </c:pt>
                <c:pt idx="1905">
                  <c:v>0.67000000000000171</c:v>
                </c:pt>
                <c:pt idx="1906">
                  <c:v>-0.21500000000000341</c:v>
                </c:pt>
                <c:pt idx="1907">
                  <c:v>-0.46499999999999631</c:v>
                </c:pt>
                <c:pt idx="1908">
                  <c:v>0.37249999999999517</c:v>
                </c:pt>
                <c:pt idx="1909">
                  <c:v>5.2500000000009095E-2</c:v>
                </c:pt>
                <c:pt idx="1910">
                  <c:v>-0.45000000000000995</c:v>
                </c:pt>
                <c:pt idx="1911">
                  <c:v>0.27500000000000568</c:v>
                </c:pt>
                <c:pt idx="1912">
                  <c:v>0.72999999999999687</c:v>
                </c:pt>
                <c:pt idx="1913">
                  <c:v>-1.0225000000000009</c:v>
                </c:pt>
                <c:pt idx="1914">
                  <c:v>0.18000000000000682</c:v>
                </c:pt>
                <c:pt idx="1915">
                  <c:v>-7.000000000000739E-2</c:v>
                </c:pt>
                <c:pt idx="1916">
                  <c:v>1.0450000000000017</c:v>
                </c:pt>
                <c:pt idx="1917">
                  <c:v>-0.83749999999999858</c:v>
                </c:pt>
                <c:pt idx="1918">
                  <c:v>-0.25</c:v>
                </c:pt>
                <c:pt idx="1919">
                  <c:v>0.29500000000000171</c:v>
                </c:pt>
                <c:pt idx="1920">
                  <c:v>1.4649999999999963</c:v>
                </c:pt>
                <c:pt idx="1921">
                  <c:v>-1.7849999999999966</c:v>
                </c:pt>
                <c:pt idx="1922">
                  <c:v>0.79999999999999716</c:v>
                </c:pt>
                <c:pt idx="1923">
                  <c:v>-0.78999999999999915</c:v>
                </c:pt>
                <c:pt idx="1924">
                  <c:v>1.0300000000000011</c:v>
                </c:pt>
                <c:pt idx="1925">
                  <c:v>-1.0700000000000003</c:v>
                </c:pt>
                <c:pt idx="1926">
                  <c:v>0.21000000000000085</c:v>
                </c:pt>
                <c:pt idx="1927">
                  <c:v>-4.2500000000003979E-2</c:v>
                </c:pt>
                <c:pt idx="1928">
                  <c:v>0.13000000000000256</c:v>
                </c:pt>
                <c:pt idx="1929">
                  <c:v>0.41000000000000369</c:v>
                </c:pt>
                <c:pt idx="1930">
                  <c:v>0.65999999999999659</c:v>
                </c:pt>
                <c:pt idx="1931">
                  <c:v>-1.3225000000000051</c:v>
                </c:pt>
                <c:pt idx="1932">
                  <c:v>1.9050000000000082</c:v>
                </c:pt>
                <c:pt idx="1933">
                  <c:v>-1.677500000000002</c:v>
                </c:pt>
                <c:pt idx="1934">
                  <c:v>1.3874999999999957</c:v>
                </c:pt>
                <c:pt idx="1935">
                  <c:v>-0.58749999999999858</c:v>
                </c:pt>
                <c:pt idx="1936">
                  <c:v>-1.0075000000000003</c:v>
                </c:pt>
                <c:pt idx="1937">
                  <c:v>0.21250000000000568</c:v>
                </c:pt>
                <c:pt idx="1938">
                  <c:v>-0.18500000000000227</c:v>
                </c:pt>
                <c:pt idx="1939">
                  <c:v>0.41249999999999432</c:v>
                </c:pt>
                <c:pt idx="1940">
                  <c:v>0.31750000000000256</c:v>
                </c:pt>
                <c:pt idx="1941">
                  <c:v>0.55000000000000426</c:v>
                </c:pt>
                <c:pt idx="1942">
                  <c:v>1.8099999999999952</c:v>
                </c:pt>
                <c:pt idx="1943">
                  <c:v>-2.5699999999999932</c:v>
                </c:pt>
                <c:pt idx="1944">
                  <c:v>-0.12250000000000938</c:v>
                </c:pt>
                <c:pt idx="1945">
                  <c:v>2.8400000000000034</c:v>
                </c:pt>
                <c:pt idx="1946">
                  <c:v>-3.1524999999999892</c:v>
                </c:pt>
                <c:pt idx="1947">
                  <c:v>3.4899999999999807</c:v>
                </c:pt>
                <c:pt idx="1948">
                  <c:v>-3.3674999999999926</c:v>
                </c:pt>
                <c:pt idx="1949">
                  <c:v>2.6825000000000045</c:v>
                </c:pt>
                <c:pt idx="1950">
                  <c:v>-1.2950000000000017</c:v>
                </c:pt>
                <c:pt idx="1951">
                  <c:v>9.5575000000000045</c:v>
                </c:pt>
                <c:pt idx="1952">
                  <c:v>16.864999999999995</c:v>
                </c:pt>
                <c:pt idx="1953">
                  <c:v>-22.200000000000003</c:v>
                </c:pt>
                <c:pt idx="1954">
                  <c:v>-3.375</c:v>
                </c:pt>
                <c:pt idx="1955">
                  <c:v>4879.8999999999996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Volume'!$R$11</c:f>
          <c:strCache>
            <c:ptCount val="1"/>
            <c:pt idx="0">
              <c:v>f'' of OA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'Ojo de Agua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'Ojo de Agua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</c:numCache>
            </c:numRef>
          </c:xVal>
          <c:yVal>
            <c:numRef>
              <c:f>'Ojo de Agua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-9.0000000000000052E-2</c:v>
                </c:pt>
                <c:pt idx="3">
                  <c:v>-4.9999999999999489E-3</c:v>
                </c:pt>
                <c:pt idx="4">
                  <c:v>2.2500000000000075E-2</c:v>
                </c:pt>
                <c:pt idx="5">
                  <c:v>2.4999999999999467E-3</c:v>
                </c:pt>
                <c:pt idx="6">
                  <c:v>1.9999999999999962E-2</c:v>
                </c:pt>
                <c:pt idx="7">
                  <c:v>1.2500000000000011E-2</c:v>
                </c:pt>
                <c:pt idx="8">
                  <c:v>-2.5000000000000022E-2</c:v>
                </c:pt>
                <c:pt idx="9">
                  <c:v>-4.4999999999999984E-2</c:v>
                </c:pt>
                <c:pt idx="10">
                  <c:v>-3.4999999999999976E-2</c:v>
                </c:pt>
                <c:pt idx="11">
                  <c:v>-2.5000000000000022E-3</c:v>
                </c:pt>
                <c:pt idx="12">
                  <c:v>1.2500000000000011E-2</c:v>
                </c:pt>
                <c:pt idx="13">
                  <c:v>7.5000000000000067E-3</c:v>
                </c:pt>
                <c:pt idx="14">
                  <c:v>1.0000000000000009E-2</c:v>
                </c:pt>
                <c:pt idx="15">
                  <c:v>1.2500000000000011E-2</c:v>
                </c:pt>
                <c:pt idx="16">
                  <c:v>-1.0000000000000009E-2</c:v>
                </c:pt>
                <c:pt idx="17">
                  <c:v>-1.5000000000000069E-2</c:v>
                </c:pt>
                <c:pt idx="18">
                  <c:v>1.4999999999999958E-2</c:v>
                </c:pt>
                <c:pt idx="19">
                  <c:v>1.2500000000000067E-2</c:v>
                </c:pt>
                <c:pt idx="20">
                  <c:v>-2.2499999999999964E-2</c:v>
                </c:pt>
                <c:pt idx="21">
                  <c:v>-7.5000000000000067E-3</c:v>
                </c:pt>
                <c:pt idx="22">
                  <c:v>5.0000000000000044E-3</c:v>
                </c:pt>
                <c:pt idx="23">
                  <c:v>-1.2500000000000067E-2</c:v>
                </c:pt>
                <c:pt idx="24">
                  <c:v>5.0000000000000044E-3</c:v>
                </c:pt>
                <c:pt idx="25">
                  <c:v>1.000000000000012E-2</c:v>
                </c:pt>
                <c:pt idx="26">
                  <c:v>-1.5000000000000013E-2</c:v>
                </c:pt>
                <c:pt idx="27">
                  <c:v>-1.000000000000012E-2</c:v>
                </c:pt>
                <c:pt idx="28">
                  <c:v>2.4999999999999467E-3</c:v>
                </c:pt>
                <c:pt idx="29">
                  <c:v>1.1102230246251565E-16</c:v>
                </c:pt>
                <c:pt idx="30">
                  <c:v>1.000000000000012E-2</c:v>
                </c:pt>
                <c:pt idx="31">
                  <c:v>1.2499999999999956E-2</c:v>
                </c:pt>
                <c:pt idx="32">
                  <c:v>-5.0000000000001155E-3</c:v>
                </c:pt>
                <c:pt idx="33">
                  <c:v>7.4999999999999512E-3</c:v>
                </c:pt>
                <c:pt idx="34">
                  <c:v>1.2500000000000067E-2</c:v>
                </c:pt>
                <c:pt idx="35">
                  <c:v>-2.0000000000000018E-2</c:v>
                </c:pt>
                <c:pt idx="36">
                  <c:v>-1.2500000000000067E-2</c:v>
                </c:pt>
                <c:pt idx="37">
                  <c:v>2.5000000000000577E-3</c:v>
                </c:pt>
                <c:pt idx="38">
                  <c:v>-7.4999999999999512E-3</c:v>
                </c:pt>
                <c:pt idx="39">
                  <c:v>-2.4999999999999467E-3</c:v>
                </c:pt>
                <c:pt idx="40">
                  <c:v>1.0000000000000009E-2</c:v>
                </c:pt>
                <c:pt idx="41">
                  <c:v>7.4999999999999512E-3</c:v>
                </c:pt>
                <c:pt idx="42">
                  <c:v>-7.4999999999999512E-3</c:v>
                </c:pt>
                <c:pt idx="43">
                  <c:v>-1.0000000000000009E-2</c:v>
                </c:pt>
                <c:pt idx="44">
                  <c:v>4.9999999999998934E-3</c:v>
                </c:pt>
                <c:pt idx="45">
                  <c:v>7.4999999999999512E-3</c:v>
                </c:pt>
                <c:pt idx="46">
                  <c:v>7.5000000000000622E-3</c:v>
                </c:pt>
                <c:pt idx="47">
                  <c:v>2.2500000000000075E-2</c:v>
                </c:pt>
                <c:pt idx="48">
                  <c:v>5.0000000000000044E-3</c:v>
                </c:pt>
                <c:pt idx="49">
                  <c:v>-2.5000000000000022E-2</c:v>
                </c:pt>
                <c:pt idx="50">
                  <c:v>-1.7500000000000071E-2</c:v>
                </c:pt>
                <c:pt idx="51">
                  <c:v>2.4999999999999467E-3</c:v>
                </c:pt>
                <c:pt idx="52">
                  <c:v>1.000000000000012E-2</c:v>
                </c:pt>
                <c:pt idx="53">
                  <c:v>5.0000000000001155E-3</c:v>
                </c:pt>
                <c:pt idx="54">
                  <c:v>-1.1102230246251565E-16</c:v>
                </c:pt>
                <c:pt idx="55">
                  <c:v>-2.5000000000000577E-3</c:v>
                </c:pt>
                <c:pt idx="56">
                  <c:v>-7.4999999999999512E-3</c:v>
                </c:pt>
                <c:pt idx="57">
                  <c:v>5.0000000000000044E-3</c:v>
                </c:pt>
                <c:pt idx="58">
                  <c:v>7.5000000000000622E-3</c:v>
                </c:pt>
                <c:pt idx="59">
                  <c:v>-1.0000000000000009E-2</c:v>
                </c:pt>
                <c:pt idx="60">
                  <c:v>9.9999999999998979E-3</c:v>
                </c:pt>
                <c:pt idx="61">
                  <c:v>1.9999999999999907E-2</c:v>
                </c:pt>
                <c:pt idx="62">
                  <c:v>0</c:v>
                </c:pt>
                <c:pt idx="63">
                  <c:v>-4.9999999999998934E-3</c:v>
                </c:pt>
                <c:pt idx="64">
                  <c:v>-1.749999999999996E-2</c:v>
                </c:pt>
                <c:pt idx="65">
                  <c:v>-2.0000000000000018E-2</c:v>
                </c:pt>
                <c:pt idx="66">
                  <c:v>-5.0000000000000044E-3</c:v>
                </c:pt>
                <c:pt idx="67">
                  <c:v>2.5000000000000577E-3</c:v>
                </c:pt>
                <c:pt idx="68">
                  <c:v>7.5000000000000622E-3</c:v>
                </c:pt>
                <c:pt idx="69">
                  <c:v>4.9999999999998934E-3</c:v>
                </c:pt>
                <c:pt idx="70">
                  <c:v>2.4999999999999467E-3</c:v>
                </c:pt>
                <c:pt idx="71">
                  <c:v>2.5000000000000577E-3</c:v>
                </c:pt>
                <c:pt idx="72">
                  <c:v>-2.5000000000000577E-3</c:v>
                </c:pt>
                <c:pt idx="73">
                  <c:v>-5.0000000000000044E-3</c:v>
                </c:pt>
                <c:pt idx="74">
                  <c:v>-2.4999999999999467E-3</c:v>
                </c:pt>
                <c:pt idx="75">
                  <c:v>7.4999999999999512E-3</c:v>
                </c:pt>
                <c:pt idx="76">
                  <c:v>5.0000000000000044E-3</c:v>
                </c:pt>
                <c:pt idx="77">
                  <c:v>-7.4999999999999512E-3</c:v>
                </c:pt>
                <c:pt idx="78">
                  <c:v>1.2499999999999956E-2</c:v>
                </c:pt>
                <c:pt idx="79">
                  <c:v>2.750000000000008E-2</c:v>
                </c:pt>
                <c:pt idx="80">
                  <c:v>-9.9999999999998979E-3</c:v>
                </c:pt>
                <c:pt idx="81">
                  <c:v>-2.2500000000000075E-2</c:v>
                </c:pt>
                <c:pt idx="82">
                  <c:v>2.4999999999998357E-3</c:v>
                </c:pt>
                <c:pt idx="83">
                  <c:v>-5.0000000000001155E-3</c:v>
                </c:pt>
                <c:pt idx="84">
                  <c:v>-9.9999999999998979E-3</c:v>
                </c:pt>
                <c:pt idx="85">
                  <c:v>5.0000000000001155E-3</c:v>
                </c:pt>
                <c:pt idx="86">
                  <c:v>7.5000000000000622E-3</c:v>
                </c:pt>
                <c:pt idx="87">
                  <c:v>5.0000000000000044E-3</c:v>
                </c:pt>
                <c:pt idx="88">
                  <c:v>-1.1102230246251565E-16</c:v>
                </c:pt>
                <c:pt idx="89">
                  <c:v>-5.0000000000000044E-3</c:v>
                </c:pt>
                <c:pt idx="90">
                  <c:v>7.5000000000000622E-3</c:v>
                </c:pt>
                <c:pt idx="91">
                  <c:v>5.0000000000000044E-3</c:v>
                </c:pt>
                <c:pt idx="92">
                  <c:v>-1.749999999999996E-2</c:v>
                </c:pt>
                <c:pt idx="93">
                  <c:v>-1.0000000000000009E-2</c:v>
                </c:pt>
                <c:pt idx="94">
                  <c:v>2.2499999999999853E-2</c:v>
                </c:pt>
                <c:pt idx="95">
                  <c:v>2.5000000000000022E-2</c:v>
                </c:pt>
                <c:pt idx="96">
                  <c:v>-4.9999999999998934E-3</c:v>
                </c:pt>
                <c:pt idx="97">
                  <c:v>-1.7500000000000071E-2</c:v>
                </c:pt>
                <c:pt idx="98">
                  <c:v>-1.5000000000000013E-2</c:v>
                </c:pt>
                <c:pt idx="99">
                  <c:v>-7.4999999999999512E-3</c:v>
                </c:pt>
                <c:pt idx="100">
                  <c:v>-2.4999999999999467E-3</c:v>
                </c:pt>
                <c:pt idx="101">
                  <c:v>5.0000000000000044E-3</c:v>
                </c:pt>
                <c:pt idx="102">
                  <c:v>1.2499999999999956E-2</c:v>
                </c:pt>
                <c:pt idx="103">
                  <c:v>-2.4999999999999467E-3</c:v>
                </c:pt>
                <c:pt idx="104">
                  <c:v>-1.2500000000000067E-2</c:v>
                </c:pt>
                <c:pt idx="105">
                  <c:v>-1.1102230246251565E-16</c:v>
                </c:pt>
                <c:pt idx="106">
                  <c:v>5.0000000000000044E-3</c:v>
                </c:pt>
                <c:pt idx="107">
                  <c:v>0</c:v>
                </c:pt>
                <c:pt idx="108">
                  <c:v>5.0000000000001155E-3</c:v>
                </c:pt>
                <c:pt idx="109">
                  <c:v>2.5000000000000577E-3</c:v>
                </c:pt>
                <c:pt idx="110">
                  <c:v>-1.000000000000012E-2</c:v>
                </c:pt>
                <c:pt idx="111">
                  <c:v>2.5000000000000577E-3</c:v>
                </c:pt>
                <c:pt idx="112">
                  <c:v>1.7500000000000071E-2</c:v>
                </c:pt>
                <c:pt idx="113">
                  <c:v>4.9999999999998934E-3</c:v>
                </c:pt>
                <c:pt idx="114">
                  <c:v>-1.0000000000000009E-2</c:v>
                </c:pt>
                <c:pt idx="115">
                  <c:v>-7.4999999999999512E-3</c:v>
                </c:pt>
                <c:pt idx="116">
                  <c:v>0</c:v>
                </c:pt>
                <c:pt idx="117">
                  <c:v>-7.5000000000000622E-3</c:v>
                </c:pt>
                <c:pt idx="118">
                  <c:v>-2.4999999999999467E-3</c:v>
                </c:pt>
                <c:pt idx="119">
                  <c:v>2.5000000000001688E-3</c:v>
                </c:pt>
                <c:pt idx="120">
                  <c:v>9.9999999999997868E-3</c:v>
                </c:pt>
                <c:pt idx="121">
                  <c:v>1.2499999999999734E-2</c:v>
                </c:pt>
                <c:pt idx="122">
                  <c:v>-1.499999999999968E-2</c:v>
                </c:pt>
                <c:pt idx="123">
                  <c:v>-9.9999999999997868E-3</c:v>
                </c:pt>
                <c:pt idx="124">
                  <c:v>4.9999999999996714E-3</c:v>
                </c:pt>
                <c:pt idx="125">
                  <c:v>0</c:v>
                </c:pt>
                <c:pt idx="126">
                  <c:v>7.5000000000002842E-3</c:v>
                </c:pt>
                <c:pt idx="127">
                  <c:v>2.4999999999999467E-3</c:v>
                </c:pt>
                <c:pt idx="128">
                  <c:v>-1.5000000000000124E-2</c:v>
                </c:pt>
                <c:pt idx="129">
                  <c:v>-1.0000000000000009E-2</c:v>
                </c:pt>
                <c:pt idx="130">
                  <c:v>0</c:v>
                </c:pt>
                <c:pt idx="131">
                  <c:v>0</c:v>
                </c:pt>
                <c:pt idx="132">
                  <c:v>4.9999999999998934E-3</c:v>
                </c:pt>
                <c:pt idx="133">
                  <c:v>4.9999999999998934E-3</c:v>
                </c:pt>
                <c:pt idx="134">
                  <c:v>-4.9999999999998934E-3</c:v>
                </c:pt>
                <c:pt idx="135">
                  <c:v>2.2204460492503131E-16</c:v>
                </c:pt>
                <c:pt idx="136">
                  <c:v>1.0000000000000009E-2</c:v>
                </c:pt>
                <c:pt idx="137">
                  <c:v>-2.2204460492503131E-16</c:v>
                </c:pt>
                <c:pt idx="138">
                  <c:v>-2.4999999999999467E-3</c:v>
                </c:pt>
                <c:pt idx="139">
                  <c:v>5.0000000000001155E-3</c:v>
                </c:pt>
                <c:pt idx="140">
                  <c:v>0</c:v>
                </c:pt>
                <c:pt idx="141">
                  <c:v>-4.9999999999998934E-3</c:v>
                </c:pt>
                <c:pt idx="142">
                  <c:v>-7.5000000000000622E-3</c:v>
                </c:pt>
                <c:pt idx="143">
                  <c:v>-2.2204460492503131E-16</c:v>
                </c:pt>
                <c:pt idx="144">
                  <c:v>4.9999999999998934E-3</c:v>
                </c:pt>
                <c:pt idx="145">
                  <c:v>7.5000000000000622E-3</c:v>
                </c:pt>
                <c:pt idx="146">
                  <c:v>1.2500000000000178E-2</c:v>
                </c:pt>
                <c:pt idx="147">
                  <c:v>-4.9999999999998934E-3</c:v>
                </c:pt>
                <c:pt idx="148">
                  <c:v>-5.0000000000001155E-3</c:v>
                </c:pt>
                <c:pt idx="149">
                  <c:v>1.7499999999999849E-2</c:v>
                </c:pt>
                <c:pt idx="150">
                  <c:v>1.0000000000000009E-2</c:v>
                </c:pt>
                <c:pt idx="151">
                  <c:v>-1.4999999999999902E-2</c:v>
                </c:pt>
                <c:pt idx="152">
                  <c:v>-4.9999999999998934E-3</c:v>
                </c:pt>
                <c:pt idx="153">
                  <c:v>1.0000000000000009E-2</c:v>
                </c:pt>
                <c:pt idx="154">
                  <c:v>-1.2500000000000178E-2</c:v>
                </c:pt>
                <c:pt idx="155">
                  <c:v>-2.0000000000000018E-2</c:v>
                </c:pt>
                <c:pt idx="156">
                  <c:v>2.2204460492503131E-16</c:v>
                </c:pt>
                <c:pt idx="157">
                  <c:v>5.0000000000001155E-3</c:v>
                </c:pt>
                <c:pt idx="158">
                  <c:v>-2.2204460492503131E-16</c:v>
                </c:pt>
                <c:pt idx="159">
                  <c:v>2.4999999999999467E-3</c:v>
                </c:pt>
                <c:pt idx="160">
                  <c:v>2.5000000000001688E-3</c:v>
                </c:pt>
                <c:pt idx="161">
                  <c:v>2.4999999999999467E-3</c:v>
                </c:pt>
                <c:pt idx="162">
                  <c:v>-2.4999999999999467E-3</c:v>
                </c:pt>
                <c:pt idx="163">
                  <c:v>-7.5000000000000622E-3</c:v>
                </c:pt>
                <c:pt idx="164">
                  <c:v>-2.2204460492503131E-16</c:v>
                </c:pt>
                <c:pt idx="165">
                  <c:v>2.4999999999999467E-3</c:v>
                </c:pt>
                <c:pt idx="166">
                  <c:v>-2.4999999999999467E-3</c:v>
                </c:pt>
                <c:pt idx="167">
                  <c:v>-2.4999999999999467E-3</c:v>
                </c:pt>
                <c:pt idx="168">
                  <c:v>7.5000000000000622E-3</c:v>
                </c:pt>
                <c:pt idx="169">
                  <c:v>5.0000000000001155E-3</c:v>
                </c:pt>
                <c:pt idx="170">
                  <c:v>-1.0000000000000009E-2</c:v>
                </c:pt>
                <c:pt idx="171">
                  <c:v>-2.4999999999999467E-3</c:v>
                </c:pt>
                <c:pt idx="172">
                  <c:v>7.5000000000000622E-3</c:v>
                </c:pt>
                <c:pt idx="173">
                  <c:v>-2.5000000000001688E-3</c:v>
                </c:pt>
                <c:pt idx="174">
                  <c:v>-5.0000000000001155E-3</c:v>
                </c:pt>
                <c:pt idx="175">
                  <c:v>5.0000000000001155E-3</c:v>
                </c:pt>
                <c:pt idx="176">
                  <c:v>2.5000000000001688E-3</c:v>
                </c:pt>
                <c:pt idx="177">
                  <c:v>-2.5000000000001688E-3</c:v>
                </c:pt>
                <c:pt idx="178">
                  <c:v>-2.2204460492503131E-16</c:v>
                </c:pt>
                <c:pt idx="179">
                  <c:v>2.2204460492503131E-16</c:v>
                </c:pt>
                <c:pt idx="180">
                  <c:v>1.2500000000000178E-2</c:v>
                </c:pt>
                <c:pt idx="181">
                  <c:v>7.4999999999998401E-3</c:v>
                </c:pt>
                <c:pt idx="182">
                  <c:v>-1.7500000000000071E-2</c:v>
                </c:pt>
                <c:pt idx="183">
                  <c:v>-1.0000000000000009E-2</c:v>
                </c:pt>
                <c:pt idx="184">
                  <c:v>2.4999999999999467E-3</c:v>
                </c:pt>
                <c:pt idx="185">
                  <c:v>5.0000000000001155E-3</c:v>
                </c:pt>
                <c:pt idx="186">
                  <c:v>7.5000000000000622E-3</c:v>
                </c:pt>
                <c:pt idx="187">
                  <c:v>2.4999999999999467E-3</c:v>
                </c:pt>
                <c:pt idx="188">
                  <c:v>0</c:v>
                </c:pt>
                <c:pt idx="189">
                  <c:v>-7.5000000000000622E-3</c:v>
                </c:pt>
                <c:pt idx="190">
                  <c:v>-7.5000000000000622E-3</c:v>
                </c:pt>
                <c:pt idx="191">
                  <c:v>1.0000000000000009E-2</c:v>
                </c:pt>
                <c:pt idx="192">
                  <c:v>1.0000000000000009E-2</c:v>
                </c:pt>
                <c:pt idx="193">
                  <c:v>-1.0000000000000009E-2</c:v>
                </c:pt>
                <c:pt idx="194">
                  <c:v>-1.2499999999999956E-2</c:v>
                </c:pt>
                <c:pt idx="195">
                  <c:v>2.2204460492503131E-16</c:v>
                </c:pt>
                <c:pt idx="196">
                  <c:v>5.0000000000001155E-3</c:v>
                </c:pt>
                <c:pt idx="197">
                  <c:v>2.4999999999997247E-3</c:v>
                </c:pt>
                <c:pt idx="198">
                  <c:v>2.4999999999999467E-3</c:v>
                </c:pt>
                <c:pt idx="199">
                  <c:v>7.5000000000000622E-3</c:v>
                </c:pt>
                <c:pt idx="200">
                  <c:v>-2.2204460492503131E-16</c:v>
                </c:pt>
                <c:pt idx="201">
                  <c:v>-7.4999999999998401E-3</c:v>
                </c:pt>
                <c:pt idx="202">
                  <c:v>2.5000000000001688E-3</c:v>
                </c:pt>
                <c:pt idx="203">
                  <c:v>7.4999999999998401E-3</c:v>
                </c:pt>
                <c:pt idx="204">
                  <c:v>5.0000000000001155E-3</c:v>
                </c:pt>
                <c:pt idx="205">
                  <c:v>-4.9999999999998934E-3</c:v>
                </c:pt>
                <c:pt idx="206">
                  <c:v>-1.5000000000000124E-2</c:v>
                </c:pt>
                <c:pt idx="207">
                  <c:v>-7.5000000000000622E-3</c:v>
                </c:pt>
                <c:pt idx="208">
                  <c:v>4.9999999999998934E-3</c:v>
                </c:pt>
                <c:pt idx="209">
                  <c:v>1.0000000000000009E-2</c:v>
                </c:pt>
                <c:pt idx="210">
                  <c:v>2.5000000000001688E-3</c:v>
                </c:pt>
                <c:pt idx="211">
                  <c:v>-7.5000000000000622E-3</c:v>
                </c:pt>
                <c:pt idx="212">
                  <c:v>-7.5000000000000622E-3</c:v>
                </c:pt>
                <c:pt idx="213">
                  <c:v>5.0000000000001155E-3</c:v>
                </c:pt>
                <c:pt idx="214">
                  <c:v>1.7500000000000071E-2</c:v>
                </c:pt>
                <c:pt idx="215">
                  <c:v>2.4999999999999467E-3</c:v>
                </c:pt>
                <c:pt idx="216">
                  <c:v>-1.7500000000000071E-2</c:v>
                </c:pt>
                <c:pt idx="217">
                  <c:v>-2.5000000000001688E-3</c:v>
                </c:pt>
                <c:pt idx="218">
                  <c:v>1.0000000000000009E-2</c:v>
                </c:pt>
                <c:pt idx="219">
                  <c:v>1.5000000000000124E-2</c:v>
                </c:pt>
                <c:pt idx="220">
                  <c:v>2.2499999999999964E-2</c:v>
                </c:pt>
                <c:pt idx="221">
                  <c:v>-9.9999999999997868E-3</c:v>
                </c:pt>
                <c:pt idx="222">
                  <c:v>-3.2499999999999973E-2</c:v>
                </c:pt>
                <c:pt idx="223">
                  <c:v>-7.5000000000002842E-3</c:v>
                </c:pt>
                <c:pt idx="224">
                  <c:v>7.4999999999998401E-3</c:v>
                </c:pt>
                <c:pt idx="225">
                  <c:v>-2.4999999999999467E-3</c:v>
                </c:pt>
                <c:pt idx="226">
                  <c:v>-7.4999999999998401E-3</c:v>
                </c:pt>
                <c:pt idx="227">
                  <c:v>-2.4999999999999467E-3</c:v>
                </c:pt>
                <c:pt idx="228">
                  <c:v>0</c:v>
                </c:pt>
                <c:pt idx="229">
                  <c:v>0</c:v>
                </c:pt>
                <c:pt idx="230">
                  <c:v>2.5000000000001688E-3</c:v>
                </c:pt>
                <c:pt idx="231">
                  <c:v>5.0000000000001155E-3</c:v>
                </c:pt>
                <c:pt idx="232">
                  <c:v>2.4999999999997247E-3</c:v>
                </c:pt>
                <c:pt idx="233">
                  <c:v>-2.2204460492503131E-16</c:v>
                </c:pt>
                <c:pt idx="234">
                  <c:v>-2.4999999999999467E-3</c:v>
                </c:pt>
                <c:pt idx="235">
                  <c:v>2.2204460492503131E-16</c:v>
                </c:pt>
                <c:pt idx="236">
                  <c:v>7.5000000000000622E-3</c:v>
                </c:pt>
                <c:pt idx="237">
                  <c:v>7.4999999999998401E-3</c:v>
                </c:pt>
                <c:pt idx="238">
                  <c:v>0</c:v>
                </c:pt>
                <c:pt idx="239">
                  <c:v>-7.4999999999998401E-3</c:v>
                </c:pt>
                <c:pt idx="240">
                  <c:v>0</c:v>
                </c:pt>
                <c:pt idx="241">
                  <c:v>4.9999999999996714E-3</c:v>
                </c:pt>
                <c:pt idx="242">
                  <c:v>-4.9999999999998934E-3</c:v>
                </c:pt>
                <c:pt idx="243">
                  <c:v>2.2204460492503131E-16</c:v>
                </c:pt>
                <c:pt idx="244">
                  <c:v>4.9999999999998934E-3</c:v>
                </c:pt>
                <c:pt idx="245">
                  <c:v>-4.9999999999998934E-3</c:v>
                </c:pt>
                <c:pt idx="246">
                  <c:v>-7.5000000000000622E-3</c:v>
                </c:pt>
                <c:pt idx="247">
                  <c:v>-2.5000000000001688E-3</c:v>
                </c:pt>
                <c:pt idx="248">
                  <c:v>0</c:v>
                </c:pt>
                <c:pt idx="249">
                  <c:v>0</c:v>
                </c:pt>
                <c:pt idx="250">
                  <c:v>7.5000000000000622E-3</c:v>
                </c:pt>
                <c:pt idx="251">
                  <c:v>1.5000000000000124E-2</c:v>
                </c:pt>
                <c:pt idx="252">
                  <c:v>2.4999999999999467E-3</c:v>
                </c:pt>
                <c:pt idx="253">
                  <c:v>-1.2499999999999956E-2</c:v>
                </c:pt>
                <c:pt idx="254">
                  <c:v>-9.9999999999997868E-3</c:v>
                </c:pt>
                <c:pt idx="255">
                  <c:v>-5.0000000000001155E-3</c:v>
                </c:pt>
                <c:pt idx="256">
                  <c:v>-2.5000000000001688E-3</c:v>
                </c:pt>
                <c:pt idx="257">
                  <c:v>4.9999999999998934E-3</c:v>
                </c:pt>
                <c:pt idx="258">
                  <c:v>4.9999999999998934E-3</c:v>
                </c:pt>
                <c:pt idx="259">
                  <c:v>-4.9999999999998934E-3</c:v>
                </c:pt>
                <c:pt idx="260">
                  <c:v>-2.4999999999999467E-3</c:v>
                </c:pt>
                <c:pt idx="261">
                  <c:v>5.0000000000001155E-3</c:v>
                </c:pt>
                <c:pt idx="262">
                  <c:v>2.5000000000001688E-3</c:v>
                </c:pt>
                <c:pt idx="263">
                  <c:v>-2.5000000000001688E-3</c:v>
                </c:pt>
                <c:pt idx="264">
                  <c:v>-2.5000000000001688E-3</c:v>
                </c:pt>
                <c:pt idx="265">
                  <c:v>0</c:v>
                </c:pt>
                <c:pt idx="266">
                  <c:v>-2.4999999999999467E-3</c:v>
                </c:pt>
                <c:pt idx="267">
                  <c:v>2.4999999999999467E-3</c:v>
                </c:pt>
                <c:pt idx="268">
                  <c:v>1.2499999999999956E-2</c:v>
                </c:pt>
                <c:pt idx="269">
                  <c:v>2.5000000000001688E-3</c:v>
                </c:pt>
                <c:pt idx="270">
                  <c:v>-4.9999999999998934E-3</c:v>
                </c:pt>
                <c:pt idx="271">
                  <c:v>0</c:v>
                </c:pt>
                <c:pt idx="272">
                  <c:v>-7.5000000000000622E-3</c:v>
                </c:pt>
                <c:pt idx="273">
                  <c:v>-5.0000000000001155E-3</c:v>
                </c:pt>
                <c:pt idx="274">
                  <c:v>7.5000000000000622E-3</c:v>
                </c:pt>
                <c:pt idx="275">
                  <c:v>5.0000000000001155E-3</c:v>
                </c:pt>
                <c:pt idx="276">
                  <c:v>4.9999999999998934E-3</c:v>
                </c:pt>
                <c:pt idx="277">
                  <c:v>4.9999999999998934E-3</c:v>
                </c:pt>
                <c:pt idx="278">
                  <c:v>-4.9999999999998934E-3</c:v>
                </c:pt>
                <c:pt idx="279">
                  <c:v>-4.9999999999998934E-3</c:v>
                </c:pt>
                <c:pt idx="280">
                  <c:v>-2.2204460492503131E-16</c:v>
                </c:pt>
                <c:pt idx="281">
                  <c:v>-2.5000000000001688E-3</c:v>
                </c:pt>
                <c:pt idx="282">
                  <c:v>-2.4999999999997247E-3</c:v>
                </c:pt>
                <c:pt idx="283">
                  <c:v>1.5000000000000124E-2</c:v>
                </c:pt>
                <c:pt idx="284">
                  <c:v>9.9999999999997868E-3</c:v>
                </c:pt>
                <c:pt idx="285">
                  <c:v>-1.4999999999999902E-2</c:v>
                </c:pt>
                <c:pt idx="286">
                  <c:v>5.0000000000001155E-3</c:v>
                </c:pt>
                <c:pt idx="287">
                  <c:v>1.7499999999999849E-2</c:v>
                </c:pt>
                <c:pt idx="288">
                  <c:v>-7.5000000000000622E-3</c:v>
                </c:pt>
                <c:pt idx="289">
                  <c:v>-7.5000000000000622E-3</c:v>
                </c:pt>
                <c:pt idx="290">
                  <c:v>2.2204460492503131E-16</c:v>
                </c:pt>
                <c:pt idx="291">
                  <c:v>-1.2499999999999734E-2</c:v>
                </c:pt>
                <c:pt idx="292">
                  <c:v>-1.2500000000000178E-2</c:v>
                </c:pt>
                <c:pt idx="293">
                  <c:v>-2.5000000000001688E-3</c:v>
                </c:pt>
                <c:pt idx="294">
                  <c:v>0</c:v>
                </c:pt>
                <c:pt idx="295">
                  <c:v>2.4999999999999467E-3</c:v>
                </c:pt>
                <c:pt idx="296">
                  <c:v>4.9999999999998934E-3</c:v>
                </c:pt>
                <c:pt idx="297">
                  <c:v>2.4999999999999467E-3</c:v>
                </c:pt>
                <c:pt idx="298">
                  <c:v>2.5000000000001688E-3</c:v>
                </c:pt>
                <c:pt idx="299">
                  <c:v>2.2204460492503131E-16</c:v>
                </c:pt>
                <c:pt idx="300">
                  <c:v>4.9999999999998934E-3</c:v>
                </c:pt>
                <c:pt idx="301">
                  <c:v>7.4999999999998401E-3</c:v>
                </c:pt>
                <c:pt idx="302">
                  <c:v>-4.9999999999998934E-3</c:v>
                </c:pt>
                <c:pt idx="303">
                  <c:v>-4.9999999999998934E-3</c:v>
                </c:pt>
                <c:pt idx="304">
                  <c:v>-7.5000000000000622E-3</c:v>
                </c:pt>
                <c:pt idx="305">
                  <c:v>-5.0000000000001155E-3</c:v>
                </c:pt>
                <c:pt idx="306">
                  <c:v>1.2499999999999956E-2</c:v>
                </c:pt>
                <c:pt idx="307">
                  <c:v>7.5000000000000622E-3</c:v>
                </c:pt>
                <c:pt idx="308">
                  <c:v>7.5000000000000622E-3</c:v>
                </c:pt>
                <c:pt idx="309">
                  <c:v>1.2499999999999956E-2</c:v>
                </c:pt>
                <c:pt idx="310">
                  <c:v>-1.5000000000000124E-2</c:v>
                </c:pt>
                <c:pt idx="311">
                  <c:v>-1.2499999999999956E-2</c:v>
                </c:pt>
                <c:pt idx="312">
                  <c:v>5.0000000000001155E-3</c:v>
                </c:pt>
                <c:pt idx="313">
                  <c:v>-7.5000000000000622E-3</c:v>
                </c:pt>
                <c:pt idx="314">
                  <c:v>0</c:v>
                </c:pt>
                <c:pt idx="315">
                  <c:v>7.5000000000000622E-3</c:v>
                </c:pt>
                <c:pt idx="316">
                  <c:v>-7.5000000000000622E-3</c:v>
                </c:pt>
                <c:pt idx="317">
                  <c:v>-4.9999999999998934E-3</c:v>
                </c:pt>
                <c:pt idx="318">
                  <c:v>2.2204460492503131E-16</c:v>
                </c:pt>
                <c:pt idx="319">
                  <c:v>-2.5000000000001688E-3</c:v>
                </c:pt>
                <c:pt idx="320">
                  <c:v>4.9999999999996714E-3</c:v>
                </c:pt>
                <c:pt idx="321">
                  <c:v>5.0000000000001155E-3</c:v>
                </c:pt>
                <c:pt idx="322">
                  <c:v>-2.4999999999997247E-3</c:v>
                </c:pt>
                <c:pt idx="323">
                  <c:v>-5.0000000000001155E-3</c:v>
                </c:pt>
                <c:pt idx="324">
                  <c:v>-5.0000000000001155E-3</c:v>
                </c:pt>
                <c:pt idx="325">
                  <c:v>2.4999999999999467E-3</c:v>
                </c:pt>
                <c:pt idx="326">
                  <c:v>4.9999999999998934E-3</c:v>
                </c:pt>
                <c:pt idx="327">
                  <c:v>2.2204460492503131E-16</c:v>
                </c:pt>
                <c:pt idx="328">
                  <c:v>2.5000000000001688E-3</c:v>
                </c:pt>
                <c:pt idx="329">
                  <c:v>-2.5000000000001688E-3</c:v>
                </c:pt>
                <c:pt idx="330">
                  <c:v>-5.0000000000001155E-3</c:v>
                </c:pt>
                <c:pt idx="331">
                  <c:v>1.2499999999999956E-2</c:v>
                </c:pt>
                <c:pt idx="332">
                  <c:v>1.5000000000000124E-2</c:v>
                </c:pt>
                <c:pt idx="333">
                  <c:v>-9.9999999999997868E-3</c:v>
                </c:pt>
                <c:pt idx="334">
                  <c:v>-1.7500000000000071E-2</c:v>
                </c:pt>
                <c:pt idx="335">
                  <c:v>-2.2204460492503131E-16</c:v>
                </c:pt>
                <c:pt idx="336">
                  <c:v>7.5000000000000622E-3</c:v>
                </c:pt>
                <c:pt idx="337">
                  <c:v>5.0000000000001155E-3</c:v>
                </c:pt>
                <c:pt idx="338">
                  <c:v>-2.2204460492503131E-16</c:v>
                </c:pt>
                <c:pt idx="339">
                  <c:v>-4.9999999999998934E-3</c:v>
                </c:pt>
                <c:pt idx="340">
                  <c:v>2.2204460492503131E-16</c:v>
                </c:pt>
                <c:pt idx="341">
                  <c:v>-2.5000000000001688E-3</c:v>
                </c:pt>
                <c:pt idx="342">
                  <c:v>-2.4999999999999467E-3</c:v>
                </c:pt>
                <c:pt idx="343">
                  <c:v>1.0000000000000009E-2</c:v>
                </c:pt>
                <c:pt idx="344">
                  <c:v>2.4999999999997247E-3</c:v>
                </c:pt>
                <c:pt idx="345">
                  <c:v>-9.9999999999997868E-3</c:v>
                </c:pt>
                <c:pt idx="346">
                  <c:v>-2.4999999999997247E-3</c:v>
                </c:pt>
                <c:pt idx="347">
                  <c:v>-2.2204460492503131E-16</c:v>
                </c:pt>
                <c:pt idx="348">
                  <c:v>2.4999999999999467E-3</c:v>
                </c:pt>
                <c:pt idx="349">
                  <c:v>1.0000000000000009E-2</c:v>
                </c:pt>
                <c:pt idx="350">
                  <c:v>-2.2204460492503131E-16</c:v>
                </c:pt>
                <c:pt idx="351">
                  <c:v>0</c:v>
                </c:pt>
                <c:pt idx="352">
                  <c:v>2.5000000000001688E-3</c:v>
                </c:pt>
                <c:pt idx="353">
                  <c:v>-7.4999999999998401E-3</c:v>
                </c:pt>
                <c:pt idx="354">
                  <c:v>0</c:v>
                </c:pt>
                <c:pt idx="355">
                  <c:v>2.4999999999997247E-3</c:v>
                </c:pt>
                <c:pt idx="356">
                  <c:v>-7.5000000000000622E-3</c:v>
                </c:pt>
                <c:pt idx="357">
                  <c:v>-4.9999999999996714E-3</c:v>
                </c:pt>
                <c:pt idx="358">
                  <c:v>2.5000000000001688E-3</c:v>
                </c:pt>
                <c:pt idx="359">
                  <c:v>-2.2204460492503131E-16</c:v>
                </c:pt>
                <c:pt idx="360">
                  <c:v>4.9999999999998934E-3</c:v>
                </c:pt>
                <c:pt idx="361">
                  <c:v>1.0000000000000009E-2</c:v>
                </c:pt>
                <c:pt idx="362">
                  <c:v>1.0000000000000009E-2</c:v>
                </c:pt>
                <c:pt idx="363">
                  <c:v>5.0000000000001155E-3</c:v>
                </c:pt>
                <c:pt idx="364">
                  <c:v>-1.7500000000000071E-2</c:v>
                </c:pt>
                <c:pt idx="365">
                  <c:v>-7.5000000000000622E-3</c:v>
                </c:pt>
                <c:pt idx="366">
                  <c:v>1.2499999999999956E-2</c:v>
                </c:pt>
                <c:pt idx="367">
                  <c:v>7.4999999999998401E-3</c:v>
                </c:pt>
                <c:pt idx="368">
                  <c:v>-4.9999999999998934E-3</c:v>
                </c:pt>
                <c:pt idx="369">
                  <c:v>-1.2499999999999734E-2</c:v>
                </c:pt>
                <c:pt idx="370">
                  <c:v>5.0000000000001155E-3</c:v>
                </c:pt>
                <c:pt idx="371">
                  <c:v>9.9999999999997868E-3</c:v>
                </c:pt>
                <c:pt idx="372">
                  <c:v>-1.0000000000000231E-2</c:v>
                </c:pt>
                <c:pt idx="373">
                  <c:v>-1.4999999999999902E-2</c:v>
                </c:pt>
                <c:pt idx="374">
                  <c:v>5.0000000000001155E-3</c:v>
                </c:pt>
                <c:pt idx="375">
                  <c:v>1.0000000000000009E-2</c:v>
                </c:pt>
                <c:pt idx="376">
                  <c:v>-7.4999999999998401E-3</c:v>
                </c:pt>
                <c:pt idx="377">
                  <c:v>-7.4999999999998401E-3</c:v>
                </c:pt>
                <c:pt idx="378">
                  <c:v>-2.2204460492503131E-16</c:v>
                </c:pt>
                <c:pt idx="379">
                  <c:v>2.4999999999997247E-3</c:v>
                </c:pt>
                <c:pt idx="380">
                  <c:v>0</c:v>
                </c:pt>
                <c:pt idx="381">
                  <c:v>7.5000000000000622E-3</c:v>
                </c:pt>
                <c:pt idx="382">
                  <c:v>2.0000000000000018E-2</c:v>
                </c:pt>
                <c:pt idx="383">
                  <c:v>0</c:v>
                </c:pt>
                <c:pt idx="384">
                  <c:v>-1.0000000000000009E-2</c:v>
                </c:pt>
                <c:pt idx="385">
                  <c:v>2.2204460492503131E-16</c:v>
                </c:pt>
                <c:pt idx="386">
                  <c:v>-9.9999999999997868E-3</c:v>
                </c:pt>
                <c:pt idx="387">
                  <c:v>-1.2500000000000178E-2</c:v>
                </c:pt>
                <c:pt idx="388">
                  <c:v>2.4999999999997247E-3</c:v>
                </c:pt>
                <c:pt idx="389">
                  <c:v>1.0000000000000009E-2</c:v>
                </c:pt>
                <c:pt idx="390">
                  <c:v>2.5000000000001688E-3</c:v>
                </c:pt>
                <c:pt idx="391">
                  <c:v>-7.5000000000000622E-3</c:v>
                </c:pt>
                <c:pt idx="392">
                  <c:v>2.4999999999999467E-3</c:v>
                </c:pt>
                <c:pt idx="393">
                  <c:v>1.9999999999999796E-2</c:v>
                </c:pt>
                <c:pt idx="394">
                  <c:v>7.5000000000000622E-3</c:v>
                </c:pt>
                <c:pt idx="395">
                  <c:v>-7.4999999999996181E-3</c:v>
                </c:pt>
                <c:pt idx="396">
                  <c:v>-2.5000000000003908E-3</c:v>
                </c:pt>
                <c:pt idx="397">
                  <c:v>2.4999999999999467E-3</c:v>
                </c:pt>
                <c:pt idx="398">
                  <c:v>2.5000000000003908E-3</c:v>
                </c:pt>
                <c:pt idx="399">
                  <c:v>0</c:v>
                </c:pt>
                <c:pt idx="400">
                  <c:v>4.9999999999998934E-3</c:v>
                </c:pt>
                <c:pt idx="401">
                  <c:v>-5.0000000000003375E-3</c:v>
                </c:pt>
                <c:pt idx="402">
                  <c:v>-1.2499999999999734E-2</c:v>
                </c:pt>
                <c:pt idx="403">
                  <c:v>5.0000000000003375E-3</c:v>
                </c:pt>
                <c:pt idx="404">
                  <c:v>7.4999999999998401E-3</c:v>
                </c:pt>
                <c:pt idx="405">
                  <c:v>-7.4999999999998401E-3</c:v>
                </c:pt>
                <c:pt idx="406">
                  <c:v>-1.5000000000000124E-2</c:v>
                </c:pt>
                <c:pt idx="407">
                  <c:v>-1.0000000000000231E-2</c:v>
                </c:pt>
                <c:pt idx="408">
                  <c:v>-2.4999999999999467E-3</c:v>
                </c:pt>
                <c:pt idx="409">
                  <c:v>4.9999999999998934E-3</c:v>
                </c:pt>
                <c:pt idx="410">
                  <c:v>1.2499999999999734E-2</c:v>
                </c:pt>
                <c:pt idx="411">
                  <c:v>1.0000000000000231E-2</c:v>
                </c:pt>
                <c:pt idx="412">
                  <c:v>4.4408920985006262E-16</c:v>
                </c:pt>
                <c:pt idx="413">
                  <c:v>-7.5000000000002842E-3</c:v>
                </c:pt>
                <c:pt idx="414">
                  <c:v>-1.0000000000000231E-2</c:v>
                </c:pt>
                <c:pt idx="415">
                  <c:v>1.0000000000000231E-2</c:v>
                </c:pt>
                <c:pt idx="416">
                  <c:v>1.5000000000000124E-2</c:v>
                </c:pt>
                <c:pt idx="417">
                  <c:v>-1.0000000000000231E-2</c:v>
                </c:pt>
                <c:pt idx="418">
                  <c:v>-7.5000000000002842E-3</c:v>
                </c:pt>
                <c:pt idx="419">
                  <c:v>4.4408920985006262E-16</c:v>
                </c:pt>
                <c:pt idx="420">
                  <c:v>-4.9999999999994493E-3</c:v>
                </c:pt>
                <c:pt idx="421">
                  <c:v>-7.5000000000002842E-3</c:v>
                </c:pt>
                <c:pt idx="422">
                  <c:v>-2.5000000000003908E-3</c:v>
                </c:pt>
                <c:pt idx="423">
                  <c:v>2.4999999999999467E-3</c:v>
                </c:pt>
                <c:pt idx="424">
                  <c:v>9.9999999999997868E-3</c:v>
                </c:pt>
                <c:pt idx="425">
                  <c:v>1.5000000000000124E-2</c:v>
                </c:pt>
                <c:pt idx="426">
                  <c:v>4.4408920985006262E-16</c:v>
                </c:pt>
                <c:pt idx="427">
                  <c:v>-7.5000000000002842E-3</c:v>
                </c:pt>
                <c:pt idx="428">
                  <c:v>-1.0000000000000231E-2</c:v>
                </c:pt>
                <c:pt idx="429">
                  <c:v>4.4408920985006262E-16</c:v>
                </c:pt>
                <c:pt idx="430">
                  <c:v>7.5000000000002842E-3</c:v>
                </c:pt>
                <c:pt idx="431">
                  <c:v>-1.0000000000000231E-2</c:v>
                </c:pt>
                <c:pt idx="432">
                  <c:v>-5.0000000000003375E-3</c:v>
                </c:pt>
                <c:pt idx="433">
                  <c:v>7.4999999999998401E-3</c:v>
                </c:pt>
                <c:pt idx="434">
                  <c:v>1.0000000000000231E-2</c:v>
                </c:pt>
                <c:pt idx="435">
                  <c:v>5.0000000000003375E-3</c:v>
                </c:pt>
                <c:pt idx="436">
                  <c:v>-1.5000000000000124E-2</c:v>
                </c:pt>
                <c:pt idx="437">
                  <c:v>-5.0000000000003375E-3</c:v>
                </c:pt>
                <c:pt idx="438">
                  <c:v>9.9999999999997868E-3</c:v>
                </c:pt>
                <c:pt idx="439">
                  <c:v>5.0000000000003375E-3</c:v>
                </c:pt>
                <c:pt idx="440">
                  <c:v>5.0000000000003375E-3</c:v>
                </c:pt>
                <c:pt idx="441">
                  <c:v>-2.5000000000003908E-3</c:v>
                </c:pt>
                <c:pt idx="442">
                  <c:v>1.9999999999999574E-2</c:v>
                </c:pt>
                <c:pt idx="443">
                  <c:v>3.2500000000000195E-2</c:v>
                </c:pt>
                <c:pt idx="444">
                  <c:v>-4.9999999999994493E-3</c:v>
                </c:pt>
                <c:pt idx="445">
                  <c:v>-1.2500000000000178E-2</c:v>
                </c:pt>
                <c:pt idx="446">
                  <c:v>-1.7500000000000515E-2</c:v>
                </c:pt>
                <c:pt idx="447">
                  <c:v>-2.4999999999999467E-2</c:v>
                </c:pt>
                <c:pt idx="448">
                  <c:v>2.5000000000003908E-3</c:v>
                </c:pt>
                <c:pt idx="449">
                  <c:v>9.9999999999993427E-3</c:v>
                </c:pt>
                <c:pt idx="450">
                  <c:v>0</c:v>
                </c:pt>
                <c:pt idx="451">
                  <c:v>-2.4999999999995026E-3</c:v>
                </c:pt>
                <c:pt idx="452">
                  <c:v>-5.0000000000003375E-3</c:v>
                </c:pt>
                <c:pt idx="453">
                  <c:v>-5.0000000000003375E-3</c:v>
                </c:pt>
                <c:pt idx="454">
                  <c:v>-7.499999999999396E-3</c:v>
                </c:pt>
                <c:pt idx="455">
                  <c:v>4.4408920985006262E-16</c:v>
                </c:pt>
                <c:pt idx="456">
                  <c:v>7.499999999999396E-3</c:v>
                </c:pt>
                <c:pt idx="457">
                  <c:v>1.499999999999968E-2</c:v>
                </c:pt>
                <c:pt idx="458">
                  <c:v>7.5000000000002842E-3</c:v>
                </c:pt>
                <c:pt idx="459">
                  <c:v>-1.5000000000000124E-2</c:v>
                </c:pt>
                <c:pt idx="460">
                  <c:v>-2.4999999999999467E-3</c:v>
                </c:pt>
                <c:pt idx="461">
                  <c:v>4.4408920985006262E-16</c:v>
                </c:pt>
                <c:pt idx="462">
                  <c:v>-1.2500000000000178E-2</c:v>
                </c:pt>
                <c:pt idx="463">
                  <c:v>-4.4408920985006262E-16</c:v>
                </c:pt>
                <c:pt idx="464">
                  <c:v>1.2499999999999734E-2</c:v>
                </c:pt>
                <c:pt idx="465">
                  <c:v>2.4999999999999467E-3</c:v>
                </c:pt>
                <c:pt idx="466">
                  <c:v>-9.9999999999993427E-3</c:v>
                </c:pt>
                <c:pt idx="467">
                  <c:v>4.4408920985006262E-16</c:v>
                </c:pt>
                <c:pt idx="468">
                  <c:v>9.9999999999993427E-3</c:v>
                </c:pt>
                <c:pt idx="469">
                  <c:v>4.9999999999998934E-3</c:v>
                </c:pt>
                <c:pt idx="470">
                  <c:v>-9.9999999999993427E-3</c:v>
                </c:pt>
                <c:pt idx="471">
                  <c:v>-1.5000000000000124E-2</c:v>
                </c:pt>
                <c:pt idx="472">
                  <c:v>-5.0000000000003375E-3</c:v>
                </c:pt>
                <c:pt idx="473">
                  <c:v>1.2499999999999734E-2</c:v>
                </c:pt>
                <c:pt idx="474">
                  <c:v>1.499999999999968E-2</c:v>
                </c:pt>
                <c:pt idx="475">
                  <c:v>-7.4999999999998401E-3</c:v>
                </c:pt>
                <c:pt idx="476">
                  <c:v>-1.2499999999999734E-2</c:v>
                </c:pt>
                <c:pt idx="477">
                  <c:v>-4.9999999999998934E-3</c:v>
                </c:pt>
                <c:pt idx="478">
                  <c:v>5.0000000000003375E-3</c:v>
                </c:pt>
                <c:pt idx="479">
                  <c:v>7.5000000000002842E-3</c:v>
                </c:pt>
                <c:pt idx="480">
                  <c:v>-2.5000000000003908E-3</c:v>
                </c:pt>
                <c:pt idx="481">
                  <c:v>2.4999999999995026E-3</c:v>
                </c:pt>
                <c:pt idx="482">
                  <c:v>7.5000000000002842E-3</c:v>
                </c:pt>
                <c:pt idx="483">
                  <c:v>2.5000000000003908E-3</c:v>
                </c:pt>
                <c:pt idx="484">
                  <c:v>-5.0000000000003375E-3</c:v>
                </c:pt>
                <c:pt idx="485">
                  <c:v>-7.5000000000002842E-3</c:v>
                </c:pt>
                <c:pt idx="486">
                  <c:v>0</c:v>
                </c:pt>
                <c:pt idx="487">
                  <c:v>2.4999999999999467E-3</c:v>
                </c:pt>
                <c:pt idx="488">
                  <c:v>4.4408920985006262E-16</c:v>
                </c:pt>
                <c:pt idx="489">
                  <c:v>2.5000000000003908E-3</c:v>
                </c:pt>
                <c:pt idx="490">
                  <c:v>-2.5000000000003908E-3</c:v>
                </c:pt>
                <c:pt idx="491">
                  <c:v>-4.4408920985006262E-16</c:v>
                </c:pt>
                <c:pt idx="492">
                  <c:v>1.2500000000000178E-2</c:v>
                </c:pt>
                <c:pt idx="493">
                  <c:v>-2.4999999999995026E-3</c:v>
                </c:pt>
                <c:pt idx="494">
                  <c:v>-7.5000000000002842E-3</c:v>
                </c:pt>
                <c:pt idx="495">
                  <c:v>4.9999999999994493E-3</c:v>
                </c:pt>
                <c:pt idx="496">
                  <c:v>-2.4999999999995026E-3</c:v>
                </c:pt>
                <c:pt idx="497">
                  <c:v>-2.4999999999995026E-3</c:v>
                </c:pt>
                <c:pt idx="498">
                  <c:v>2.4999999999995026E-3</c:v>
                </c:pt>
                <c:pt idx="499">
                  <c:v>4.9999999999998934E-3</c:v>
                </c:pt>
                <c:pt idx="500">
                  <c:v>4.4408920985006262E-16</c:v>
                </c:pt>
                <c:pt idx="501">
                  <c:v>-1.0000000000000231E-2</c:v>
                </c:pt>
                <c:pt idx="502">
                  <c:v>-5.0000000000003375E-3</c:v>
                </c:pt>
                <c:pt idx="503">
                  <c:v>0</c:v>
                </c:pt>
                <c:pt idx="504">
                  <c:v>0</c:v>
                </c:pt>
                <c:pt idx="505">
                  <c:v>-2.4999999999999467E-3</c:v>
                </c:pt>
                <c:pt idx="506">
                  <c:v>2.4999999999999467E-3</c:v>
                </c:pt>
                <c:pt idx="507">
                  <c:v>7.5000000000002842E-3</c:v>
                </c:pt>
                <c:pt idx="508">
                  <c:v>4.4408920985006262E-16</c:v>
                </c:pt>
                <c:pt idx="509">
                  <c:v>7.4999999999998401E-3</c:v>
                </c:pt>
                <c:pt idx="510">
                  <c:v>1.2499999999999734E-2</c:v>
                </c:pt>
                <c:pt idx="511">
                  <c:v>-7.5000000000002842E-3</c:v>
                </c:pt>
                <c:pt idx="512">
                  <c:v>-1.5000000000000124E-2</c:v>
                </c:pt>
                <c:pt idx="513">
                  <c:v>-9.9999999999997868E-3</c:v>
                </c:pt>
                <c:pt idx="514">
                  <c:v>2.4999999999999467E-3</c:v>
                </c:pt>
                <c:pt idx="515">
                  <c:v>1.2500000000000178E-2</c:v>
                </c:pt>
                <c:pt idx="516">
                  <c:v>1.2500000000000178E-2</c:v>
                </c:pt>
                <c:pt idx="517">
                  <c:v>9.9999999999997868E-3</c:v>
                </c:pt>
                <c:pt idx="518">
                  <c:v>-1.2499999999999734E-2</c:v>
                </c:pt>
                <c:pt idx="519">
                  <c:v>-1.7500000000000071E-2</c:v>
                </c:pt>
                <c:pt idx="520">
                  <c:v>-4.4408920985006262E-16</c:v>
                </c:pt>
                <c:pt idx="521">
                  <c:v>-2.4999999999999467E-3</c:v>
                </c:pt>
                <c:pt idx="522">
                  <c:v>-2.4999999999999467E-3</c:v>
                </c:pt>
                <c:pt idx="523">
                  <c:v>7.5000000000002842E-3</c:v>
                </c:pt>
                <c:pt idx="524">
                  <c:v>2.5000000000003908E-3</c:v>
                </c:pt>
                <c:pt idx="525">
                  <c:v>-7.5000000000002842E-3</c:v>
                </c:pt>
                <c:pt idx="526">
                  <c:v>-5.0000000000003375E-3</c:v>
                </c:pt>
                <c:pt idx="527">
                  <c:v>2.4999999999999467E-3</c:v>
                </c:pt>
                <c:pt idx="528">
                  <c:v>0</c:v>
                </c:pt>
                <c:pt idx="529">
                  <c:v>4.9999999999998934E-3</c:v>
                </c:pt>
                <c:pt idx="530">
                  <c:v>7.4999999999998401E-3</c:v>
                </c:pt>
                <c:pt idx="531">
                  <c:v>-4.9999999999994493E-3</c:v>
                </c:pt>
                <c:pt idx="532">
                  <c:v>-2.4999999999995026E-3</c:v>
                </c:pt>
                <c:pt idx="533">
                  <c:v>-4.4408920985006262E-16</c:v>
                </c:pt>
                <c:pt idx="534">
                  <c:v>-5.0000000000003375E-3</c:v>
                </c:pt>
                <c:pt idx="535">
                  <c:v>1.7500000000000071E-2</c:v>
                </c:pt>
                <c:pt idx="536">
                  <c:v>4.2499999999999982E-2</c:v>
                </c:pt>
                <c:pt idx="537">
                  <c:v>2.4999999999999467E-3</c:v>
                </c:pt>
                <c:pt idx="538">
                  <c:v>-4.0000000000000036E-2</c:v>
                </c:pt>
                <c:pt idx="539">
                  <c:v>-1.7500000000000071E-2</c:v>
                </c:pt>
                <c:pt idx="540">
                  <c:v>2.5000000000003908E-3</c:v>
                </c:pt>
                <c:pt idx="541">
                  <c:v>5.0000000000003375E-3</c:v>
                </c:pt>
                <c:pt idx="542">
                  <c:v>4.9999999999994493E-3</c:v>
                </c:pt>
                <c:pt idx="543">
                  <c:v>-2.4999999999999467E-3</c:v>
                </c:pt>
                <c:pt idx="544">
                  <c:v>-4.9999999999994493E-3</c:v>
                </c:pt>
                <c:pt idx="545">
                  <c:v>-7.5000000000002842E-3</c:v>
                </c:pt>
                <c:pt idx="546">
                  <c:v>-2.5000000000003908E-3</c:v>
                </c:pt>
                <c:pt idx="547">
                  <c:v>4.9999999999998934E-3</c:v>
                </c:pt>
                <c:pt idx="548">
                  <c:v>7.4999999999998401E-3</c:v>
                </c:pt>
                <c:pt idx="549">
                  <c:v>0</c:v>
                </c:pt>
                <c:pt idx="550">
                  <c:v>-1.2499999999999734E-2</c:v>
                </c:pt>
                <c:pt idx="551">
                  <c:v>-4.9999999999994493E-3</c:v>
                </c:pt>
                <c:pt idx="552">
                  <c:v>7.5000000000002842E-3</c:v>
                </c:pt>
                <c:pt idx="553">
                  <c:v>7.499999999999396E-3</c:v>
                </c:pt>
                <c:pt idx="554">
                  <c:v>4.9999999999994493E-3</c:v>
                </c:pt>
                <c:pt idx="555">
                  <c:v>1.5000000000000124E-2</c:v>
                </c:pt>
                <c:pt idx="556">
                  <c:v>1.2500000000000622E-2</c:v>
                </c:pt>
                <c:pt idx="557">
                  <c:v>-1.499999999999968E-2</c:v>
                </c:pt>
                <c:pt idx="558">
                  <c:v>-1.2500000000000622E-2</c:v>
                </c:pt>
                <c:pt idx="559">
                  <c:v>2.4999999999995026E-3</c:v>
                </c:pt>
                <c:pt idx="560">
                  <c:v>-9.9999999999997868E-3</c:v>
                </c:pt>
                <c:pt idx="561">
                  <c:v>7.5000000000002842E-3</c:v>
                </c:pt>
                <c:pt idx="562">
                  <c:v>1.7500000000000071E-2</c:v>
                </c:pt>
                <c:pt idx="563">
                  <c:v>-2.0000000000000018E-2</c:v>
                </c:pt>
                <c:pt idx="564">
                  <c:v>0</c:v>
                </c:pt>
                <c:pt idx="565">
                  <c:v>2.0000000000000018E-2</c:v>
                </c:pt>
                <c:pt idx="566">
                  <c:v>-1.7500000000000071E-2</c:v>
                </c:pt>
                <c:pt idx="567">
                  <c:v>-1.5000000000000124E-2</c:v>
                </c:pt>
                <c:pt idx="568">
                  <c:v>0</c:v>
                </c:pt>
                <c:pt idx="569">
                  <c:v>4.4408920985006262E-16</c:v>
                </c:pt>
                <c:pt idx="570">
                  <c:v>7.5000000000002842E-3</c:v>
                </c:pt>
                <c:pt idx="571">
                  <c:v>7.499999999999396E-3</c:v>
                </c:pt>
                <c:pt idx="572">
                  <c:v>-4.4408920985006262E-16</c:v>
                </c:pt>
                <c:pt idx="573">
                  <c:v>-9.9999999999997868E-3</c:v>
                </c:pt>
                <c:pt idx="574">
                  <c:v>-9.9999999999997868E-3</c:v>
                </c:pt>
                <c:pt idx="575">
                  <c:v>-2.4999999999999467E-3</c:v>
                </c:pt>
                <c:pt idx="576">
                  <c:v>1.5000000000000124E-2</c:v>
                </c:pt>
                <c:pt idx="577">
                  <c:v>1.5000000000000124E-2</c:v>
                </c:pt>
                <c:pt idx="578">
                  <c:v>-4.9999999999998934E-3</c:v>
                </c:pt>
                <c:pt idx="579">
                  <c:v>2.4999999999999467E-3</c:v>
                </c:pt>
                <c:pt idx="580">
                  <c:v>9.9999999999997868E-3</c:v>
                </c:pt>
                <c:pt idx="581">
                  <c:v>-4.9999999999998934E-3</c:v>
                </c:pt>
                <c:pt idx="582">
                  <c:v>-2.0000000000000018E-2</c:v>
                </c:pt>
                <c:pt idx="583">
                  <c:v>-1.2500000000000178E-2</c:v>
                </c:pt>
                <c:pt idx="584">
                  <c:v>2.4999999999999467E-3</c:v>
                </c:pt>
                <c:pt idx="585">
                  <c:v>1.2499999999999734E-2</c:v>
                </c:pt>
                <c:pt idx="586">
                  <c:v>1.2499999999999734E-2</c:v>
                </c:pt>
                <c:pt idx="587">
                  <c:v>-4.9999999999994493E-3</c:v>
                </c:pt>
                <c:pt idx="588">
                  <c:v>-2.4999999999995026E-3</c:v>
                </c:pt>
                <c:pt idx="589">
                  <c:v>2.4999999999995026E-3</c:v>
                </c:pt>
                <c:pt idx="590">
                  <c:v>-1.0000000000000231E-2</c:v>
                </c:pt>
                <c:pt idx="591">
                  <c:v>0</c:v>
                </c:pt>
                <c:pt idx="592">
                  <c:v>4.9999999999998934E-3</c:v>
                </c:pt>
                <c:pt idx="593">
                  <c:v>5.0000000000003375E-3</c:v>
                </c:pt>
                <c:pt idx="594">
                  <c:v>7.5000000000002842E-3</c:v>
                </c:pt>
                <c:pt idx="595">
                  <c:v>-7.4999999999998401E-3</c:v>
                </c:pt>
                <c:pt idx="596">
                  <c:v>-7.4999999999998401E-3</c:v>
                </c:pt>
                <c:pt idx="597">
                  <c:v>-7.5000000000002842E-3</c:v>
                </c:pt>
                <c:pt idx="598">
                  <c:v>2.4999999999995026E-3</c:v>
                </c:pt>
                <c:pt idx="599">
                  <c:v>2.7499999999999858E-2</c:v>
                </c:pt>
                <c:pt idx="600">
                  <c:v>7.5000000000002842E-3</c:v>
                </c:pt>
                <c:pt idx="601">
                  <c:v>-2.4999999999999911E-2</c:v>
                </c:pt>
                <c:pt idx="602">
                  <c:v>-1.5000000000000124E-2</c:v>
                </c:pt>
                <c:pt idx="603">
                  <c:v>-2.4999999999999467E-3</c:v>
                </c:pt>
                <c:pt idx="604">
                  <c:v>2.4999999999999467E-3</c:v>
                </c:pt>
                <c:pt idx="605">
                  <c:v>7.4999999999998401E-3</c:v>
                </c:pt>
                <c:pt idx="606">
                  <c:v>7.5000000000002842E-3</c:v>
                </c:pt>
                <c:pt idx="607">
                  <c:v>2.2500000000000409E-2</c:v>
                </c:pt>
                <c:pt idx="608">
                  <c:v>9.9999999999997868E-3</c:v>
                </c:pt>
                <c:pt idx="609">
                  <c:v>-2.7500000000000302E-2</c:v>
                </c:pt>
                <c:pt idx="610">
                  <c:v>-2.0000000000000018E-2</c:v>
                </c:pt>
                <c:pt idx="611">
                  <c:v>1.7500000000000071E-2</c:v>
                </c:pt>
                <c:pt idx="612">
                  <c:v>4.2499999999999982E-2</c:v>
                </c:pt>
                <c:pt idx="613">
                  <c:v>7.4999999999998401E-3</c:v>
                </c:pt>
                <c:pt idx="614">
                  <c:v>-4.4999999999999929E-2</c:v>
                </c:pt>
                <c:pt idx="615">
                  <c:v>-2.7499999999999858E-2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1.0000000000000231E-2</c:v>
                </c:pt>
                <c:pt idx="621">
                  <c:v>1.5000000000000124E-2</c:v>
                </c:pt>
                <c:pt idx="622">
                  <c:v>2.4999999999995026E-3</c:v>
                </c:pt>
                <c:pt idx="623">
                  <c:v>0</c:v>
                </c:pt>
                <c:pt idx="624">
                  <c:v>4.4408920985006262E-16</c:v>
                </c:pt>
                <c:pt idx="625">
                  <c:v>3.7499999999999645E-2</c:v>
                </c:pt>
                <c:pt idx="626">
                  <c:v>4.2499999999999982E-2</c:v>
                </c:pt>
                <c:pt idx="627">
                  <c:v>-3.9999999999999591E-2</c:v>
                </c:pt>
                <c:pt idx="628">
                  <c:v>-4.750000000000032E-2</c:v>
                </c:pt>
                <c:pt idx="629">
                  <c:v>-1.0000000000000231E-2</c:v>
                </c:pt>
                <c:pt idx="630">
                  <c:v>-7.4999999999998401E-3</c:v>
                </c:pt>
                <c:pt idx="631">
                  <c:v>0</c:v>
                </c:pt>
                <c:pt idx="632">
                  <c:v>2.0000000000000018E-2</c:v>
                </c:pt>
                <c:pt idx="633">
                  <c:v>1.7500000000000071E-2</c:v>
                </c:pt>
                <c:pt idx="634">
                  <c:v>-1.2500000000000178E-2</c:v>
                </c:pt>
                <c:pt idx="635">
                  <c:v>-1.5000000000000124E-2</c:v>
                </c:pt>
                <c:pt idx="636">
                  <c:v>-4.9999999999998934E-3</c:v>
                </c:pt>
                <c:pt idx="637">
                  <c:v>0</c:v>
                </c:pt>
                <c:pt idx="638">
                  <c:v>0</c:v>
                </c:pt>
                <c:pt idx="639">
                  <c:v>-2.4999999999995026E-3</c:v>
                </c:pt>
                <c:pt idx="640">
                  <c:v>2.5000000000003908E-3</c:v>
                </c:pt>
                <c:pt idx="641">
                  <c:v>-4.4408920985006262E-16</c:v>
                </c:pt>
                <c:pt idx="642">
                  <c:v>4.9999999999994493E-3</c:v>
                </c:pt>
                <c:pt idx="643">
                  <c:v>1.2499999999999734E-2</c:v>
                </c:pt>
                <c:pt idx="644">
                  <c:v>1.7500000000000071E-2</c:v>
                </c:pt>
                <c:pt idx="645">
                  <c:v>1.7500000000000515E-2</c:v>
                </c:pt>
                <c:pt idx="646">
                  <c:v>-9.9999999999997868E-3</c:v>
                </c:pt>
                <c:pt idx="647">
                  <c:v>-2.2500000000000409E-2</c:v>
                </c:pt>
                <c:pt idx="648">
                  <c:v>2.4999999999999467E-3</c:v>
                </c:pt>
                <c:pt idx="649">
                  <c:v>7.5000000000002842E-3</c:v>
                </c:pt>
                <c:pt idx="650">
                  <c:v>-1.2499999999999734E-2</c:v>
                </c:pt>
                <c:pt idx="651">
                  <c:v>-7.4999999999998401E-3</c:v>
                </c:pt>
                <c:pt idx="652">
                  <c:v>-5.0000000000003375E-3</c:v>
                </c:pt>
                <c:pt idx="653">
                  <c:v>-1.0000000000000231E-2</c:v>
                </c:pt>
                <c:pt idx="654">
                  <c:v>0</c:v>
                </c:pt>
                <c:pt idx="655">
                  <c:v>4.9999999999998934E-3</c:v>
                </c:pt>
                <c:pt idx="656">
                  <c:v>0</c:v>
                </c:pt>
                <c:pt idx="657">
                  <c:v>-4.9999999999998934E-3</c:v>
                </c:pt>
                <c:pt idx="658">
                  <c:v>2.4999999999999467E-3</c:v>
                </c:pt>
                <c:pt idx="659">
                  <c:v>2.2499999999999964E-2</c:v>
                </c:pt>
                <c:pt idx="660">
                  <c:v>2.5000000000000355E-2</c:v>
                </c:pt>
                <c:pt idx="661">
                  <c:v>-9.9999999999997868E-3</c:v>
                </c:pt>
                <c:pt idx="662">
                  <c:v>-2.0000000000000462E-2</c:v>
                </c:pt>
                <c:pt idx="663">
                  <c:v>7.4999999999998401E-3</c:v>
                </c:pt>
                <c:pt idx="664">
                  <c:v>5.0000000000003375E-3</c:v>
                </c:pt>
                <c:pt idx="665">
                  <c:v>-1.2500000000000178E-2</c:v>
                </c:pt>
                <c:pt idx="666">
                  <c:v>-1.0000000000000231E-2</c:v>
                </c:pt>
                <c:pt idx="667">
                  <c:v>-2.4999999999999467E-3</c:v>
                </c:pt>
                <c:pt idx="668">
                  <c:v>1.0000000000000231E-2</c:v>
                </c:pt>
                <c:pt idx="669">
                  <c:v>7.5000000000002842E-3</c:v>
                </c:pt>
                <c:pt idx="670">
                  <c:v>-7.5000000000002842E-3</c:v>
                </c:pt>
                <c:pt idx="671">
                  <c:v>-2.5000000000003908E-3</c:v>
                </c:pt>
                <c:pt idx="672">
                  <c:v>-4.9999999999998934E-3</c:v>
                </c:pt>
                <c:pt idx="673">
                  <c:v>-7.4999999999998401E-3</c:v>
                </c:pt>
                <c:pt idx="674">
                  <c:v>5.0000000000003375E-3</c:v>
                </c:pt>
                <c:pt idx="675">
                  <c:v>1.0000000000000231E-2</c:v>
                </c:pt>
                <c:pt idx="676">
                  <c:v>1.9999999999999574E-2</c:v>
                </c:pt>
                <c:pt idx="677">
                  <c:v>7.4999999999998401E-3</c:v>
                </c:pt>
                <c:pt idx="678">
                  <c:v>-2.7499999999999858E-2</c:v>
                </c:pt>
                <c:pt idx="679">
                  <c:v>-2.0000000000000018E-2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7.4999999999998401E-3</c:v>
                </c:pt>
                <c:pt idx="684">
                  <c:v>1.2500000000000178E-2</c:v>
                </c:pt>
                <c:pt idx="685">
                  <c:v>4.4408920985006262E-16</c:v>
                </c:pt>
                <c:pt idx="686">
                  <c:v>-7.5000000000002842E-3</c:v>
                </c:pt>
                <c:pt idx="687">
                  <c:v>-2.5000000000003908E-3</c:v>
                </c:pt>
                <c:pt idx="688">
                  <c:v>-2.4999999999999467E-3</c:v>
                </c:pt>
                <c:pt idx="689">
                  <c:v>-4.9999999999998934E-3</c:v>
                </c:pt>
                <c:pt idx="690">
                  <c:v>2.2499999999999964E-2</c:v>
                </c:pt>
                <c:pt idx="691">
                  <c:v>2.4999999999999911E-2</c:v>
                </c:pt>
                <c:pt idx="692">
                  <c:v>-2.0000000000000018E-2</c:v>
                </c:pt>
                <c:pt idx="693">
                  <c:v>-1.7499999999999627E-2</c:v>
                </c:pt>
                <c:pt idx="694">
                  <c:v>4.4408920985006262E-16</c:v>
                </c:pt>
                <c:pt idx="695">
                  <c:v>2.4999999999995026E-3</c:v>
                </c:pt>
                <c:pt idx="696">
                  <c:v>2.4999999999995026E-3</c:v>
                </c:pt>
                <c:pt idx="697">
                  <c:v>-4.9999999999998934E-3</c:v>
                </c:pt>
                <c:pt idx="698">
                  <c:v>-2.4999999999999467E-3</c:v>
                </c:pt>
                <c:pt idx="699">
                  <c:v>0</c:v>
                </c:pt>
                <c:pt idx="700">
                  <c:v>2.5000000000003908E-3</c:v>
                </c:pt>
                <c:pt idx="701">
                  <c:v>1.2500000000000178E-2</c:v>
                </c:pt>
                <c:pt idx="702">
                  <c:v>1.7499999999999627E-2</c:v>
                </c:pt>
                <c:pt idx="703">
                  <c:v>-2.4999999999999467E-3</c:v>
                </c:pt>
                <c:pt idx="704">
                  <c:v>-2.0000000000000018E-2</c:v>
                </c:pt>
                <c:pt idx="705">
                  <c:v>-1.0000000000000231E-2</c:v>
                </c:pt>
                <c:pt idx="706">
                  <c:v>1.2500000000000178E-2</c:v>
                </c:pt>
                <c:pt idx="707">
                  <c:v>2.5000000000000355E-2</c:v>
                </c:pt>
                <c:pt idx="708">
                  <c:v>1.7500000000000071E-2</c:v>
                </c:pt>
                <c:pt idx="709">
                  <c:v>-1.0000000000000231E-2</c:v>
                </c:pt>
                <c:pt idx="710">
                  <c:v>-3.2500000000000195E-2</c:v>
                </c:pt>
                <c:pt idx="711">
                  <c:v>-1.7500000000000071E-2</c:v>
                </c:pt>
                <c:pt idx="712">
                  <c:v>0</c:v>
                </c:pt>
                <c:pt idx="713">
                  <c:v>7.4999999999998401E-3</c:v>
                </c:pt>
                <c:pt idx="714">
                  <c:v>9.9999999999997868E-3</c:v>
                </c:pt>
                <c:pt idx="715">
                  <c:v>-7.4999999999998401E-3</c:v>
                </c:pt>
                <c:pt idx="716">
                  <c:v>-1.2499999999999734E-2</c:v>
                </c:pt>
                <c:pt idx="717">
                  <c:v>-2.4999999999999467E-3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1.5000000000000124E-2</c:v>
                </c:pt>
                <c:pt idx="722">
                  <c:v>2.0000000000000018E-2</c:v>
                </c:pt>
                <c:pt idx="723">
                  <c:v>-1.0000000000000231E-2</c:v>
                </c:pt>
                <c:pt idx="724">
                  <c:v>-2.0000000000000018E-2</c:v>
                </c:pt>
                <c:pt idx="725">
                  <c:v>4.4408920985006262E-16</c:v>
                </c:pt>
                <c:pt idx="726">
                  <c:v>5.0000000000003375E-3</c:v>
                </c:pt>
                <c:pt idx="727">
                  <c:v>2.249999999999952E-2</c:v>
                </c:pt>
                <c:pt idx="728">
                  <c:v>4.4999999999999485E-2</c:v>
                </c:pt>
                <c:pt idx="729">
                  <c:v>0</c:v>
                </c:pt>
                <c:pt idx="730">
                  <c:v>-4.0000000000000036E-2</c:v>
                </c:pt>
                <c:pt idx="731">
                  <c:v>-9.9999999999997868E-3</c:v>
                </c:pt>
                <c:pt idx="732">
                  <c:v>5.0000000000003375E-3</c:v>
                </c:pt>
                <c:pt idx="733">
                  <c:v>-1.0000000000000231E-2</c:v>
                </c:pt>
                <c:pt idx="734">
                  <c:v>-7.4999999999998401E-3</c:v>
                </c:pt>
                <c:pt idx="735">
                  <c:v>4.4408920985006262E-16</c:v>
                </c:pt>
                <c:pt idx="736">
                  <c:v>4.9999999999994493E-3</c:v>
                </c:pt>
                <c:pt idx="737">
                  <c:v>-4.4408920985006262E-16</c:v>
                </c:pt>
                <c:pt idx="738">
                  <c:v>1.5000000000000124E-2</c:v>
                </c:pt>
                <c:pt idx="739">
                  <c:v>2.7500000000000302E-2</c:v>
                </c:pt>
                <c:pt idx="740">
                  <c:v>-7.4999999999998401E-3</c:v>
                </c:pt>
                <c:pt idx="741">
                  <c:v>-2.2500000000000409E-2</c:v>
                </c:pt>
                <c:pt idx="742">
                  <c:v>-1.499999999999968E-2</c:v>
                </c:pt>
                <c:pt idx="743">
                  <c:v>-4.9999999999994493E-3</c:v>
                </c:pt>
                <c:pt idx="744">
                  <c:v>-4.4408920985006262E-16</c:v>
                </c:pt>
                <c:pt idx="745">
                  <c:v>2.4999999999995026E-3</c:v>
                </c:pt>
                <c:pt idx="746">
                  <c:v>2.4999999999999467E-3</c:v>
                </c:pt>
                <c:pt idx="747">
                  <c:v>2.5000000000003908E-3</c:v>
                </c:pt>
                <c:pt idx="748">
                  <c:v>7.5000000000002842E-3</c:v>
                </c:pt>
                <c:pt idx="749">
                  <c:v>-7.5000000000002842E-3</c:v>
                </c:pt>
                <c:pt idx="750">
                  <c:v>-1.0000000000000231E-2</c:v>
                </c:pt>
                <c:pt idx="751">
                  <c:v>0</c:v>
                </c:pt>
                <c:pt idx="752">
                  <c:v>5.0000000000003375E-3</c:v>
                </c:pt>
                <c:pt idx="753">
                  <c:v>7.5000000000002842E-3</c:v>
                </c:pt>
                <c:pt idx="754">
                  <c:v>-5.0000000000003375E-3</c:v>
                </c:pt>
                <c:pt idx="755">
                  <c:v>-7.5000000000002842E-3</c:v>
                </c:pt>
                <c:pt idx="756">
                  <c:v>4.9999999999998934E-3</c:v>
                </c:pt>
                <c:pt idx="757">
                  <c:v>1.0000000000000231E-2</c:v>
                </c:pt>
                <c:pt idx="758">
                  <c:v>2.5000000000003908E-3</c:v>
                </c:pt>
                <c:pt idx="759">
                  <c:v>-1.0000000000000231E-2</c:v>
                </c:pt>
                <c:pt idx="760">
                  <c:v>-1.0000000000000231E-2</c:v>
                </c:pt>
                <c:pt idx="761">
                  <c:v>-2.4999999999999467E-3</c:v>
                </c:pt>
                <c:pt idx="762">
                  <c:v>1.2500000000000178E-2</c:v>
                </c:pt>
                <c:pt idx="763">
                  <c:v>1.0000000000000231E-2</c:v>
                </c:pt>
                <c:pt idx="764">
                  <c:v>-1.2500000000000178E-2</c:v>
                </c:pt>
                <c:pt idx="765">
                  <c:v>-1.0000000000000231E-2</c:v>
                </c:pt>
                <c:pt idx="766">
                  <c:v>-2.4999999999999467E-3</c:v>
                </c:pt>
                <c:pt idx="767">
                  <c:v>0</c:v>
                </c:pt>
                <c:pt idx="768">
                  <c:v>2.4999999999999467E-3</c:v>
                </c:pt>
                <c:pt idx="769">
                  <c:v>7.5000000000002842E-3</c:v>
                </c:pt>
                <c:pt idx="770">
                  <c:v>1.7500000000000071E-2</c:v>
                </c:pt>
                <c:pt idx="771">
                  <c:v>-4.4408920985006262E-16</c:v>
                </c:pt>
                <c:pt idx="772">
                  <c:v>-1.7500000000000071E-2</c:v>
                </c:pt>
                <c:pt idx="773">
                  <c:v>-7.4999999999998401E-3</c:v>
                </c:pt>
                <c:pt idx="774">
                  <c:v>1.7500000000000071E-2</c:v>
                </c:pt>
                <c:pt idx="775">
                  <c:v>1.7500000000000071E-2</c:v>
                </c:pt>
                <c:pt idx="776">
                  <c:v>-1.5000000000000124E-2</c:v>
                </c:pt>
                <c:pt idx="777">
                  <c:v>-7.4999999999998401E-3</c:v>
                </c:pt>
                <c:pt idx="778">
                  <c:v>5.0000000000003375E-3</c:v>
                </c:pt>
                <c:pt idx="779">
                  <c:v>-7.5000000000002842E-3</c:v>
                </c:pt>
                <c:pt idx="780">
                  <c:v>-7.5000000000002842E-3</c:v>
                </c:pt>
                <c:pt idx="781">
                  <c:v>-4.9999999999998934E-3</c:v>
                </c:pt>
                <c:pt idx="782">
                  <c:v>4.4408920985006262E-16</c:v>
                </c:pt>
                <c:pt idx="783">
                  <c:v>4.9999999999998934E-3</c:v>
                </c:pt>
                <c:pt idx="784">
                  <c:v>2.4999999999995026E-3</c:v>
                </c:pt>
                <c:pt idx="785">
                  <c:v>7.5000000000002842E-3</c:v>
                </c:pt>
                <c:pt idx="786">
                  <c:v>4.9999999999998934E-3</c:v>
                </c:pt>
                <c:pt idx="787">
                  <c:v>-4.9999999999998934E-3</c:v>
                </c:pt>
                <c:pt idx="788">
                  <c:v>1.7500000000000071E-2</c:v>
                </c:pt>
                <c:pt idx="789">
                  <c:v>2.4999999999999467E-2</c:v>
                </c:pt>
                <c:pt idx="790">
                  <c:v>2.5000000000003908E-3</c:v>
                </c:pt>
                <c:pt idx="791">
                  <c:v>-7.5000000000002842E-3</c:v>
                </c:pt>
                <c:pt idx="792">
                  <c:v>-2.0000000000000462E-2</c:v>
                </c:pt>
                <c:pt idx="793">
                  <c:v>-1.7499999999999183E-2</c:v>
                </c:pt>
                <c:pt idx="794">
                  <c:v>-2.4999999999995026E-3</c:v>
                </c:pt>
                <c:pt idx="795">
                  <c:v>-4.9999999999998934E-3</c:v>
                </c:pt>
                <c:pt idx="796">
                  <c:v>-7.5000000000002842E-3</c:v>
                </c:pt>
                <c:pt idx="797">
                  <c:v>2.4999999999995026E-3</c:v>
                </c:pt>
                <c:pt idx="798">
                  <c:v>3.2499999999999751E-2</c:v>
                </c:pt>
                <c:pt idx="799">
                  <c:v>2.5000000000000355E-2</c:v>
                </c:pt>
                <c:pt idx="800">
                  <c:v>-2.7499999999999858E-2</c:v>
                </c:pt>
                <c:pt idx="801">
                  <c:v>-1.2500000000001066E-2</c:v>
                </c:pt>
                <c:pt idx="802">
                  <c:v>2.0000000000000462E-2</c:v>
                </c:pt>
                <c:pt idx="803">
                  <c:v>1.7500000000000959E-2</c:v>
                </c:pt>
                <c:pt idx="804">
                  <c:v>4.9999999999990052E-3</c:v>
                </c:pt>
                <c:pt idx="805">
                  <c:v>-3.0000000000000249E-2</c:v>
                </c:pt>
                <c:pt idx="806">
                  <c:v>-1.9999999999998685E-2</c:v>
                </c:pt>
                <c:pt idx="807">
                  <c:v>1.0000000000000675E-2</c:v>
                </c:pt>
                <c:pt idx="808">
                  <c:v>-5.0000000000007816E-3</c:v>
                </c:pt>
                <c:pt idx="809">
                  <c:v>-1.5000000000000568E-2</c:v>
                </c:pt>
                <c:pt idx="810">
                  <c:v>-4.9999999999998934E-3</c:v>
                </c:pt>
                <c:pt idx="811">
                  <c:v>2.4999999999999467E-2</c:v>
                </c:pt>
                <c:pt idx="812">
                  <c:v>4.4999999999999929E-2</c:v>
                </c:pt>
                <c:pt idx="813">
                  <c:v>-2.4999999999995026E-3</c:v>
                </c:pt>
                <c:pt idx="814">
                  <c:v>-3.7499999999999645E-2</c:v>
                </c:pt>
                <c:pt idx="815">
                  <c:v>-1.499999999999968E-2</c:v>
                </c:pt>
                <c:pt idx="816">
                  <c:v>2.4999999999995026E-3</c:v>
                </c:pt>
                <c:pt idx="817">
                  <c:v>0</c:v>
                </c:pt>
                <c:pt idx="818">
                  <c:v>-9.9999999999997868E-3</c:v>
                </c:pt>
                <c:pt idx="819">
                  <c:v>9.9999999999997868E-3</c:v>
                </c:pt>
                <c:pt idx="820">
                  <c:v>2.4999999999999467E-2</c:v>
                </c:pt>
                <c:pt idx="821">
                  <c:v>-1.0000000000000675E-2</c:v>
                </c:pt>
                <c:pt idx="822">
                  <c:v>-2.2499999999999076E-2</c:v>
                </c:pt>
                <c:pt idx="823">
                  <c:v>-2.4999999999986144E-3</c:v>
                </c:pt>
                <c:pt idx="824">
                  <c:v>7.499999999999396E-3</c:v>
                </c:pt>
                <c:pt idx="825">
                  <c:v>1.7499999999999183E-2</c:v>
                </c:pt>
                <c:pt idx="826">
                  <c:v>1.0000000000000675E-2</c:v>
                </c:pt>
                <c:pt idx="827">
                  <c:v>-1.7500000000000071E-2</c:v>
                </c:pt>
                <c:pt idx="828">
                  <c:v>-7.5000000000011724E-3</c:v>
                </c:pt>
                <c:pt idx="829">
                  <c:v>7.499999999999396E-3</c:v>
                </c:pt>
                <c:pt idx="830">
                  <c:v>-1.2499999999999289E-2</c:v>
                </c:pt>
                <c:pt idx="831">
                  <c:v>-9.9999999999988987E-3</c:v>
                </c:pt>
                <c:pt idx="832">
                  <c:v>5.0000000000007816E-3</c:v>
                </c:pt>
                <c:pt idx="833">
                  <c:v>2.4999999999995026E-3</c:v>
                </c:pt>
                <c:pt idx="834">
                  <c:v>9.9999999999988987E-3</c:v>
                </c:pt>
                <c:pt idx="835">
                  <c:v>3.0000000000000249E-2</c:v>
                </c:pt>
                <c:pt idx="836">
                  <c:v>7.5000000000002842E-3</c:v>
                </c:pt>
                <c:pt idx="837">
                  <c:v>-3.5000000000000142E-2</c:v>
                </c:pt>
                <c:pt idx="838">
                  <c:v>-2.2499999999999964E-2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4.2500000000000426E-2</c:v>
                </c:pt>
                <c:pt idx="847">
                  <c:v>4.4999999999999929E-2</c:v>
                </c:pt>
                <c:pt idx="848">
                  <c:v>-3.500000000000103E-2</c:v>
                </c:pt>
                <c:pt idx="849">
                  <c:v>-2.4999999999999467E-2</c:v>
                </c:pt>
                <c:pt idx="850">
                  <c:v>1.0000000000000675E-2</c:v>
                </c:pt>
                <c:pt idx="851">
                  <c:v>-1.5000000000000568E-2</c:v>
                </c:pt>
                <c:pt idx="852">
                  <c:v>-1.2500000000000178E-2</c:v>
                </c:pt>
                <c:pt idx="853">
                  <c:v>7.499999999999396E-3</c:v>
                </c:pt>
                <c:pt idx="854">
                  <c:v>1.5000000000000568E-2</c:v>
                </c:pt>
                <c:pt idx="855">
                  <c:v>-2.4999999999986144E-3</c:v>
                </c:pt>
                <c:pt idx="856">
                  <c:v>-1.7500000000000959E-2</c:v>
                </c:pt>
                <c:pt idx="857">
                  <c:v>-8.8817841970012523E-16</c:v>
                </c:pt>
                <c:pt idx="858">
                  <c:v>2.0000000000000462E-2</c:v>
                </c:pt>
                <c:pt idx="859">
                  <c:v>1.5000000000000568E-2</c:v>
                </c:pt>
                <c:pt idx="860">
                  <c:v>-7.499999999999396E-3</c:v>
                </c:pt>
                <c:pt idx="861">
                  <c:v>-1.2500000000001066E-2</c:v>
                </c:pt>
                <c:pt idx="862">
                  <c:v>-5.0000000000007816E-3</c:v>
                </c:pt>
                <c:pt idx="863">
                  <c:v>-9.9999999999988987E-3</c:v>
                </c:pt>
                <c:pt idx="864">
                  <c:v>7.5000000000002842E-3</c:v>
                </c:pt>
                <c:pt idx="865">
                  <c:v>2.9999999999999361E-2</c:v>
                </c:pt>
                <c:pt idx="866">
                  <c:v>2.4999999999995026E-3</c:v>
                </c:pt>
                <c:pt idx="867">
                  <c:v>-1.499999999999968E-2</c:v>
                </c:pt>
                <c:pt idx="868">
                  <c:v>1.5000000000000568E-2</c:v>
                </c:pt>
                <c:pt idx="869">
                  <c:v>2.2499999999999964E-2</c:v>
                </c:pt>
                <c:pt idx="870">
                  <c:v>1.499999999999968E-2</c:v>
                </c:pt>
                <c:pt idx="871">
                  <c:v>3.2499999999999751E-2</c:v>
                </c:pt>
                <c:pt idx="872">
                  <c:v>8.8817841970012523E-16</c:v>
                </c:pt>
                <c:pt idx="873">
                  <c:v>-5.9999999999999609E-2</c:v>
                </c:pt>
                <c:pt idx="874">
                  <c:v>-4.7500000000001208E-2</c:v>
                </c:pt>
                <c:pt idx="875">
                  <c:v>-7.5000000000002842E-3</c:v>
                </c:pt>
                <c:pt idx="876">
                  <c:v>7.5000000000002842E-3</c:v>
                </c:pt>
                <c:pt idx="877">
                  <c:v>2.5000000000003908E-3</c:v>
                </c:pt>
                <c:pt idx="878">
                  <c:v>-7.499999999999396E-3</c:v>
                </c:pt>
                <c:pt idx="879">
                  <c:v>2.4999999999995026E-3</c:v>
                </c:pt>
                <c:pt idx="880">
                  <c:v>1.7499999999999183E-2</c:v>
                </c:pt>
                <c:pt idx="881">
                  <c:v>0</c:v>
                </c:pt>
                <c:pt idx="882">
                  <c:v>-1.4999999999998792E-2</c:v>
                </c:pt>
                <c:pt idx="883">
                  <c:v>-4.9999999999990052E-3</c:v>
                </c:pt>
                <c:pt idx="884">
                  <c:v>7.4999999999985079E-3</c:v>
                </c:pt>
                <c:pt idx="885">
                  <c:v>9.9999999999988987E-3</c:v>
                </c:pt>
                <c:pt idx="886">
                  <c:v>-2.4999999999986144E-3</c:v>
                </c:pt>
                <c:pt idx="887">
                  <c:v>0</c:v>
                </c:pt>
                <c:pt idx="888">
                  <c:v>7.4999999999985079E-3</c:v>
                </c:pt>
                <c:pt idx="889">
                  <c:v>7.5000000000002842E-3</c:v>
                </c:pt>
                <c:pt idx="890">
                  <c:v>7.5000000000011724E-3</c:v>
                </c:pt>
                <c:pt idx="891">
                  <c:v>-7.499999999999396E-3</c:v>
                </c:pt>
                <c:pt idx="892">
                  <c:v>-2.0000000000000462E-2</c:v>
                </c:pt>
                <c:pt idx="893">
                  <c:v>-1.2500000000001066E-2</c:v>
                </c:pt>
                <c:pt idx="894">
                  <c:v>-4.9999999999998934E-3</c:v>
                </c:pt>
                <c:pt idx="895">
                  <c:v>8.8817841970012523E-16</c:v>
                </c:pt>
                <c:pt idx="896">
                  <c:v>4.9999999999998934E-3</c:v>
                </c:pt>
                <c:pt idx="897">
                  <c:v>7.499999999999396E-3</c:v>
                </c:pt>
                <c:pt idx="898">
                  <c:v>2.5000000000003908E-3</c:v>
                </c:pt>
                <c:pt idx="899">
                  <c:v>-9.9999999999997868E-3</c:v>
                </c:pt>
                <c:pt idx="900">
                  <c:v>-7.5000000000002842E-3</c:v>
                </c:pt>
                <c:pt idx="901">
                  <c:v>0</c:v>
                </c:pt>
                <c:pt idx="902">
                  <c:v>0</c:v>
                </c:pt>
                <c:pt idx="903">
                  <c:v>4.9999999999998934E-3</c:v>
                </c:pt>
                <c:pt idx="904">
                  <c:v>1.7500000000000071E-2</c:v>
                </c:pt>
                <c:pt idx="905">
                  <c:v>1.5000000000000568E-2</c:v>
                </c:pt>
                <c:pt idx="906">
                  <c:v>0</c:v>
                </c:pt>
                <c:pt idx="907">
                  <c:v>2.4999999999995026E-3</c:v>
                </c:pt>
                <c:pt idx="908">
                  <c:v>0</c:v>
                </c:pt>
                <c:pt idx="909">
                  <c:v>9.9999999999997868E-3</c:v>
                </c:pt>
                <c:pt idx="910">
                  <c:v>1.7500000000000071E-2</c:v>
                </c:pt>
                <c:pt idx="911">
                  <c:v>-1.499999999999968E-2</c:v>
                </c:pt>
                <c:pt idx="912">
                  <c:v>-2.2500000000000853E-2</c:v>
                </c:pt>
                <c:pt idx="913">
                  <c:v>-4.9999999999998934E-3</c:v>
                </c:pt>
                <c:pt idx="914">
                  <c:v>7.5000000000011724E-3</c:v>
                </c:pt>
                <c:pt idx="915">
                  <c:v>9.9999999999997868E-3</c:v>
                </c:pt>
                <c:pt idx="916">
                  <c:v>-2.5000000000003908E-3</c:v>
                </c:pt>
                <c:pt idx="917">
                  <c:v>-4.9999999999998934E-3</c:v>
                </c:pt>
                <c:pt idx="918">
                  <c:v>1.2500000000000178E-2</c:v>
                </c:pt>
                <c:pt idx="919">
                  <c:v>7.499999999999396E-3</c:v>
                </c:pt>
                <c:pt idx="920">
                  <c:v>2.4999999999995026E-3</c:v>
                </c:pt>
                <c:pt idx="921">
                  <c:v>2.0000000000000462E-2</c:v>
                </c:pt>
                <c:pt idx="922">
                  <c:v>-1.2500000000000178E-2</c:v>
                </c:pt>
                <c:pt idx="923">
                  <c:v>-4.0000000000000036E-2</c:v>
                </c:pt>
                <c:pt idx="924">
                  <c:v>-9.9999999999988987E-3</c:v>
                </c:pt>
                <c:pt idx="925">
                  <c:v>3.0000000000000249E-2</c:v>
                </c:pt>
                <c:pt idx="926">
                  <c:v>2.2499999999999076E-2</c:v>
                </c:pt>
                <c:pt idx="927">
                  <c:v>-3.0000000000000249E-2</c:v>
                </c:pt>
                <c:pt idx="928">
                  <c:v>-1.9999999999999574E-2</c:v>
                </c:pt>
                <c:pt idx="929">
                  <c:v>1.0000000000000675E-2</c:v>
                </c:pt>
                <c:pt idx="930">
                  <c:v>-2.5000000000003908E-3</c:v>
                </c:pt>
                <c:pt idx="931">
                  <c:v>-1.0000000000000675E-2</c:v>
                </c:pt>
                <c:pt idx="932">
                  <c:v>-7.5000000000002842E-3</c:v>
                </c:pt>
                <c:pt idx="933">
                  <c:v>2.5000000000003908E-3</c:v>
                </c:pt>
                <c:pt idx="934">
                  <c:v>1.2500000000001066E-2</c:v>
                </c:pt>
                <c:pt idx="935">
                  <c:v>7.499999999999396E-3</c:v>
                </c:pt>
                <c:pt idx="936">
                  <c:v>2.4999999999995026E-3</c:v>
                </c:pt>
                <c:pt idx="937">
                  <c:v>-2.4999999999995026E-3</c:v>
                </c:pt>
                <c:pt idx="938">
                  <c:v>-1.7500000000000071E-2</c:v>
                </c:pt>
                <c:pt idx="939">
                  <c:v>2.4999999999995026E-3</c:v>
                </c:pt>
                <c:pt idx="940">
                  <c:v>3.7499999999999645E-2</c:v>
                </c:pt>
                <c:pt idx="941">
                  <c:v>1.2500000000000178E-2</c:v>
                </c:pt>
                <c:pt idx="942">
                  <c:v>-1.2499999999999289E-2</c:v>
                </c:pt>
                <c:pt idx="943">
                  <c:v>-4.9999999999998934E-3</c:v>
                </c:pt>
                <c:pt idx="944">
                  <c:v>-2.2500000000000853E-2</c:v>
                </c:pt>
                <c:pt idx="945">
                  <c:v>-1.9999999999999574E-2</c:v>
                </c:pt>
                <c:pt idx="946">
                  <c:v>2.5000000000000355E-2</c:v>
                </c:pt>
                <c:pt idx="947">
                  <c:v>3.9999999999999147E-2</c:v>
                </c:pt>
                <c:pt idx="948">
                  <c:v>-2.4999999999995026E-3</c:v>
                </c:pt>
                <c:pt idx="949">
                  <c:v>-3.4999999999999254E-2</c:v>
                </c:pt>
                <c:pt idx="950">
                  <c:v>-2.5000000000000355E-2</c:v>
                </c:pt>
                <c:pt idx="951">
                  <c:v>-7.5000000000002842E-3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7.5000000000002842E-3</c:v>
                </c:pt>
                <c:pt idx="956">
                  <c:v>9.9999999999997868E-3</c:v>
                </c:pt>
                <c:pt idx="957">
                  <c:v>-8.8817841970012523E-16</c:v>
                </c:pt>
                <c:pt idx="958">
                  <c:v>1.7500000000000071E-2</c:v>
                </c:pt>
                <c:pt idx="959">
                  <c:v>2.000000000000135E-2</c:v>
                </c:pt>
                <c:pt idx="960">
                  <c:v>-1.9999999999999574E-2</c:v>
                </c:pt>
                <c:pt idx="961">
                  <c:v>-2.5000000000001243E-2</c:v>
                </c:pt>
                <c:pt idx="962">
                  <c:v>1.499999999999968E-2</c:v>
                </c:pt>
                <c:pt idx="963">
                  <c:v>2.7500000000000746E-2</c:v>
                </c:pt>
                <c:pt idx="964">
                  <c:v>-7.5000000000002842E-3</c:v>
                </c:pt>
                <c:pt idx="965">
                  <c:v>-7.5000000000002842E-3</c:v>
                </c:pt>
                <c:pt idx="966">
                  <c:v>1.2500000000001066E-2</c:v>
                </c:pt>
                <c:pt idx="967">
                  <c:v>-4.9999999999998934E-3</c:v>
                </c:pt>
                <c:pt idx="968">
                  <c:v>-1.7500000000000959E-2</c:v>
                </c:pt>
                <c:pt idx="969">
                  <c:v>-4.9999999999998934E-3</c:v>
                </c:pt>
                <c:pt idx="970">
                  <c:v>2.5000000000003908E-3</c:v>
                </c:pt>
                <c:pt idx="971">
                  <c:v>9.9999999999997868E-3</c:v>
                </c:pt>
                <c:pt idx="972">
                  <c:v>3.7499999999999645E-2</c:v>
                </c:pt>
                <c:pt idx="973">
                  <c:v>1.499999999999968E-2</c:v>
                </c:pt>
                <c:pt idx="974">
                  <c:v>-2.7499999999999858E-2</c:v>
                </c:pt>
                <c:pt idx="975">
                  <c:v>-4.9999999999998934E-3</c:v>
                </c:pt>
                <c:pt idx="976">
                  <c:v>-2.5000000000003908E-3</c:v>
                </c:pt>
                <c:pt idx="977">
                  <c:v>-2.2499999999999076E-2</c:v>
                </c:pt>
                <c:pt idx="978">
                  <c:v>-9.9999999999988987E-3</c:v>
                </c:pt>
                <c:pt idx="979">
                  <c:v>4.9999999999990052E-3</c:v>
                </c:pt>
                <c:pt idx="980">
                  <c:v>1.7499999999999183E-2</c:v>
                </c:pt>
                <c:pt idx="981">
                  <c:v>2.5000000000003908E-3</c:v>
                </c:pt>
                <c:pt idx="982">
                  <c:v>-2.2499999999999964E-2</c:v>
                </c:pt>
                <c:pt idx="983">
                  <c:v>-2.5000000000003908E-3</c:v>
                </c:pt>
                <c:pt idx="984">
                  <c:v>2.7499999999999858E-2</c:v>
                </c:pt>
                <c:pt idx="985">
                  <c:v>1.7500000000000071E-2</c:v>
                </c:pt>
                <c:pt idx="986">
                  <c:v>-1.7499999999999183E-2</c:v>
                </c:pt>
                <c:pt idx="987">
                  <c:v>-2.2499999999999076E-2</c:v>
                </c:pt>
                <c:pt idx="988">
                  <c:v>-8.8817841970012523E-16</c:v>
                </c:pt>
                <c:pt idx="989">
                  <c:v>2.4999999999986144E-3</c:v>
                </c:pt>
                <c:pt idx="990">
                  <c:v>-1.2500000000000178E-2</c:v>
                </c:pt>
                <c:pt idx="991">
                  <c:v>-9.9999999999988987E-3</c:v>
                </c:pt>
                <c:pt idx="992">
                  <c:v>2.7500000000000746E-2</c:v>
                </c:pt>
                <c:pt idx="993">
                  <c:v>3.7499999999999645E-2</c:v>
                </c:pt>
                <c:pt idx="994">
                  <c:v>-1.499999999999968E-2</c:v>
                </c:pt>
                <c:pt idx="995">
                  <c:v>-3.5000000000000142E-2</c:v>
                </c:pt>
                <c:pt idx="996">
                  <c:v>-8.8817841970012523E-16</c:v>
                </c:pt>
                <c:pt idx="997">
                  <c:v>1.5000000000000568E-2</c:v>
                </c:pt>
                <c:pt idx="998">
                  <c:v>1.2500000000000178E-2</c:v>
                </c:pt>
                <c:pt idx="999">
                  <c:v>1.2499999999999289E-2</c:v>
                </c:pt>
                <c:pt idx="1000">
                  <c:v>-9.9999999999997868E-3</c:v>
                </c:pt>
                <c:pt idx="1001">
                  <c:v>-2.2499999999999964E-2</c:v>
                </c:pt>
                <c:pt idx="1002">
                  <c:v>2.2499999999999964E-2</c:v>
                </c:pt>
                <c:pt idx="1003">
                  <c:v>2.5000000000000355E-2</c:v>
                </c:pt>
                <c:pt idx="1004">
                  <c:v>-1.499999999999968E-2</c:v>
                </c:pt>
                <c:pt idx="1005">
                  <c:v>-2.5000000000003908E-3</c:v>
                </c:pt>
                <c:pt idx="1006">
                  <c:v>-1.0000000000000675E-2</c:v>
                </c:pt>
                <c:pt idx="1007">
                  <c:v>-1.7499999999999183E-2</c:v>
                </c:pt>
                <c:pt idx="1008">
                  <c:v>-7.499999999999396E-3</c:v>
                </c:pt>
                <c:pt idx="1009">
                  <c:v>-1.5000000000000568E-2</c:v>
                </c:pt>
                <c:pt idx="1010">
                  <c:v>-7.5000000000002842E-3</c:v>
                </c:pt>
                <c:pt idx="1011">
                  <c:v>7.499999999999396E-3</c:v>
                </c:pt>
                <c:pt idx="1012">
                  <c:v>7.499999999999396E-3</c:v>
                </c:pt>
                <c:pt idx="1013">
                  <c:v>5.0000000000007816E-3</c:v>
                </c:pt>
                <c:pt idx="1014">
                  <c:v>3.2500000000000639E-2</c:v>
                </c:pt>
                <c:pt idx="1015">
                  <c:v>2.2499999999999964E-2</c:v>
                </c:pt>
                <c:pt idx="1016">
                  <c:v>-2.4999999999999467E-2</c:v>
                </c:pt>
                <c:pt idx="1017">
                  <c:v>-2.5000000000003908E-3</c:v>
                </c:pt>
                <c:pt idx="1018">
                  <c:v>1.4999999999998792E-2</c:v>
                </c:pt>
                <c:pt idx="1019">
                  <c:v>-1.9999999999999574E-2</c:v>
                </c:pt>
                <c:pt idx="1020">
                  <c:v>-2.2499999999999076E-2</c:v>
                </c:pt>
                <c:pt idx="1021">
                  <c:v>7.499999999999396E-3</c:v>
                </c:pt>
                <c:pt idx="1022">
                  <c:v>1.7500000000000071E-2</c:v>
                </c:pt>
                <c:pt idx="1023">
                  <c:v>5.0000000000007816E-3</c:v>
                </c:pt>
                <c:pt idx="1024">
                  <c:v>-8.8817841970012523E-16</c:v>
                </c:pt>
                <c:pt idx="1025">
                  <c:v>-1.0000000000000675E-2</c:v>
                </c:pt>
                <c:pt idx="1026">
                  <c:v>-9.9999999999988987E-3</c:v>
                </c:pt>
                <c:pt idx="1027">
                  <c:v>8.8817841970012523E-16</c:v>
                </c:pt>
                <c:pt idx="1028">
                  <c:v>-5.0000000000007816E-3</c:v>
                </c:pt>
                <c:pt idx="1029">
                  <c:v>-1.5000000000000568E-2</c:v>
                </c:pt>
                <c:pt idx="1030">
                  <c:v>2.5000000000003908E-3</c:v>
                </c:pt>
                <c:pt idx="1031">
                  <c:v>1.9999999999999574E-2</c:v>
                </c:pt>
                <c:pt idx="1032">
                  <c:v>7.499999999999396E-3</c:v>
                </c:pt>
                <c:pt idx="1033">
                  <c:v>-2.4999999999995026E-3</c:v>
                </c:pt>
                <c:pt idx="1034">
                  <c:v>2.2500000000000853E-2</c:v>
                </c:pt>
                <c:pt idx="1035">
                  <c:v>2.7499999999999858E-2</c:v>
                </c:pt>
                <c:pt idx="1036">
                  <c:v>-2.5000000000003908E-3</c:v>
                </c:pt>
                <c:pt idx="1037">
                  <c:v>-7.499999999999396E-3</c:v>
                </c:pt>
                <c:pt idx="1038">
                  <c:v>-3.5000000000000142E-2</c:v>
                </c:pt>
                <c:pt idx="1039">
                  <c:v>-2.7500000000000746E-2</c:v>
                </c:pt>
                <c:pt idx="1040">
                  <c:v>7.499999999999396E-3</c:v>
                </c:pt>
                <c:pt idx="1041">
                  <c:v>0</c:v>
                </c:pt>
                <c:pt idx="1042">
                  <c:v>-2.4999999999986144E-3</c:v>
                </c:pt>
                <c:pt idx="1043">
                  <c:v>-7.499999999999396E-3</c:v>
                </c:pt>
                <c:pt idx="1044">
                  <c:v>-1.0000000000000675E-2</c:v>
                </c:pt>
                <c:pt idx="1045">
                  <c:v>9.9999999999997868E-3</c:v>
                </c:pt>
                <c:pt idx="1046">
                  <c:v>2.7499999999999858E-2</c:v>
                </c:pt>
                <c:pt idx="1047">
                  <c:v>4.9999999999990052E-3</c:v>
                </c:pt>
                <c:pt idx="1048">
                  <c:v>-1.9999999999999574E-2</c:v>
                </c:pt>
                <c:pt idx="1049">
                  <c:v>-1.2499999999998401E-2</c:v>
                </c:pt>
                <c:pt idx="1050">
                  <c:v>-5.0000000000007816E-3</c:v>
                </c:pt>
                <c:pt idx="1051">
                  <c:v>4.9999999999990052E-3</c:v>
                </c:pt>
                <c:pt idx="1052">
                  <c:v>1.2500000000000178E-2</c:v>
                </c:pt>
                <c:pt idx="1053">
                  <c:v>0</c:v>
                </c:pt>
                <c:pt idx="1054">
                  <c:v>-9.9999999999988987E-3</c:v>
                </c:pt>
                <c:pt idx="1055">
                  <c:v>-7.499999999999396E-3</c:v>
                </c:pt>
                <c:pt idx="1056">
                  <c:v>4.9999999999990052E-3</c:v>
                </c:pt>
                <c:pt idx="1057">
                  <c:v>1.2499999999999289E-2</c:v>
                </c:pt>
                <c:pt idx="1058">
                  <c:v>0</c:v>
                </c:pt>
                <c:pt idx="1059">
                  <c:v>0</c:v>
                </c:pt>
                <c:pt idx="1060">
                  <c:v>2.5000000000003908E-3</c:v>
                </c:pt>
                <c:pt idx="1061">
                  <c:v>-9.9999999999997868E-3</c:v>
                </c:pt>
                <c:pt idx="1062">
                  <c:v>-7.5000000000002842E-3</c:v>
                </c:pt>
                <c:pt idx="1063">
                  <c:v>2.5000000000003908E-3</c:v>
                </c:pt>
                <c:pt idx="1064">
                  <c:v>2.5000000000003908E-3</c:v>
                </c:pt>
                <c:pt idx="1065">
                  <c:v>0</c:v>
                </c:pt>
                <c:pt idx="1066">
                  <c:v>4.7499999999999432E-2</c:v>
                </c:pt>
                <c:pt idx="1067">
                  <c:v>5.7499999999999218E-2</c:v>
                </c:pt>
                <c:pt idx="1068">
                  <c:v>-3.5000000000000142E-2</c:v>
                </c:pt>
                <c:pt idx="1069">
                  <c:v>-5.9999999999999609E-2</c:v>
                </c:pt>
                <c:pt idx="1070">
                  <c:v>-1.7499999999999183E-2</c:v>
                </c:pt>
                <c:pt idx="1071">
                  <c:v>1.2500000000000178E-2</c:v>
                </c:pt>
                <c:pt idx="1072">
                  <c:v>1.9999999999999574E-2</c:v>
                </c:pt>
                <c:pt idx="1073">
                  <c:v>-4.9999999999998934E-3</c:v>
                </c:pt>
                <c:pt idx="1074">
                  <c:v>-1.7500000000000071E-2</c:v>
                </c:pt>
                <c:pt idx="1075">
                  <c:v>-4.9999999999998934E-3</c:v>
                </c:pt>
                <c:pt idx="1076">
                  <c:v>1.7500000000000071E-2</c:v>
                </c:pt>
                <c:pt idx="1077">
                  <c:v>1.2499999999999289E-2</c:v>
                </c:pt>
                <c:pt idx="1078">
                  <c:v>0</c:v>
                </c:pt>
                <c:pt idx="1079">
                  <c:v>-2.4999999999995026E-3</c:v>
                </c:pt>
                <c:pt idx="1080">
                  <c:v>7.5000000000002842E-3</c:v>
                </c:pt>
                <c:pt idx="1081">
                  <c:v>2.0000000000000462E-2</c:v>
                </c:pt>
                <c:pt idx="1082">
                  <c:v>-2.0000000000000462E-2</c:v>
                </c:pt>
                <c:pt idx="1083">
                  <c:v>-1.7500000000000959E-2</c:v>
                </c:pt>
                <c:pt idx="1084">
                  <c:v>2.2500000000000853E-2</c:v>
                </c:pt>
                <c:pt idx="1085">
                  <c:v>-4.9999999999990052E-3</c:v>
                </c:pt>
                <c:pt idx="1086">
                  <c:v>-3.2500000000000639E-2</c:v>
                </c:pt>
                <c:pt idx="1087">
                  <c:v>1.7499999999999183E-2</c:v>
                </c:pt>
                <c:pt idx="1088">
                  <c:v>3.2499999999999751E-2</c:v>
                </c:pt>
                <c:pt idx="1089">
                  <c:v>2.5000000000003908E-3</c:v>
                </c:pt>
                <c:pt idx="1090">
                  <c:v>2.0000000000000462E-2</c:v>
                </c:pt>
                <c:pt idx="1091">
                  <c:v>-1.7500000000000071E-2</c:v>
                </c:pt>
                <c:pt idx="1092">
                  <c:v>-3.500000000000103E-2</c:v>
                </c:pt>
                <c:pt idx="1093">
                  <c:v>-8.8817841970012523E-16</c:v>
                </c:pt>
                <c:pt idx="1094">
                  <c:v>2.500000000001279E-3</c:v>
                </c:pt>
                <c:pt idx="1095">
                  <c:v>1.5000000000001457E-2</c:v>
                </c:pt>
                <c:pt idx="1096">
                  <c:v>-7.5000000000002842E-3</c:v>
                </c:pt>
                <c:pt idx="1097">
                  <c:v>-3.0000000000001137E-2</c:v>
                </c:pt>
                <c:pt idx="1098">
                  <c:v>-2.5000000000003908E-3</c:v>
                </c:pt>
                <c:pt idx="1099">
                  <c:v>1.5000000000000568E-2</c:v>
                </c:pt>
                <c:pt idx="1100">
                  <c:v>9.9999999999997868E-3</c:v>
                </c:pt>
                <c:pt idx="1101">
                  <c:v>-4.9999999999998934E-3</c:v>
                </c:pt>
                <c:pt idx="1102">
                  <c:v>-4.9999999999990052E-3</c:v>
                </c:pt>
                <c:pt idx="1103">
                  <c:v>2.2499999999999964E-2</c:v>
                </c:pt>
                <c:pt idx="1104">
                  <c:v>3.7499999999999645E-2</c:v>
                </c:pt>
                <c:pt idx="1105">
                  <c:v>-4.9999999999998934E-3</c:v>
                </c:pt>
                <c:pt idx="1106">
                  <c:v>-3.0000000000000249E-2</c:v>
                </c:pt>
                <c:pt idx="1107">
                  <c:v>1.2499999999999289E-2</c:v>
                </c:pt>
                <c:pt idx="1108">
                  <c:v>-2.5000000000003908E-3</c:v>
                </c:pt>
                <c:pt idx="1109">
                  <c:v>-3.9999999999999147E-2</c:v>
                </c:pt>
                <c:pt idx="1110">
                  <c:v>-1.2499999999999289E-2</c:v>
                </c:pt>
                <c:pt idx="1111">
                  <c:v>1.499999999999968E-2</c:v>
                </c:pt>
                <c:pt idx="1112">
                  <c:v>1.9999999999999574E-2</c:v>
                </c:pt>
                <c:pt idx="1113">
                  <c:v>7.499999999999396E-3</c:v>
                </c:pt>
                <c:pt idx="1114">
                  <c:v>-2.4999999999995026E-3</c:v>
                </c:pt>
                <c:pt idx="1115">
                  <c:v>-2.4999999999995026E-3</c:v>
                </c:pt>
                <c:pt idx="1116">
                  <c:v>-1.2500000000001066E-2</c:v>
                </c:pt>
                <c:pt idx="1117">
                  <c:v>-7.499999999999396E-3</c:v>
                </c:pt>
                <c:pt idx="1118">
                  <c:v>5.0000000000007816E-3</c:v>
                </c:pt>
                <c:pt idx="1119">
                  <c:v>-5.0000000000007816E-3</c:v>
                </c:pt>
                <c:pt idx="1120">
                  <c:v>3.2499999999999751E-2</c:v>
                </c:pt>
                <c:pt idx="1121">
                  <c:v>4.0000000000000036E-2</c:v>
                </c:pt>
                <c:pt idx="1122">
                  <c:v>-4.4999999999999041E-2</c:v>
                </c:pt>
                <c:pt idx="1123">
                  <c:v>-4.0000000000000036E-2</c:v>
                </c:pt>
                <c:pt idx="1124">
                  <c:v>4.9999999999990052E-3</c:v>
                </c:pt>
                <c:pt idx="1125">
                  <c:v>3.0000000000000249E-2</c:v>
                </c:pt>
                <c:pt idx="1126">
                  <c:v>3.5000000000000142E-2</c:v>
                </c:pt>
                <c:pt idx="1127">
                  <c:v>-2.7499999999999858E-2</c:v>
                </c:pt>
                <c:pt idx="1128">
                  <c:v>-3.7499999999999645E-2</c:v>
                </c:pt>
                <c:pt idx="1129">
                  <c:v>-9.9999999999997868E-3</c:v>
                </c:pt>
                <c:pt idx="1130">
                  <c:v>4.9999999999990052E-3</c:v>
                </c:pt>
                <c:pt idx="1131">
                  <c:v>9.9999999999988987E-3</c:v>
                </c:pt>
                <c:pt idx="1132">
                  <c:v>-9.9999999999988987E-3</c:v>
                </c:pt>
                <c:pt idx="1133">
                  <c:v>-9.9999999999988987E-3</c:v>
                </c:pt>
                <c:pt idx="1134">
                  <c:v>1.7499999999999183E-2</c:v>
                </c:pt>
                <c:pt idx="1135">
                  <c:v>1.9999999999999574E-2</c:v>
                </c:pt>
                <c:pt idx="1136">
                  <c:v>1.7500000000000959E-2</c:v>
                </c:pt>
                <c:pt idx="1137">
                  <c:v>1.2500000000000178E-2</c:v>
                </c:pt>
                <c:pt idx="1138">
                  <c:v>-1.7500000000000959E-2</c:v>
                </c:pt>
                <c:pt idx="1139">
                  <c:v>-7.5000000000002842E-3</c:v>
                </c:pt>
                <c:pt idx="1140">
                  <c:v>-1.2499999999999289E-2</c:v>
                </c:pt>
                <c:pt idx="1141">
                  <c:v>-1.7500000000000071E-2</c:v>
                </c:pt>
                <c:pt idx="1142">
                  <c:v>1.9999999999999574E-2</c:v>
                </c:pt>
                <c:pt idx="1143">
                  <c:v>1.0000000000000675E-2</c:v>
                </c:pt>
                <c:pt idx="1144">
                  <c:v>-9.9999999999997868E-3</c:v>
                </c:pt>
                <c:pt idx="1145">
                  <c:v>3.7499999999999645E-2</c:v>
                </c:pt>
                <c:pt idx="1146">
                  <c:v>2.5000000000000355E-2</c:v>
                </c:pt>
                <c:pt idx="1147">
                  <c:v>-4.5000000000000817E-2</c:v>
                </c:pt>
                <c:pt idx="1148">
                  <c:v>-1.2500000000001066E-2</c:v>
                </c:pt>
                <c:pt idx="1149">
                  <c:v>4.0000000000000924E-2</c:v>
                </c:pt>
                <c:pt idx="1150">
                  <c:v>1.2500000000001066E-2</c:v>
                </c:pt>
                <c:pt idx="1151">
                  <c:v>-3.0000000000000249E-2</c:v>
                </c:pt>
                <c:pt idx="1152">
                  <c:v>-1.5000000000000568E-2</c:v>
                </c:pt>
                <c:pt idx="1153">
                  <c:v>1.5000000000000568E-2</c:v>
                </c:pt>
                <c:pt idx="1154">
                  <c:v>2.0000000000000462E-2</c:v>
                </c:pt>
                <c:pt idx="1155">
                  <c:v>-1.2500000000001066E-2</c:v>
                </c:pt>
                <c:pt idx="1156">
                  <c:v>-4.0000000000000924E-2</c:v>
                </c:pt>
                <c:pt idx="1157">
                  <c:v>-1.499999999999968E-2</c:v>
                </c:pt>
                <c:pt idx="1158">
                  <c:v>1.2500000000001066E-2</c:v>
                </c:pt>
                <c:pt idx="1159">
                  <c:v>5.0000000000007816E-3</c:v>
                </c:pt>
                <c:pt idx="1160">
                  <c:v>-1.7500000000000959E-2</c:v>
                </c:pt>
                <c:pt idx="1161">
                  <c:v>4.2499999999999538E-2</c:v>
                </c:pt>
                <c:pt idx="1162">
                  <c:v>6.2500000000000888E-2</c:v>
                </c:pt>
                <c:pt idx="1163">
                  <c:v>-4.5000000000000817E-2</c:v>
                </c:pt>
                <c:pt idx="1164">
                  <c:v>-5.5000000000000604E-2</c:v>
                </c:pt>
                <c:pt idx="1165">
                  <c:v>1.7500000000000959E-2</c:v>
                </c:pt>
                <c:pt idx="1166">
                  <c:v>1.2500000000000178E-2</c:v>
                </c:pt>
                <c:pt idx="1167">
                  <c:v>2.4999999999995026E-3</c:v>
                </c:pt>
                <c:pt idx="1168">
                  <c:v>9.9999999999997868E-3</c:v>
                </c:pt>
                <c:pt idx="1169">
                  <c:v>-2.749999999999897E-2</c:v>
                </c:pt>
                <c:pt idx="1170">
                  <c:v>-1.9999999999999574E-2</c:v>
                </c:pt>
                <c:pt idx="1171">
                  <c:v>2.4999999999986144E-3</c:v>
                </c:pt>
                <c:pt idx="1172">
                  <c:v>-2.4999999999995026E-3</c:v>
                </c:pt>
                <c:pt idx="1173">
                  <c:v>2.2500000000000853E-2</c:v>
                </c:pt>
                <c:pt idx="1174">
                  <c:v>9.9999999999988987E-3</c:v>
                </c:pt>
                <c:pt idx="1175">
                  <c:v>-3.0000000000000249E-2</c:v>
                </c:pt>
                <c:pt idx="1176">
                  <c:v>-1.7499999999999183E-2</c:v>
                </c:pt>
                <c:pt idx="1177">
                  <c:v>9.9999999999997868E-3</c:v>
                </c:pt>
                <c:pt idx="1178">
                  <c:v>1.7499999999999183E-2</c:v>
                </c:pt>
                <c:pt idx="1179">
                  <c:v>1.7500000000000071E-2</c:v>
                </c:pt>
                <c:pt idx="1180">
                  <c:v>-2.4999999999995026E-3</c:v>
                </c:pt>
                <c:pt idx="1181">
                  <c:v>-1.7499999999999183E-2</c:v>
                </c:pt>
                <c:pt idx="1182">
                  <c:v>2.4999999999995026E-3</c:v>
                </c:pt>
                <c:pt idx="1183">
                  <c:v>4.9999999999990052E-3</c:v>
                </c:pt>
                <c:pt idx="1184">
                  <c:v>-1.4999999999998792E-2</c:v>
                </c:pt>
                <c:pt idx="1185">
                  <c:v>-2.4999999999995026E-3</c:v>
                </c:pt>
                <c:pt idx="1186">
                  <c:v>1.7499999999999183E-2</c:v>
                </c:pt>
                <c:pt idx="1187">
                  <c:v>0</c:v>
                </c:pt>
                <c:pt idx="1188">
                  <c:v>4.9999999999998934E-3</c:v>
                </c:pt>
                <c:pt idx="1189">
                  <c:v>2.2499999999999076E-2</c:v>
                </c:pt>
                <c:pt idx="1190">
                  <c:v>-9.9999999999997868E-3</c:v>
                </c:pt>
                <c:pt idx="1191">
                  <c:v>-2.4999999999998579E-2</c:v>
                </c:pt>
                <c:pt idx="1192">
                  <c:v>-1.5000000000000568E-2</c:v>
                </c:pt>
                <c:pt idx="1193">
                  <c:v>-8.8817841970012523E-16</c:v>
                </c:pt>
                <c:pt idx="1194">
                  <c:v>1.5000000000000568E-2</c:v>
                </c:pt>
                <c:pt idx="1195">
                  <c:v>2.5000000000003908E-3</c:v>
                </c:pt>
                <c:pt idx="1196">
                  <c:v>-9.9999999999997868E-3</c:v>
                </c:pt>
                <c:pt idx="1197">
                  <c:v>-7.5000000000002842E-3</c:v>
                </c:pt>
                <c:pt idx="1198">
                  <c:v>0</c:v>
                </c:pt>
                <c:pt idx="1199">
                  <c:v>1.9999999999999574E-2</c:v>
                </c:pt>
                <c:pt idx="1200">
                  <c:v>7.4999999999999289E-2</c:v>
                </c:pt>
                <c:pt idx="1201">
                  <c:v>5.2500000000001101E-2</c:v>
                </c:pt>
                <c:pt idx="1202">
                  <c:v>-6.9999999999999396E-2</c:v>
                </c:pt>
                <c:pt idx="1203">
                  <c:v>-2.7500000000000746E-2</c:v>
                </c:pt>
                <c:pt idx="1204">
                  <c:v>4.4999999999999929E-2</c:v>
                </c:pt>
                <c:pt idx="1205">
                  <c:v>-3.5000000000000142E-2</c:v>
                </c:pt>
                <c:pt idx="1206">
                  <c:v>-4.5000000000000817E-2</c:v>
                </c:pt>
                <c:pt idx="1207">
                  <c:v>-9.9999999999997868E-3</c:v>
                </c:pt>
                <c:pt idx="1208">
                  <c:v>1.7500000000000959E-2</c:v>
                </c:pt>
                <c:pt idx="1209">
                  <c:v>3.0000000000000249E-2</c:v>
                </c:pt>
                <c:pt idx="1210">
                  <c:v>-2.5000000000000355E-2</c:v>
                </c:pt>
                <c:pt idx="1211">
                  <c:v>4.9999999999998934E-3</c:v>
                </c:pt>
                <c:pt idx="1212">
                  <c:v>6.5000000000000391E-2</c:v>
                </c:pt>
                <c:pt idx="1213">
                  <c:v>-4.9999999999998934E-3</c:v>
                </c:pt>
                <c:pt idx="1214">
                  <c:v>-5.2500000000000213E-2</c:v>
                </c:pt>
                <c:pt idx="1215">
                  <c:v>-9.9999999999997868E-3</c:v>
                </c:pt>
                <c:pt idx="1216">
                  <c:v>2.4999999999999467E-2</c:v>
                </c:pt>
                <c:pt idx="1217">
                  <c:v>9.9999999999997868E-3</c:v>
                </c:pt>
                <c:pt idx="1218">
                  <c:v>-3.7499999999998757E-2</c:v>
                </c:pt>
                <c:pt idx="1219">
                  <c:v>-3.5000000000000142E-2</c:v>
                </c:pt>
                <c:pt idx="1220">
                  <c:v>4.9999999999990052E-3</c:v>
                </c:pt>
                <c:pt idx="1221">
                  <c:v>1.499999999999968E-2</c:v>
                </c:pt>
                <c:pt idx="1222">
                  <c:v>2.0000000000000462E-2</c:v>
                </c:pt>
                <c:pt idx="1223">
                  <c:v>4.750000000000032E-2</c:v>
                </c:pt>
                <c:pt idx="1224">
                  <c:v>2.2499999999999964E-2</c:v>
                </c:pt>
                <c:pt idx="1225">
                  <c:v>-2.9999999999999361E-2</c:v>
                </c:pt>
                <c:pt idx="1226">
                  <c:v>-2.000000000000135E-2</c:v>
                </c:pt>
                <c:pt idx="1227">
                  <c:v>1.2499999999999289E-2</c:v>
                </c:pt>
                <c:pt idx="1228">
                  <c:v>1.0000000000001563E-2</c:v>
                </c:pt>
                <c:pt idx="1229">
                  <c:v>-3.0000000000001137E-2</c:v>
                </c:pt>
                <c:pt idx="1230">
                  <c:v>-3.2500000000000639E-2</c:v>
                </c:pt>
                <c:pt idx="1231">
                  <c:v>1.0000000000001563E-2</c:v>
                </c:pt>
                <c:pt idx="1232">
                  <c:v>1.5000000000000568E-2</c:v>
                </c:pt>
                <c:pt idx="1233">
                  <c:v>-2.4999999999995026E-3</c:v>
                </c:pt>
                <c:pt idx="1234">
                  <c:v>-7.5000000000002842E-3</c:v>
                </c:pt>
                <c:pt idx="1235">
                  <c:v>-1.5000000000002345E-2</c:v>
                </c:pt>
                <c:pt idx="1236">
                  <c:v>1.2499999999999289E-2</c:v>
                </c:pt>
                <c:pt idx="1237">
                  <c:v>3.5000000000001918E-2</c:v>
                </c:pt>
                <c:pt idx="1238">
                  <c:v>-7.4999999999985079E-3</c:v>
                </c:pt>
                <c:pt idx="1239">
                  <c:v>-2.9999999999999361E-2</c:v>
                </c:pt>
                <c:pt idx="1240">
                  <c:v>-1.0000000000001563E-2</c:v>
                </c:pt>
                <c:pt idx="1241">
                  <c:v>2.4999999999977263E-3</c:v>
                </c:pt>
                <c:pt idx="1242">
                  <c:v>1.5000000000000568E-2</c:v>
                </c:pt>
                <c:pt idx="1243">
                  <c:v>7.5000000000020606E-3</c:v>
                </c:pt>
                <c:pt idx="1244">
                  <c:v>5.0000000000007816E-3</c:v>
                </c:pt>
                <c:pt idx="1245">
                  <c:v>1.2499999999999289E-2</c:v>
                </c:pt>
                <c:pt idx="1246">
                  <c:v>-7.5000000000002842E-3</c:v>
                </c:pt>
                <c:pt idx="1247">
                  <c:v>-1.5000000000000568E-2</c:v>
                </c:pt>
                <c:pt idx="1248">
                  <c:v>-2.2500000000000853E-2</c:v>
                </c:pt>
                <c:pt idx="1249">
                  <c:v>-4.9999999999990052E-3</c:v>
                </c:pt>
                <c:pt idx="1250">
                  <c:v>2.7499999999999858E-2</c:v>
                </c:pt>
                <c:pt idx="1251">
                  <c:v>1.2499999999999289E-2</c:v>
                </c:pt>
                <c:pt idx="1252">
                  <c:v>-2.4999999999995026E-3</c:v>
                </c:pt>
                <c:pt idx="1253">
                  <c:v>-7.5000000000002842E-3</c:v>
                </c:pt>
                <c:pt idx="1254">
                  <c:v>-2.2499999999999076E-2</c:v>
                </c:pt>
                <c:pt idx="1255">
                  <c:v>-1.2499999999999289E-2</c:v>
                </c:pt>
                <c:pt idx="1256">
                  <c:v>1.9999999999999574E-2</c:v>
                </c:pt>
                <c:pt idx="1257">
                  <c:v>9.9999999999997868E-3</c:v>
                </c:pt>
                <c:pt idx="1258">
                  <c:v>-7.5000000000002842E-3</c:v>
                </c:pt>
                <c:pt idx="1259">
                  <c:v>7.5000000000002842E-3</c:v>
                </c:pt>
                <c:pt idx="1260">
                  <c:v>0</c:v>
                </c:pt>
                <c:pt idx="1261">
                  <c:v>-2.500000000001279E-3</c:v>
                </c:pt>
                <c:pt idx="1262">
                  <c:v>7.5000000000002842E-3</c:v>
                </c:pt>
                <c:pt idx="1263">
                  <c:v>1.2500000000001066E-2</c:v>
                </c:pt>
                <c:pt idx="1264">
                  <c:v>4.9999999999990052E-3</c:v>
                </c:pt>
                <c:pt idx="1265">
                  <c:v>-2.5000000000000355E-2</c:v>
                </c:pt>
                <c:pt idx="1266">
                  <c:v>5.0000000000007816E-3</c:v>
                </c:pt>
                <c:pt idx="1267">
                  <c:v>3.7499999999999645E-2</c:v>
                </c:pt>
                <c:pt idx="1268">
                  <c:v>-5.0000000000007816E-3</c:v>
                </c:pt>
                <c:pt idx="1269">
                  <c:v>-1.2499999999999289E-2</c:v>
                </c:pt>
                <c:pt idx="1270">
                  <c:v>-9.9999999999997868E-3</c:v>
                </c:pt>
                <c:pt idx="1271">
                  <c:v>-2.9999999999999361E-2</c:v>
                </c:pt>
                <c:pt idx="1272">
                  <c:v>-4.9999999999990052E-3</c:v>
                </c:pt>
                <c:pt idx="1273">
                  <c:v>7.4999999999985079E-3</c:v>
                </c:pt>
                <c:pt idx="1274">
                  <c:v>7.5000000000002842E-3</c:v>
                </c:pt>
                <c:pt idx="1275">
                  <c:v>3.7500000000001421E-2</c:v>
                </c:pt>
                <c:pt idx="1276">
                  <c:v>1.4999999999998792E-2</c:v>
                </c:pt>
                <c:pt idx="1277">
                  <c:v>-3.5000000000000142E-2</c:v>
                </c:pt>
                <c:pt idx="1278">
                  <c:v>-2.7499999999999858E-2</c:v>
                </c:pt>
                <c:pt idx="1279">
                  <c:v>-2.500000000001279E-3</c:v>
                </c:pt>
                <c:pt idx="1280">
                  <c:v>1.5000000000000568E-2</c:v>
                </c:pt>
                <c:pt idx="1281">
                  <c:v>5.0000000000007816E-3</c:v>
                </c:pt>
                <c:pt idx="1282">
                  <c:v>-7.5000000000002842E-3</c:v>
                </c:pt>
                <c:pt idx="1283">
                  <c:v>2.2499999999999076E-2</c:v>
                </c:pt>
                <c:pt idx="1284">
                  <c:v>2.9999999999999361E-2</c:v>
                </c:pt>
                <c:pt idx="1285">
                  <c:v>-9.9999999999980105E-3</c:v>
                </c:pt>
                <c:pt idx="1286">
                  <c:v>-2.2499999999999076E-2</c:v>
                </c:pt>
                <c:pt idx="1287">
                  <c:v>4.9999999999990052E-3</c:v>
                </c:pt>
                <c:pt idx="1288">
                  <c:v>2.4999999999995026E-3</c:v>
                </c:pt>
                <c:pt idx="1289">
                  <c:v>-1.2500000000001066E-2</c:v>
                </c:pt>
                <c:pt idx="1290">
                  <c:v>2.5000000000000355E-2</c:v>
                </c:pt>
                <c:pt idx="1291">
                  <c:v>2.7500000000001634E-2</c:v>
                </c:pt>
                <c:pt idx="1292">
                  <c:v>-3.5000000000000142E-2</c:v>
                </c:pt>
                <c:pt idx="1293">
                  <c:v>2.4999999999995026E-3</c:v>
                </c:pt>
                <c:pt idx="1294">
                  <c:v>3.5000000000000142E-2</c:v>
                </c:pt>
                <c:pt idx="1295">
                  <c:v>-4.2500000000000426E-2</c:v>
                </c:pt>
                <c:pt idx="1296">
                  <c:v>-4.7500000000001208E-2</c:v>
                </c:pt>
                <c:pt idx="1297">
                  <c:v>-5.0000000000007816E-3</c:v>
                </c:pt>
                <c:pt idx="1298">
                  <c:v>5.0000000000007816E-3</c:v>
                </c:pt>
                <c:pt idx="1299">
                  <c:v>7.5000000000020606E-3</c:v>
                </c:pt>
                <c:pt idx="1300">
                  <c:v>0</c:v>
                </c:pt>
                <c:pt idx="1301">
                  <c:v>-2.500000000001279E-3</c:v>
                </c:pt>
                <c:pt idx="1302">
                  <c:v>5.0000000000007816E-3</c:v>
                </c:pt>
                <c:pt idx="1303">
                  <c:v>4.4999999999999929E-2</c:v>
                </c:pt>
                <c:pt idx="1304">
                  <c:v>3.2499999999998863E-2</c:v>
                </c:pt>
                <c:pt idx="1305">
                  <c:v>-5.2500000000000213E-2</c:v>
                </c:pt>
                <c:pt idx="1306">
                  <c:v>-4.7499999999999432E-2</c:v>
                </c:pt>
                <c:pt idx="1307">
                  <c:v>5.0000000000007816E-3</c:v>
                </c:pt>
                <c:pt idx="1308">
                  <c:v>1.2500000000001066E-2</c:v>
                </c:pt>
                <c:pt idx="1309">
                  <c:v>4.4999999999999929E-2</c:v>
                </c:pt>
                <c:pt idx="1310">
                  <c:v>4.4999999999998153E-2</c:v>
                </c:pt>
                <c:pt idx="1311">
                  <c:v>-3.7499999999999645E-2</c:v>
                </c:pt>
                <c:pt idx="1312">
                  <c:v>-4.9999999999998934E-2</c:v>
                </c:pt>
                <c:pt idx="1313">
                  <c:v>-2.500000000001279E-3</c:v>
                </c:pt>
                <c:pt idx="1314">
                  <c:v>2.4999999999995026E-3</c:v>
                </c:pt>
                <c:pt idx="1315">
                  <c:v>-1.2499999999999289E-2</c:v>
                </c:pt>
                <c:pt idx="1316">
                  <c:v>5.0000000000007816E-3</c:v>
                </c:pt>
                <c:pt idx="1317">
                  <c:v>1.7500000000000071E-2</c:v>
                </c:pt>
                <c:pt idx="1318">
                  <c:v>4.9999999999998934E-2</c:v>
                </c:pt>
                <c:pt idx="1319">
                  <c:v>5.2500000000000213E-2</c:v>
                </c:pt>
                <c:pt idx="1320">
                  <c:v>-5.7499999999999218E-2</c:v>
                </c:pt>
                <c:pt idx="1321">
                  <c:v>-5.7500000000000995E-2</c:v>
                </c:pt>
                <c:pt idx="1322">
                  <c:v>1.9999999999999574E-2</c:v>
                </c:pt>
                <c:pt idx="1323">
                  <c:v>1.7500000000001847E-2</c:v>
                </c:pt>
                <c:pt idx="1324">
                  <c:v>-4.9999999999990052E-3</c:v>
                </c:pt>
                <c:pt idx="1325">
                  <c:v>4.9999999999990052E-3</c:v>
                </c:pt>
                <c:pt idx="1326">
                  <c:v>2.2499999999999076E-2</c:v>
                </c:pt>
                <c:pt idx="1327">
                  <c:v>-1.2500000000001066E-2</c:v>
                </c:pt>
                <c:pt idx="1328">
                  <c:v>-2.5000000000000355E-2</c:v>
                </c:pt>
                <c:pt idx="1329">
                  <c:v>1.7500000000001847E-2</c:v>
                </c:pt>
                <c:pt idx="1330">
                  <c:v>1.7500000000000071E-2</c:v>
                </c:pt>
                <c:pt idx="1331">
                  <c:v>-2.7500000000001634E-2</c:v>
                </c:pt>
                <c:pt idx="1332">
                  <c:v>3.7499999999999645E-2</c:v>
                </c:pt>
                <c:pt idx="1333">
                  <c:v>7.7500000000000568E-2</c:v>
                </c:pt>
                <c:pt idx="1334">
                  <c:v>-5.7499999999999218E-2</c:v>
                </c:pt>
                <c:pt idx="1335">
                  <c:v>-8.4999999999999076E-2</c:v>
                </c:pt>
                <c:pt idx="1336">
                  <c:v>-7.4999999999985079E-3</c:v>
                </c:pt>
                <c:pt idx="1337">
                  <c:v>9.9999999999980105E-3</c:v>
                </c:pt>
                <c:pt idx="1338">
                  <c:v>-1.7763568394002505E-15</c:v>
                </c:pt>
                <c:pt idx="1339">
                  <c:v>-2.4999999999977263E-3</c:v>
                </c:pt>
                <c:pt idx="1340">
                  <c:v>2.2499999999999076E-2</c:v>
                </c:pt>
                <c:pt idx="1341">
                  <c:v>1.4999999999998792E-2</c:v>
                </c:pt>
                <c:pt idx="1342">
                  <c:v>3.7500000000001421E-2</c:v>
                </c:pt>
                <c:pt idx="1343">
                  <c:v>6.0000000000000497E-2</c:v>
                </c:pt>
                <c:pt idx="1344">
                  <c:v>-4.4999999999999929E-2</c:v>
                </c:pt>
                <c:pt idx="1345">
                  <c:v>-6.0000000000000497E-2</c:v>
                </c:pt>
                <c:pt idx="1346">
                  <c:v>3.9999999999999147E-2</c:v>
                </c:pt>
                <c:pt idx="1347">
                  <c:v>1.5000000000000568E-2</c:v>
                </c:pt>
                <c:pt idx="1348">
                  <c:v>-3.7499999999999645E-2</c:v>
                </c:pt>
                <c:pt idx="1349">
                  <c:v>-1.2500000000001066E-2</c:v>
                </c:pt>
                <c:pt idx="1350">
                  <c:v>-1.4999999999998792E-2</c:v>
                </c:pt>
                <c:pt idx="1351">
                  <c:v>-1.2499999999999289E-2</c:v>
                </c:pt>
                <c:pt idx="1352">
                  <c:v>7.4999999999985079E-3</c:v>
                </c:pt>
                <c:pt idx="1353">
                  <c:v>-5.0000000000007816E-3</c:v>
                </c:pt>
                <c:pt idx="1354">
                  <c:v>-1.2499999999999289E-2</c:v>
                </c:pt>
                <c:pt idx="1355">
                  <c:v>-7.4999999999985079E-3</c:v>
                </c:pt>
                <c:pt idx="1356">
                  <c:v>-5.0000000000007816E-3</c:v>
                </c:pt>
                <c:pt idx="1357">
                  <c:v>4.7499999999999432E-2</c:v>
                </c:pt>
                <c:pt idx="1358">
                  <c:v>5.7500000000000995E-2</c:v>
                </c:pt>
                <c:pt idx="1359">
                  <c:v>-2.7500000000001634E-2</c:v>
                </c:pt>
                <c:pt idx="1360">
                  <c:v>-3.5000000000000142E-2</c:v>
                </c:pt>
                <c:pt idx="1361">
                  <c:v>1.7763568394002505E-15</c:v>
                </c:pt>
                <c:pt idx="1362">
                  <c:v>2.9999999999999361E-2</c:v>
                </c:pt>
                <c:pt idx="1363">
                  <c:v>2.5000000000000355E-2</c:v>
                </c:pt>
                <c:pt idx="1364">
                  <c:v>-4.0000000000000924E-2</c:v>
                </c:pt>
                <c:pt idx="1365">
                  <c:v>-4.5000000000001705E-2</c:v>
                </c:pt>
                <c:pt idx="1366">
                  <c:v>-1.2499999999997513E-2</c:v>
                </c:pt>
                <c:pt idx="1367">
                  <c:v>1.7763568394002505E-15</c:v>
                </c:pt>
                <c:pt idx="1368">
                  <c:v>4.7499999999997655E-2</c:v>
                </c:pt>
                <c:pt idx="1369">
                  <c:v>6.4999999999999503E-2</c:v>
                </c:pt>
                <c:pt idx="1370">
                  <c:v>2.500000000001279E-3</c:v>
                </c:pt>
                <c:pt idx="1371">
                  <c:v>-4.0000000000000924E-2</c:v>
                </c:pt>
                <c:pt idx="1372">
                  <c:v>-5.2500000000000213E-2</c:v>
                </c:pt>
                <c:pt idx="1373">
                  <c:v>-2.2499999999999076E-2</c:v>
                </c:pt>
                <c:pt idx="1374">
                  <c:v>1.2500000000001066E-2</c:v>
                </c:pt>
                <c:pt idx="1375">
                  <c:v>2.4999999999995026E-3</c:v>
                </c:pt>
                <c:pt idx="1376">
                  <c:v>-2.500000000001279E-3</c:v>
                </c:pt>
                <c:pt idx="1377">
                  <c:v>0</c:v>
                </c:pt>
                <c:pt idx="1378">
                  <c:v>1.2499999999999289E-2</c:v>
                </c:pt>
                <c:pt idx="1379">
                  <c:v>1.2500000000001066E-2</c:v>
                </c:pt>
                <c:pt idx="1380">
                  <c:v>-1.7499999999998295E-2</c:v>
                </c:pt>
                <c:pt idx="1381">
                  <c:v>1.2499999999999289E-2</c:v>
                </c:pt>
                <c:pt idx="1382">
                  <c:v>5.7499999999999218E-2</c:v>
                </c:pt>
                <c:pt idx="1383">
                  <c:v>-7.5000000000002842E-3</c:v>
                </c:pt>
                <c:pt idx="1384">
                  <c:v>-4.7500000000001208E-2</c:v>
                </c:pt>
                <c:pt idx="1385">
                  <c:v>-7.5000000000002842E-3</c:v>
                </c:pt>
                <c:pt idx="1386">
                  <c:v>1.7763568394002505E-15</c:v>
                </c:pt>
                <c:pt idx="1387">
                  <c:v>-2.4999999999995026E-3</c:v>
                </c:pt>
                <c:pt idx="1388">
                  <c:v>2.9999999999999361E-2</c:v>
                </c:pt>
                <c:pt idx="1389">
                  <c:v>7.0000000000000284E-2</c:v>
                </c:pt>
                <c:pt idx="1390">
                  <c:v>3.0000000000001137E-2</c:v>
                </c:pt>
                <c:pt idx="1391">
                  <c:v>-5.7500000000000995E-2</c:v>
                </c:pt>
                <c:pt idx="1392">
                  <c:v>-3.7500000000001421E-2</c:v>
                </c:pt>
                <c:pt idx="1393">
                  <c:v>2.000000000000135E-2</c:v>
                </c:pt>
                <c:pt idx="1394">
                  <c:v>-1.5000000000000568E-2</c:v>
                </c:pt>
                <c:pt idx="1395">
                  <c:v>7.4999999999985079E-3</c:v>
                </c:pt>
                <c:pt idx="1396">
                  <c:v>6.2500000000001776E-2</c:v>
                </c:pt>
                <c:pt idx="1397">
                  <c:v>-1.7499999999998295E-2</c:v>
                </c:pt>
                <c:pt idx="1398">
                  <c:v>-7.0000000000000284E-2</c:v>
                </c:pt>
                <c:pt idx="1399">
                  <c:v>-5.0000000000007816E-3</c:v>
                </c:pt>
                <c:pt idx="1400">
                  <c:v>4.249999999999865E-2</c:v>
                </c:pt>
                <c:pt idx="1401">
                  <c:v>2.7499999999999858E-2</c:v>
                </c:pt>
                <c:pt idx="1402">
                  <c:v>-1.2499999999999289E-2</c:v>
                </c:pt>
                <c:pt idx="1403">
                  <c:v>-1.0000000000001563E-2</c:v>
                </c:pt>
                <c:pt idx="1404">
                  <c:v>7.5000000000002842E-3</c:v>
                </c:pt>
                <c:pt idx="1405">
                  <c:v>-3.2499999999997087E-2</c:v>
                </c:pt>
                <c:pt idx="1406">
                  <c:v>-2.7499999999999858E-2</c:v>
                </c:pt>
                <c:pt idx="1407">
                  <c:v>1.7499999999998295E-2</c:v>
                </c:pt>
                <c:pt idx="1408">
                  <c:v>5.7499999999999218E-2</c:v>
                </c:pt>
                <c:pt idx="1409">
                  <c:v>4.0000000000000924E-2</c:v>
                </c:pt>
                <c:pt idx="1410">
                  <c:v>-6.7499999999999005E-2</c:v>
                </c:pt>
                <c:pt idx="1411">
                  <c:v>-6.0000000000000497E-2</c:v>
                </c:pt>
                <c:pt idx="1412">
                  <c:v>2.4999999999995026E-3</c:v>
                </c:pt>
                <c:pt idx="1413">
                  <c:v>-1.0000000000001563E-2</c:v>
                </c:pt>
                <c:pt idx="1414">
                  <c:v>-7.5000000000002842E-3</c:v>
                </c:pt>
                <c:pt idx="1415">
                  <c:v>5.000000000002558E-3</c:v>
                </c:pt>
                <c:pt idx="1416">
                  <c:v>1.2499999999999289E-2</c:v>
                </c:pt>
                <c:pt idx="1417">
                  <c:v>6.2499999999998224E-2</c:v>
                </c:pt>
                <c:pt idx="1418">
                  <c:v>4.7500000000001208E-2</c:v>
                </c:pt>
                <c:pt idx="1419">
                  <c:v>-5.7499999999999218E-2</c:v>
                </c:pt>
                <c:pt idx="1420">
                  <c:v>-5.7500000000000995E-2</c:v>
                </c:pt>
                <c:pt idx="1421">
                  <c:v>-9.9999999999997868E-3</c:v>
                </c:pt>
                <c:pt idx="1422">
                  <c:v>5.0000000000007816E-3</c:v>
                </c:pt>
                <c:pt idx="1423">
                  <c:v>1.5000000000000568E-2</c:v>
                </c:pt>
                <c:pt idx="1424">
                  <c:v>5.0000000000000711E-2</c:v>
                </c:pt>
                <c:pt idx="1425">
                  <c:v>5.7499999999997442E-2</c:v>
                </c:pt>
                <c:pt idx="1426">
                  <c:v>-1.5000000000000568E-2</c:v>
                </c:pt>
                <c:pt idx="1427">
                  <c:v>2.2500000000002629E-2</c:v>
                </c:pt>
                <c:pt idx="1428">
                  <c:v>2.7499999999999858E-2</c:v>
                </c:pt>
                <c:pt idx="1429">
                  <c:v>-9.5000000000000639E-2</c:v>
                </c:pt>
                <c:pt idx="1430">
                  <c:v>-5.2500000000000213E-2</c:v>
                </c:pt>
                <c:pt idx="1431">
                  <c:v>6.25E-2</c:v>
                </c:pt>
                <c:pt idx="1432">
                  <c:v>3.9999999999999147E-2</c:v>
                </c:pt>
                <c:pt idx="1433">
                  <c:v>-3.7500000000001421E-2</c:v>
                </c:pt>
                <c:pt idx="1434">
                  <c:v>-5.7499999999997442E-2</c:v>
                </c:pt>
                <c:pt idx="1435">
                  <c:v>-2.4999999999998579E-2</c:v>
                </c:pt>
                <c:pt idx="1436">
                  <c:v>2.4999999999977263E-3</c:v>
                </c:pt>
                <c:pt idx="1437">
                  <c:v>2.2499999999999076E-2</c:v>
                </c:pt>
                <c:pt idx="1438">
                  <c:v>2.2500000000000853E-2</c:v>
                </c:pt>
                <c:pt idx="1439">
                  <c:v>5.0000000000007816E-3</c:v>
                </c:pt>
                <c:pt idx="1440">
                  <c:v>-7.5000000000002842E-3</c:v>
                </c:pt>
                <c:pt idx="1441">
                  <c:v>1.5000000000000568E-2</c:v>
                </c:pt>
                <c:pt idx="1442">
                  <c:v>5.4999999999999716E-2</c:v>
                </c:pt>
                <c:pt idx="1443">
                  <c:v>3.9999999999999147E-2</c:v>
                </c:pt>
                <c:pt idx="1444">
                  <c:v>1.7500000000000071E-2</c:v>
                </c:pt>
                <c:pt idx="1445">
                  <c:v>-3.7499999999999645E-2</c:v>
                </c:pt>
                <c:pt idx="1446">
                  <c:v>-8.4999999999999076E-2</c:v>
                </c:pt>
                <c:pt idx="1447">
                  <c:v>-4.0000000000000924E-2</c:v>
                </c:pt>
                <c:pt idx="1448">
                  <c:v>-1.2500000000001066E-2</c:v>
                </c:pt>
                <c:pt idx="1449">
                  <c:v>2.2500000000000853E-2</c:v>
                </c:pt>
                <c:pt idx="1450">
                  <c:v>5.5000000000001492E-2</c:v>
                </c:pt>
                <c:pt idx="1451">
                  <c:v>5.0000000000007816E-3</c:v>
                </c:pt>
                <c:pt idx="1452">
                  <c:v>-3.5000000000001918E-2</c:v>
                </c:pt>
                <c:pt idx="1453">
                  <c:v>-1.5000000000000568E-2</c:v>
                </c:pt>
                <c:pt idx="1454">
                  <c:v>1.0000000000001563E-2</c:v>
                </c:pt>
                <c:pt idx="1455">
                  <c:v>9.9999999999980105E-3</c:v>
                </c:pt>
                <c:pt idx="1456">
                  <c:v>-2.500000000001279E-3</c:v>
                </c:pt>
                <c:pt idx="1457">
                  <c:v>-2.4999999999996803E-2</c:v>
                </c:pt>
                <c:pt idx="1458">
                  <c:v>-1.2499999999999289E-2</c:v>
                </c:pt>
                <c:pt idx="1459">
                  <c:v>3.9999999999997371E-2</c:v>
                </c:pt>
                <c:pt idx="1460">
                  <c:v>6.5000000000001279E-2</c:v>
                </c:pt>
                <c:pt idx="1461">
                  <c:v>3.5000000000001918E-2</c:v>
                </c:pt>
                <c:pt idx="1462">
                  <c:v>-3.7500000000001421E-2</c:v>
                </c:pt>
                <c:pt idx="1463">
                  <c:v>-7.0000000000002061E-2</c:v>
                </c:pt>
                <c:pt idx="1464">
                  <c:v>-2.000000000000135E-2</c:v>
                </c:pt>
                <c:pt idx="1465">
                  <c:v>2.500000000001279E-3</c:v>
                </c:pt>
                <c:pt idx="1466">
                  <c:v>2.500000000001279E-3</c:v>
                </c:pt>
                <c:pt idx="1467">
                  <c:v>7.2499999999999787E-2</c:v>
                </c:pt>
                <c:pt idx="1468">
                  <c:v>3.5000000000000142E-2</c:v>
                </c:pt>
                <c:pt idx="1469">
                  <c:v>-5.7499999999999218E-2</c:v>
                </c:pt>
                <c:pt idx="1470">
                  <c:v>0</c:v>
                </c:pt>
                <c:pt idx="1471">
                  <c:v>1.9999999999999574E-2</c:v>
                </c:pt>
                <c:pt idx="1472">
                  <c:v>-3.2499999999998863E-2</c:v>
                </c:pt>
                <c:pt idx="1473">
                  <c:v>-9.9999999999997868E-3</c:v>
                </c:pt>
                <c:pt idx="1474">
                  <c:v>1.7499999999998295E-2</c:v>
                </c:pt>
                <c:pt idx="1475">
                  <c:v>-7.5000000000002842E-3</c:v>
                </c:pt>
                <c:pt idx="1476">
                  <c:v>3.0000000000001137E-2</c:v>
                </c:pt>
                <c:pt idx="1477">
                  <c:v>4.4999999999999929E-2</c:v>
                </c:pt>
                <c:pt idx="1478">
                  <c:v>-4.5000000000001705E-2</c:v>
                </c:pt>
                <c:pt idx="1479">
                  <c:v>-5.5000000000001492E-2</c:v>
                </c:pt>
                <c:pt idx="1480">
                  <c:v>7.5000000000020606E-3</c:v>
                </c:pt>
                <c:pt idx="1481">
                  <c:v>4.7500000000002984E-2</c:v>
                </c:pt>
                <c:pt idx="1482">
                  <c:v>5.4999999999999716E-2</c:v>
                </c:pt>
                <c:pt idx="1483">
                  <c:v>-1.7763568394002505E-15</c:v>
                </c:pt>
                <c:pt idx="1484">
                  <c:v>-6.2500000000001776E-2</c:v>
                </c:pt>
                <c:pt idx="1485">
                  <c:v>-5.4999999999999716E-2</c:v>
                </c:pt>
                <c:pt idx="1486">
                  <c:v>-7.4999999999985079E-3</c:v>
                </c:pt>
                <c:pt idx="1487">
                  <c:v>7.4999999999985079E-3</c:v>
                </c:pt>
                <c:pt idx="1488">
                  <c:v>9.9999999999997868E-3</c:v>
                </c:pt>
                <c:pt idx="1489">
                  <c:v>5.0000000000002487E-2</c:v>
                </c:pt>
                <c:pt idx="1490">
                  <c:v>2.2499999999999076E-2</c:v>
                </c:pt>
                <c:pt idx="1491">
                  <c:v>-6.5000000000001279E-2</c:v>
                </c:pt>
                <c:pt idx="1492">
                  <c:v>1.7763568394002505E-15</c:v>
                </c:pt>
                <c:pt idx="1493">
                  <c:v>5.2500000000000213E-2</c:v>
                </c:pt>
                <c:pt idx="1494">
                  <c:v>-3.0000000000001137E-2</c:v>
                </c:pt>
                <c:pt idx="1495">
                  <c:v>-3.7499999999999645E-2</c:v>
                </c:pt>
                <c:pt idx="1496">
                  <c:v>-1.5000000000000568E-2</c:v>
                </c:pt>
                <c:pt idx="1497">
                  <c:v>-7.5000000000002842E-3</c:v>
                </c:pt>
                <c:pt idx="1498">
                  <c:v>7.5000000000020606E-3</c:v>
                </c:pt>
                <c:pt idx="1499">
                  <c:v>-5.0000000000007816E-3</c:v>
                </c:pt>
                <c:pt idx="1500">
                  <c:v>-1.5000000000002345E-2</c:v>
                </c:pt>
                <c:pt idx="1501">
                  <c:v>-7.4999999999985079E-3</c:v>
                </c:pt>
                <c:pt idx="1502">
                  <c:v>4.0000000000000924E-2</c:v>
                </c:pt>
                <c:pt idx="1503">
                  <c:v>5.4999999999997939E-2</c:v>
                </c:pt>
                <c:pt idx="1504">
                  <c:v>-9.9999999999997868E-3</c:v>
                </c:pt>
                <c:pt idx="1505">
                  <c:v>-1.2499999999997513E-2</c:v>
                </c:pt>
                <c:pt idx="1506">
                  <c:v>1.7500000000000071E-2</c:v>
                </c:pt>
                <c:pt idx="1507">
                  <c:v>-1.5000000000002345E-2</c:v>
                </c:pt>
                <c:pt idx="1508">
                  <c:v>-7.5000000000002842E-3</c:v>
                </c:pt>
                <c:pt idx="1509">
                  <c:v>5.000000000002558E-3</c:v>
                </c:pt>
                <c:pt idx="1510">
                  <c:v>0</c:v>
                </c:pt>
                <c:pt idx="1511">
                  <c:v>3.4999999999998366E-2</c:v>
                </c:pt>
                <c:pt idx="1512">
                  <c:v>2.5000000000000355E-2</c:v>
                </c:pt>
                <c:pt idx="1513">
                  <c:v>-1.7500000000000071E-2</c:v>
                </c:pt>
                <c:pt idx="1514">
                  <c:v>-1.7500000000000071E-2</c:v>
                </c:pt>
                <c:pt idx="1515">
                  <c:v>-1.5000000000000568E-2</c:v>
                </c:pt>
                <c:pt idx="1516">
                  <c:v>-1.7500000000000071E-2</c:v>
                </c:pt>
                <c:pt idx="1517">
                  <c:v>1.5000000000000568E-2</c:v>
                </c:pt>
                <c:pt idx="1518">
                  <c:v>2.2499999999999076E-2</c:v>
                </c:pt>
                <c:pt idx="1519">
                  <c:v>3.7500000000001421E-2</c:v>
                </c:pt>
                <c:pt idx="1520">
                  <c:v>5.0000000000007816E-3</c:v>
                </c:pt>
                <c:pt idx="1521">
                  <c:v>-8.0000000000001847E-2</c:v>
                </c:pt>
                <c:pt idx="1522">
                  <c:v>-2.5000000000000355E-2</c:v>
                </c:pt>
                <c:pt idx="1523">
                  <c:v>2.5000000000000355E-2</c:v>
                </c:pt>
                <c:pt idx="1524">
                  <c:v>-1.9999999999999574E-2</c:v>
                </c:pt>
                <c:pt idx="1525">
                  <c:v>-2.4999999999995026E-3</c:v>
                </c:pt>
                <c:pt idx="1526">
                  <c:v>5.0000000000000711E-2</c:v>
                </c:pt>
                <c:pt idx="1527">
                  <c:v>1.7500000000000071E-2</c:v>
                </c:pt>
                <c:pt idx="1528">
                  <c:v>-5.5000000000001492E-2</c:v>
                </c:pt>
                <c:pt idx="1529">
                  <c:v>-5.2500000000000213E-2</c:v>
                </c:pt>
                <c:pt idx="1530">
                  <c:v>3.2500000000000639E-2</c:v>
                </c:pt>
                <c:pt idx="1531">
                  <c:v>5.0000000000000711E-2</c:v>
                </c:pt>
                <c:pt idx="1532">
                  <c:v>-2.7499999999999858E-2</c:v>
                </c:pt>
                <c:pt idx="1533">
                  <c:v>-3.5000000000001918E-2</c:v>
                </c:pt>
                <c:pt idx="1534">
                  <c:v>-4.9999999999990052E-3</c:v>
                </c:pt>
                <c:pt idx="1535">
                  <c:v>2.000000000000135E-2</c:v>
                </c:pt>
                <c:pt idx="1536">
                  <c:v>1.7499999999998295E-2</c:v>
                </c:pt>
                <c:pt idx="1537">
                  <c:v>5.0000000000007816E-3</c:v>
                </c:pt>
                <c:pt idx="1538">
                  <c:v>4.0000000000000924E-2</c:v>
                </c:pt>
                <c:pt idx="1539">
                  <c:v>-5.0000000000007816E-3</c:v>
                </c:pt>
                <c:pt idx="1540">
                  <c:v>-3.5000000000000142E-2</c:v>
                </c:pt>
                <c:pt idx="1541">
                  <c:v>1.9999999999999574E-2</c:v>
                </c:pt>
                <c:pt idx="1542">
                  <c:v>2.4999999999995026E-3</c:v>
                </c:pt>
                <c:pt idx="1543">
                  <c:v>-2.4999999999995026E-3</c:v>
                </c:pt>
                <c:pt idx="1544">
                  <c:v>5.0000000000007816E-3</c:v>
                </c:pt>
                <c:pt idx="1545">
                  <c:v>-4.4999999999999929E-2</c:v>
                </c:pt>
                <c:pt idx="1546">
                  <c:v>-5.0000000000007816E-3</c:v>
                </c:pt>
                <c:pt idx="1547">
                  <c:v>4.4999999999999929E-2</c:v>
                </c:pt>
                <c:pt idx="1548">
                  <c:v>1.7500000000000071E-2</c:v>
                </c:pt>
                <c:pt idx="1549">
                  <c:v>4.9999999999990052E-3</c:v>
                </c:pt>
                <c:pt idx="1550">
                  <c:v>-3.7499999999999645E-2</c:v>
                </c:pt>
                <c:pt idx="1551">
                  <c:v>2.500000000001279E-3</c:v>
                </c:pt>
                <c:pt idx="1552">
                  <c:v>4.2500000000000426E-2</c:v>
                </c:pt>
                <c:pt idx="1553">
                  <c:v>-3.5000000000000142E-2</c:v>
                </c:pt>
                <c:pt idx="1554">
                  <c:v>0.11499999999999844</c:v>
                </c:pt>
                <c:pt idx="1555">
                  <c:v>0.1274999999999995</c:v>
                </c:pt>
                <c:pt idx="1556">
                  <c:v>-0.13999999999999879</c:v>
                </c:pt>
                <c:pt idx="1557">
                  <c:v>-0.10250000000000092</c:v>
                </c:pt>
                <c:pt idx="1558">
                  <c:v>6.4999999999999503E-2</c:v>
                </c:pt>
                <c:pt idx="1559">
                  <c:v>4.2500000000002203E-2</c:v>
                </c:pt>
                <c:pt idx="1560">
                  <c:v>-6.2499999999998224E-2</c:v>
                </c:pt>
                <c:pt idx="1561">
                  <c:v>-3.2500000000002416E-2</c:v>
                </c:pt>
                <c:pt idx="1562">
                  <c:v>4.9999999999972289E-3</c:v>
                </c:pt>
                <c:pt idx="1563">
                  <c:v>-4.7499999999997655E-2</c:v>
                </c:pt>
                <c:pt idx="1564">
                  <c:v>-4.9999999999972289E-3</c:v>
                </c:pt>
                <c:pt idx="1565">
                  <c:v>2.4999999999998579E-2</c:v>
                </c:pt>
                <c:pt idx="1566">
                  <c:v>-2.2500000000002629E-2</c:v>
                </c:pt>
                <c:pt idx="1567">
                  <c:v>3.2500000000000639E-2</c:v>
                </c:pt>
                <c:pt idx="1568">
                  <c:v>4.7500000000001208E-2</c:v>
                </c:pt>
                <c:pt idx="1569">
                  <c:v>9.9999999999997868E-3</c:v>
                </c:pt>
                <c:pt idx="1570">
                  <c:v>2.5000000000000355E-2</c:v>
                </c:pt>
                <c:pt idx="1571">
                  <c:v>-6.25E-2</c:v>
                </c:pt>
                <c:pt idx="1572">
                  <c:v>-6.0000000000000497E-2</c:v>
                </c:pt>
                <c:pt idx="1573">
                  <c:v>2.4999999999998579E-2</c:v>
                </c:pt>
                <c:pt idx="1574">
                  <c:v>-7.5000000000002842E-3</c:v>
                </c:pt>
                <c:pt idx="1575">
                  <c:v>-3.7499999999997868E-2</c:v>
                </c:pt>
                <c:pt idx="1576">
                  <c:v>-1.4999999999998792E-2</c:v>
                </c:pt>
                <c:pt idx="1577">
                  <c:v>1.4999999999998792E-2</c:v>
                </c:pt>
                <c:pt idx="1578">
                  <c:v>5.4999999999999716E-2</c:v>
                </c:pt>
                <c:pt idx="1579">
                  <c:v>2.5000000000000355E-2</c:v>
                </c:pt>
                <c:pt idx="1580">
                  <c:v>-4.5000000000001705E-2</c:v>
                </c:pt>
                <c:pt idx="1581">
                  <c:v>2.500000000001279E-3</c:v>
                </c:pt>
                <c:pt idx="1582">
                  <c:v>3.5000000000001918E-2</c:v>
                </c:pt>
                <c:pt idx="1583">
                  <c:v>-1.5000000000002345E-2</c:v>
                </c:pt>
                <c:pt idx="1584">
                  <c:v>1.2499999999999289E-2</c:v>
                </c:pt>
                <c:pt idx="1585">
                  <c:v>3.5000000000001918E-2</c:v>
                </c:pt>
                <c:pt idx="1586">
                  <c:v>-1.7500000000000071E-2</c:v>
                </c:pt>
                <c:pt idx="1587">
                  <c:v>-1.0000000000001563E-2</c:v>
                </c:pt>
                <c:pt idx="1588">
                  <c:v>0</c:v>
                </c:pt>
                <c:pt idx="1589">
                  <c:v>-1.9999999999999574E-2</c:v>
                </c:pt>
                <c:pt idx="1590">
                  <c:v>2.2500000000000853E-2</c:v>
                </c:pt>
                <c:pt idx="1591">
                  <c:v>5.0000000000007816E-3</c:v>
                </c:pt>
                <c:pt idx="1592">
                  <c:v>-2.7500000000001634E-2</c:v>
                </c:pt>
                <c:pt idx="1593">
                  <c:v>3.9999999999999147E-2</c:v>
                </c:pt>
                <c:pt idx="1594">
                  <c:v>1.0000000000001563E-2</c:v>
                </c:pt>
                <c:pt idx="1595">
                  <c:v>-5.7499999999999218E-2</c:v>
                </c:pt>
                <c:pt idx="1596">
                  <c:v>-1.0000000000001563E-2</c:v>
                </c:pt>
                <c:pt idx="1597">
                  <c:v>-5.0000000000007816E-3</c:v>
                </c:pt>
                <c:pt idx="1598">
                  <c:v>-1.7499999999998295E-2</c:v>
                </c:pt>
                <c:pt idx="1599">
                  <c:v>7.5000000000020606E-3</c:v>
                </c:pt>
                <c:pt idx="1600">
                  <c:v>-1.5000000000000568E-2</c:v>
                </c:pt>
                <c:pt idx="1601">
                  <c:v>-2.0000000000003126E-2</c:v>
                </c:pt>
                <c:pt idx="1602">
                  <c:v>3.2499999999998863E-2</c:v>
                </c:pt>
                <c:pt idx="1603">
                  <c:v>2.5000000000002132E-2</c:v>
                </c:pt>
                <c:pt idx="1604">
                  <c:v>-2.2499999999999076E-2</c:v>
                </c:pt>
                <c:pt idx="1605">
                  <c:v>7.4999999999985079E-3</c:v>
                </c:pt>
                <c:pt idx="1606">
                  <c:v>1.2499999999999289E-2</c:v>
                </c:pt>
                <c:pt idx="1607">
                  <c:v>-2.4999999999998579E-2</c:v>
                </c:pt>
                <c:pt idx="1608">
                  <c:v>1.0000000000001563E-2</c:v>
                </c:pt>
                <c:pt idx="1609">
                  <c:v>2.5000000000000355E-2</c:v>
                </c:pt>
                <c:pt idx="1610">
                  <c:v>-2.000000000000135E-2</c:v>
                </c:pt>
                <c:pt idx="1611">
                  <c:v>2.4999999999977263E-3</c:v>
                </c:pt>
                <c:pt idx="1612">
                  <c:v>2.2500000000000853E-2</c:v>
                </c:pt>
                <c:pt idx="1613">
                  <c:v>-9.9999999999980105E-3</c:v>
                </c:pt>
                <c:pt idx="1614">
                  <c:v>-2.500000000001279E-3</c:v>
                </c:pt>
                <c:pt idx="1615">
                  <c:v>6.4999999999999503E-2</c:v>
                </c:pt>
                <c:pt idx="1616">
                  <c:v>6.7500000000000782E-2</c:v>
                </c:pt>
                <c:pt idx="1617">
                  <c:v>-6.4999999999999503E-2</c:v>
                </c:pt>
                <c:pt idx="1618">
                  <c:v>-0.10499999999999865</c:v>
                </c:pt>
                <c:pt idx="1619">
                  <c:v>3.7499999999997868E-2</c:v>
                </c:pt>
                <c:pt idx="1620">
                  <c:v>7.249999999999801E-2</c:v>
                </c:pt>
                <c:pt idx="1621">
                  <c:v>-3.7499999999997868E-2</c:v>
                </c:pt>
                <c:pt idx="1622">
                  <c:v>-3.5000000000000142E-2</c:v>
                </c:pt>
                <c:pt idx="1623">
                  <c:v>-9.9999999999997868E-3</c:v>
                </c:pt>
                <c:pt idx="1624">
                  <c:v>2.7500000000001634E-2</c:v>
                </c:pt>
                <c:pt idx="1625">
                  <c:v>0.10749999999999815</c:v>
                </c:pt>
                <c:pt idx="1626">
                  <c:v>5.2499999999998437E-2</c:v>
                </c:pt>
                <c:pt idx="1627">
                  <c:v>-8.2499999999999574E-2</c:v>
                </c:pt>
                <c:pt idx="1628">
                  <c:v>-7.7499999999998792E-2</c:v>
                </c:pt>
                <c:pt idx="1629">
                  <c:v>1.7763568394002505E-15</c:v>
                </c:pt>
                <c:pt idx="1630">
                  <c:v>-1.7500000000000071E-2</c:v>
                </c:pt>
                <c:pt idx="1631">
                  <c:v>-2.7500000000001634E-2</c:v>
                </c:pt>
                <c:pt idx="1632">
                  <c:v>-9.9999999999997868E-3</c:v>
                </c:pt>
                <c:pt idx="1633">
                  <c:v>2.2500000000000853E-2</c:v>
                </c:pt>
                <c:pt idx="1634">
                  <c:v>3.7499999999999645E-2</c:v>
                </c:pt>
                <c:pt idx="1635">
                  <c:v>0.13749999999999929</c:v>
                </c:pt>
                <c:pt idx="1636">
                  <c:v>0.11249999999999893</c:v>
                </c:pt>
                <c:pt idx="1637">
                  <c:v>-0.16000000000000014</c:v>
                </c:pt>
                <c:pt idx="1638">
                  <c:v>-0.13749999999999929</c:v>
                </c:pt>
                <c:pt idx="1639">
                  <c:v>2.7500000000001634E-2</c:v>
                </c:pt>
                <c:pt idx="1640">
                  <c:v>9.2500000000001137E-2</c:v>
                </c:pt>
                <c:pt idx="1641">
                  <c:v>7.4999999999997513E-2</c:v>
                </c:pt>
                <c:pt idx="1642">
                  <c:v>-8.250000000000135E-2</c:v>
                </c:pt>
                <c:pt idx="1643">
                  <c:v>-0.11499999999999844</c:v>
                </c:pt>
                <c:pt idx="1644">
                  <c:v>-2.4999999999995026E-3</c:v>
                </c:pt>
                <c:pt idx="1645">
                  <c:v>3.5000000000000142E-2</c:v>
                </c:pt>
                <c:pt idx="1646">
                  <c:v>1.9999999999999574E-2</c:v>
                </c:pt>
                <c:pt idx="1647">
                  <c:v>4.9999999999998934E-2</c:v>
                </c:pt>
                <c:pt idx="1648">
                  <c:v>-5.0000000000007816E-3</c:v>
                </c:pt>
                <c:pt idx="1649">
                  <c:v>-7.7499999999998792E-2</c:v>
                </c:pt>
                <c:pt idx="1650">
                  <c:v>3.0000000000002913E-2</c:v>
                </c:pt>
                <c:pt idx="1651">
                  <c:v>9.2499999999999361E-2</c:v>
                </c:pt>
                <c:pt idx="1652">
                  <c:v>-3.7500000000001421E-2</c:v>
                </c:pt>
                <c:pt idx="1653">
                  <c:v>-0.10499999999999865</c:v>
                </c:pt>
                <c:pt idx="1654">
                  <c:v>-4.2500000000000426E-2</c:v>
                </c:pt>
                <c:pt idx="1655">
                  <c:v>9.7499999999996589E-2</c:v>
                </c:pt>
                <c:pt idx="1656">
                  <c:v>0.10499999999999687</c:v>
                </c:pt>
                <c:pt idx="1657">
                  <c:v>-4.9999999999997158E-2</c:v>
                </c:pt>
                <c:pt idx="1658">
                  <c:v>-4.7499999999995879E-2</c:v>
                </c:pt>
                <c:pt idx="1659">
                  <c:v>-3.5000000000000142E-2</c:v>
                </c:pt>
                <c:pt idx="1660">
                  <c:v>-4.5000000000001705E-2</c:v>
                </c:pt>
                <c:pt idx="1661">
                  <c:v>-5.000000000002558E-3</c:v>
                </c:pt>
                <c:pt idx="1662">
                  <c:v>5.0000000000000711E-2</c:v>
                </c:pt>
                <c:pt idx="1663">
                  <c:v>0.15500000000000469</c:v>
                </c:pt>
                <c:pt idx="1664">
                  <c:v>0.1025000000000027</c:v>
                </c:pt>
                <c:pt idx="1665">
                  <c:v>-9.7500000000003695E-2</c:v>
                </c:pt>
                <c:pt idx="1666">
                  <c:v>-0.1425000000000054</c:v>
                </c:pt>
                <c:pt idx="1667">
                  <c:v>-3.5000000000000142E-2</c:v>
                </c:pt>
                <c:pt idx="1668">
                  <c:v>1.75000000000054E-2</c:v>
                </c:pt>
                <c:pt idx="1669">
                  <c:v>8.5000000000000853E-2</c:v>
                </c:pt>
                <c:pt idx="1670">
                  <c:v>0.11749999999999616</c:v>
                </c:pt>
                <c:pt idx="1671">
                  <c:v>-2.9999999999997584E-2</c:v>
                </c:pt>
                <c:pt idx="1672">
                  <c:v>-0.12999999999999901</c:v>
                </c:pt>
                <c:pt idx="1673">
                  <c:v>-5.0000000000004263E-2</c:v>
                </c:pt>
                <c:pt idx="1674">
                  <c:v>1.0000000000001563E-2</c:v>
                </c:pt>
                <c:pt idx="1675">
                  <c:v>1.2500000000002842E-2</c:v>
                </c:pt>
                <c:pt idx="1676">
                  <c:v>3.4999999999996589E-2</c:v>
                </c:pt>
                <c:pt idx="1677">
                  <c:v>2.2500000000000853E-2</c:v>
                </c:pt>
                <c:pt idx="1678">
                  <c:v>-1.2499999999995737E-2</c:v>
                </c:pt>
                <c:pt idx="1679">
                  <c:v>-2.500000000001279E-3</c:v>
                </c:pt>
                <c:pt idx="1680">
                  <c:v>1.4999999999997016E-2</c:v>
                </c:pt>
                <c:pt idx="1681">
                  <c:v>-3.5000000000000142E-2</c:v>
                </c:pt>
                <c:pt idx="1682">
                  <c:v>-7.5000000000002842E-3</c:v>
                </c:pt>
                <c:pt idx="1683">
                  <c:v>7.4999999999999289E-2</c:v>
                </c:pt>
                <c:pt idx="1684">
                  <c:v>-7.5000000000002842E-3</c:v>
                </c:pt>
                <c:pt idx="1685">
                  <c:v>-9.4999999999998863E-2</c:v>
                </c:pt>
                <c:pt idx="1686">
                  <c:v>-4.7499999999995879E-2</c:v>
                </c:pt>
                <c:pt idx="1687">
                  <c:v>4.9999999999990052E-3</c:v>
                </c:pt>
                <c:pt idx="1688">
                  <c:v>7.4999999999967315E-3</c:v>
                </c:pt>
                <c:pt idx="1689">
                  <c:v>2.4999999999998579E-2</c:v>
                </c:pt>
                <c:pt idx="1690">
                  <c:v>3.7499999999997868E-2</c:v>
                </c:pt>
                <c:pt idx="1691">
                  <c:v>-1.9999999999996021E-2</c:v>
                </c:pt>
                <c:pt idx="1692">
                  <c:v>7.5000000000038369E-3</c:v>
                </c:pt>
                <c:pt idx="1693">
                  <c:v>3.249999999999531E-2</c:v>
                </c:pt>
                <c:pt idx="1694">
                  <c:v>-5.0000000000000711E-2</c:v>
                </c:pt>
                <c:pt idx="1695">
                  <c:v>-1.4999999999997016E-2</c:v>
                </c:pt>
                <c:pt idx="1696">
                  <c:v>5.4999999999999716E-2</c:v>
                </c:pt>
                <c:pt idx="1697">
                  <c:v>8.9999999999999858E-2</c:v>
                </c:pt>
                <c:pt idx="1698">
                  <c:v>2.9999999999997584E-2</c:v>
                </c:pt>
                <c:pt idx="1699">
                  <c:v>-0.11499999999999844</c:v>
                </c:pt>
                <c:pt idx="1700">
                  <c:v>-6.7499999999995453E-2</c:v>
                </c:pt>
                <c:pt idx="1701">
                  <c:v>7.4999999999967315E-3</c:v>
                </c:pt>
                <c:pt idx="1702">
                  <c:v>2.9999999999997584E-2</c:v>
                </c:pt>
                <c:pt idx="1703">
                  <c:v>0.16250000000000142</c:v>
                </c:pt>
                <c:pt idx="1704">
                  <c:v>0.14999999999999858</c:v>
                </c:pt>
                <c:pt idx="1705">
                  <c:v>-2.7499999999999858E-2</c:v>
                </c:pt>
                <c:pt idx="1706">
                  <c:v>-9.9999999999997868E-2</c:v>
                </c:pt>
                <c:pt idx="1707">
                  <c:v>-8.5000000000000853E-2</c:v>
                </c:pt>
                <c:pt idx="1708">
                  <c:v>-7.2500000000001563E-2</c:v>
                </c:pt>
                <c:pt idx="1709">
                  <c:v>1.2500000000002842E-2</c:v>
                </c:pt>
                <c:pt idx="1710">
                  <c:v>0.10750000000000171</c:v>
                </c:pt>
                <c:pt idx="1711">
                  <c:v>1.4999999999997016E-2</c:v>
                </c:pt>
                <c:pt idx="1712">
                  <c:v>-8.5000000000000853E-2</c:v>
                </c:pt>
                <c:pt idx="1713">
                  <c:v>3.0000000000001137E-2</c:v>
                </c:pt>
                <c:pt idx="1714">
                  <c:v>5.9999999999998721E-2</c:v>
                </c:pt>
                <c:pt idx="1715">
                  <c:v>-8.9999999999999858E-2</c:v>
                </c:pt>
                <c:pt idx="1716">
                  <c:v>-7.4999999999999289E-2</c:v>
                </c:pt>
                <c:pt idx="1717">
                  <c:v>5.2499999999998437E-2</c:v>
                </c:pt>
                <c:pt idx="1718">
                  <c:v>0.13750000000000284</c:v>
                </c:pt>
                <c:pt idx="1719">
                  <c:v>6.7500000000002558E-2</c:v>
                </c:pt>
                <c:pt idx="1720">
                  <c:v>-0.11000000000000298</c:v>
                </c:pt>
                <c:pt idx="1721">
                  <c:v>-0.14250000000000185</c:v>
                </c:pt>
                <c:pt idx="1722">
                  <c:v>0.10999999999999943</c:v>
                </c:pt>
                <c:pt idx="1723">
                  <c:v>0.33749999999999858</c:v>
                </c:pt>
                <c:pt idx="1724">
                  <c:v>9.2500000000001137E-2</c:v>
                </c:pt>
                <c:pt idx="1725">
                  <c:v>-0.22499999999999787</c:v>
                </c:pt>
                <c:pt idx="1726">
                  <c:v>-0.11249999999999716</c:v>
                </c:pt>
                <c:pt idx="1727">
                  <c:v>1.2499999999999289E-2</c:v>
                </c:pt>
                <c:pt idx="1728">
                  <c:v>-0.10500000000000398</c:v>
                </c:pt>
                <c:pt idx="1729">
                  <c:v>-9.2499999999997584E-2</c:v>
                </c:pt>
                <c:pt idx="1730">
                  <c:v>2.2500000000000853E-2</c:v>
                </c:pt>
                <c:pt idx="1731">
                  <c:v>2.7499999999996305E-2</c:v>
                </c:pt>
                <c:pt idx="1732">
                  <c:v>-7.7500000000000568E-2</c:v>
                </c:pt>
                <c:pt idx="1733">
                  <c:v>3.7500000000001421E-2</c:v>
                </c:pt>
                <c:pt idx="1734">
                  <c:v>0.12250000000000227</c:v>
                </c:pt>
                <c:pt idx="1735">
                  <c:v>-6.4999999999997726E-2</c:v>
                </c:pt>
                <c:pt idx="1736">
                  <c:v>-8.5000000000000853E-2</c:v>
                </c:pt>
                <c:pt idx="1737">
                  <c:v>-1.5000000000004121E-2</c:v>
                </c:pt>
                <c:pt idx="1738">
                  <c:v>7.0000000000000284E-2</c:v>
                </c:pt>
                <c:pt idx="1739">
                  <c:v>5.5000000000003268E-2</c:v>
                </c:pt>
                <c:pt idx="1740">
                  <c:v>9.4999999999998863E-2</c:v>
                </c:pt>
                <c:pt idx="1741">
                  <c:v>0.125</c:v>
                </c:pt>
                <c:pt idx="1742">
                  <c:v>-0.17749999999999844</c:v>
                </c:pt>
                <c:pt idx="1743">
                  <c:v>-6.5000000000001279E-2</c:v>
                </c:pt>
                <c:pt idx="1744">
                  <c:v>0.18749999999999645</c:v>
                </c:pt>
                <c:pt idx="1745">
                  <c:v>-3.0000000000001137E-2</c:v>
                </c:pt>
                <c:pt idx="1746">
                  <c:v>-0.16749999999999687</c:v>
                </c:pt>
                <c:pt idx="1747">
                  <c:v>-0.12249999999999872</c:v>
                </c:pt>
                <c:pt idx="1748">
                  <c:v>5.9999999999998721E-2</c:v>
                </c:pt>
                <c:pt idx="1749">
                  <c:v>0.15500000000000114</c:v>
                </c:pt>
                <c:pt idx="1750">
                  <c:v>-2.7499999999999858E-2</c:v>
                </c:pt>
                <c:pt idx="1751">
                  <c:v>-5.5000000000003268E-2</c:v>
                </c:pt>
                <c:pt idx="1752">
                  <c:v>2.500000000001279E-3</c:v>
                </c:pt>
                <c:pt idx="1753">
                  <c:v>-4.7499999999995879E-2</c:v>
                </c:pt>
                <c:pt idx="1754">
                  <c:v>-4.7499999999999432E-2</c:v>
                </c:pt>
                <c:pt idx="1755">
                  <c:v>-3.5000000000003695E-2</c:v>
                </c:pt>
                <c:pt idx="1756">
                  <c:v>6.4999999999997726E-2</c:v>
                </c:pt>
                <c:pt idx="1757">
                  <c:v>8.2500000000003126E-2</c:v>
                </c:pt>
                <c:pt idx="1758">
                  <c:v>-7.7500000000000568E-2</c:v>
                </c:pt>
                <c:pt idx="1759">
                  <c:v>-1.0000000000001563E-2</c:v>
                </c:pt>
                <c:pt idx="1760">
                  <c:v>9.7500000000003695E-2</c:v>
                </c:pt>
                <c:pt idx="1761">
                  <c:v>5.0000000000000711E-2</c:v>
                </c:pt>
                <c:pt idx="1762">
                  <c:v>0.16249999999999787</c:v>
                </c:pt>
                <c:pt idx="1763">
                  <c:v>0.13499999999999801</c:v>
                </c:pt>
                <c:pt idx="1764">
                  <c:v>-0.19000000000000128</c:v>
                </c:pt>
                <c:pt idx="1765">
                  <c:v>-0.16249999999999787</c:v>
                </c:pt>
                <c:pt idx="1766">
                  <c:v>8.2499999999999574E-2</c:v>
                </c:pt>
                <c:pt idx="1767">
                  <c:v>2.7499999999999858E-2</c:v>
                </c:pt>
                <c:pt idx="1768">
                  <c:v>-0.11499999999999844</c:v>
                </c:pt>
                <c:pt idx="1769">
                  <c:v>-3.7500000000001421E-2</c:v>
                </c:pt>
                <c:pt idx="1770">
                  <c:v>4.7500000000002984E-2</c:v>
                </c:pt>
                <c:pt idx="1771">
                  <c:v>-6.4999999999997726E-2</c:v>
                </c:pt>
                <c:pt idx="1772">
                  <c:v>-5.2500000000005542E-2</c:v>
                </c:pt>
                <c:pt idx="1773">
                  <c:v>2.7499999999996305E-2</c:v>
                </c:pt>
                <c:pt idx="1774">
                  <c:v>0.12250000000000227</c:v>
                </c:pt>
                <c:pt idx="1775">
                  <c:v>0.13500000000000156</c:v>
                </c:pt>
                <c:pt idx="1776">
                  <c:v>-6.7499999999999005E-2</c:v>
                </c:pt>
                <c:pt idx="1777">
                  <c:v>-0.13499999999999801</c:v>
                </c:pt>
                <c:pt idx="1778">
                  <c:v>-0.10500000000000043</c:v>
                </c:pt>
                <c:pt idx="1779">
                  <c:v>-2.500000000001279E-3</c:v>
                </c:pt>
                <c:pt idx="1780">
                  <c:v>0.10500000000000043</c:v>
                </c:pt>
                <c:pt idx="1781">
                  <c:v>1.5000000000000568E-2</c:v>
                </c:pt>
                <c:pt idx="1782">
                  <c:v>-7.7500000000000568E-2</c:v>
                </c:pt>
                <c:pt idx="1783">
                  <c:v>4.9999999999990052E-3</c:v>
                </c:pt>
                <c:pt idx="1784">
                  <c:v>4.2500000000000426E-2</c:v>
                </c:pt>
                <c:pt idx="1785">
                  <c:v>2.5000000000002132E-2</c:v>
                </c:pt>
                <c:pt idx="1786">
                  <c:v>3.2499999999998863E-2</c:v>
                </c:pt>
                <c:pt idx="1787">
                  <c:v>-3.5000000000003695E-2</c:v>
                </c:pt>
                <c:pt idx="1788">
                  <c:v>5.2499999999998437E-2</c:v>
                </c:pt>
                <c:pt idx="1789">
                  <c:v>4.00000000000027E-2</c:v>
                </c:pt>
                <c:pt idx="1790">
                  <c:v>-0.11249999999999716</c:v>
                </c:pt>
                <c:pt idx="1791">
                  <c:v>0.12749999999999773</c:v>
                </c:pt>
                <c:pt idx="1792">
                  <c:v>0.36749999999999972</c:v>
                </c:pt>
                <c:pt idx="1793">
                  <c:v>3.2500000000002416E-2</c:v>
                </c:pt>
                <c:pt idx="1794">
                  <c:v>-0.23000000000000043</c:v>
                </c:pt>
                <c:pt idx="1795">
                  <c:v>-6.25E-2</c:v>
                </c:pt>
                <c:pt idx="1796">
                  <c:v>-3.0000000000001137E-2</c:v>
                </c:pt>
                <c:pt idx="1797">
                  <c:v>-0.12250000000000227</c:v>
                </c:pt>
                <c:pt idx="1798">
                  <c:v>-0.10749999999999815</c:v>
                </c:pt>
                <c:pt idx="1799">
                  <c:v>8.5000000000000853E-2</c:v>
                </c:pt>
                <c:pt idx="1800">
                  <c:v>0.11749999999999972</c:v>
                </c:pt>
                <c:pt idx="1801">
                  <c:v>-0.11249999999999716</c:v>
                </c:pt>
                <c:pt idx="1802">
                  <c:v>-2.2500000000000853E-2</c:v>
                </c:pt>
                <c:pt idx="1803">
                  <c:v>8.49999999999973E-2</c:v>
                </c:pt>
                <c:pt idx="1804">
                  <c:v>3.5000000000000142E-2</c:v>
                </c:pt>
                <c:pt idx="1805">
                  <c:v>3.2499999999998863E-2</c:v>
                </c:pt>
                <c:pt idx="1806">
                  <c:v>9.7500000000000142E-2</c:v>
                </c:pt>
                <c:pt idx="1807">
                  <c:v>0.12500000000000355</c:v>
                </c:pt>
                <c:pt idx="1808">
                  <c:v>-0.17499999999999716</c:v>
                </c:pt>
                <c:pt idx="1809">
                  <c:v>-0.15000000000000213</c:v>
                </c:pt>
                <c:pt idx="1810">
                  <c:v>8.49999999999973E-2</c:v>
                </c:pt>
                <c:pt idx="1811">
                  <c:v>8.9999999999999858E-2</c:v>
                </c:pt>
                <c:pt idx="1812">
                  <c:v>0.40499999999999758</c:v>
                </c:pt>
                <c:pt idx="1813">
                  <c:v>0.28249999999999886</c:v>
                </c:pt>
                <c:pt idx="1814">
                  <c:v>-0.44749999999999801</c:v>
                </c:pt>
                <c:pt idx="1815">
                  <c:v>-0.32499999999999929</c:v>
                </c:pt>
                <c:pt idx="1816">
                  <c:v>7.7500000000000568E-2</c:v>
                </c:pt>
                <c:pt idx="1817">
                  <c:v>1.5000000000004121E-2</c:v>
                </c:pt>
                <c:pt idx="1818">
                  <c:v>-7.0000000000000284E-2</c:v>
                </c:pt>
                <c:pt idx="1819">
                  <c:v>-0.13750000000000639</c:v>
                </c:pt>
                <c:pt idx="1820">
                  <c:v>3.7500000000001421E-2</c:v>
                </c:pt>
                <c:pt idx="1821">
                  <c:v>0.12500000000000355</c:v>
                </c:pt>
                <c:pt idx="1822">
                  <c:v>-5.0000000000000711E-2</c:v>
                </c:pt>
                <c:pt idx="1823">
                  <c:v>0.32250000000000156</c:v>
                </c:pt>
                <c:pt idx="1824">
                  <c:v>0.38250000000000028</c:v>
                </c:pt>
                <c:pt idx="1825">
                  <c:v>-0.28250000000000242</c:v>
                </c:pt>
                <c:pt idx="1826">
                  <c:v>-0.20500000000000185</c:v>
                </c:pt>
                <c:pt idx="1827">
                  <c:v>-2.7499999999999858E-2</c:v>
                </c:pt>
                <c:pt idx="1828">
                  <c:v>-0.19749999999999801</c:v>
                </c:pt>
                <c:pt idx="1829">
                  <c:v>-0.17249999999999943</c:v>
                </c:pt>
                <c:pt idx="1830">
                  <c:v>-5.0000000000000711E-2</c:v>
                </c:pt>
                <c:pt idx="1831">
                  <c:v>9.2499999999997584E-2</c:v>
                </c:pt>
                <c:pt idx="1832">
                  <c:v>2.4999999999998579E-2</c:v>
                </c:pt>
                <c:pt idx="1833">
                  <c:v>0.13000000000000256</c:v>
                </c:pt>
                <c:pt idx="1834">
                  <c:v>0.19999999999999929</c:v>
                </c:pt>
                <c:pt idx="1835">
                  <c:v>-0.10249999999999915</c:v>
                </c:pt>
                <c:pt idx="1836">
                  <c:v>-0.14249999999999829</c:v>
                </c:pt>
                <c:pt idx="1837">
                  <c:v>4.7499999999995879E-2</c:v>
                </c:pt>
                <c:pt idx="1838">
                  <c:v>0.11500000000000199</c:v>
                </c:pt>
                <c:pt idx="1839">
                  <c:v>8.2500000000003126E-2</c:v>
                </c:pt>
                <c:pt idx="1840">
                  <c:v>6.7499999999999005E-2</c:v>
                </c:pt>
                <c:pt idx="1841">
                  <c:v>9.2500000000001137E-2</c:v>
                </c:pt>
                <c:pt idx="1842">
                  <c:v>2.4999999999977263E-3</c:v>
                </c:pt>
                <c:pt idx="1843">
                  <c:v>-0.26000000000000156</c:v>
                </c:pt>
                <c:pt idx="1844">
                  <c:v>1.0000000000001563E-2</c:v>
                </c:pt>
                <c:pt idx="1845">
                  <c:v>0.22749999999999915</c:v>
                </c:pt>
                <c:pt idx="1846">
                  <c:v>-0.28249999999999886</c:v>
                </c:pt>
                <c:pt idx="1847">
                  <c:v>0.31000000000000227</c:v>
                </c:pt>
                <c:pt idx="1848">
                  <c:v>0.55999999999999872</c:v>
                </c:pt>
                <c:pt idx="1849">
                  <c:v>-0.65000000000000213</c:v>
                </c:pt>
                <c:pt idx="1850">
                  <c:v>-0.3125</c:v>
                </c:pt>
                <c:pt idx="1851">
                  <c:v>0.30499999999999972</c:v>
                </c:pt>
                <c:pt idx="1852">
                  <c:v>-8.5000000000000853E-2</c:v>
                </c:pt>
                <c:pt idx="1853">
                  <c:v>1.0000000000001563E-2</c:v>
                </c:pt>
                <c:pt idx="1854">
                  <c:v>5.250000000000199E-2</c:v>
                </c:pt>
                <c:pt idx="1855">
                  <c:v>-0.125</c:v>
                </c:pt>
                <c:pt idx="1856">
                  <c:v>-0.16250000000000142</c:v>
                </c:pt>
                <c:pt idx="1857">
                  <c:v>7.5000000000002842E-3</c:v>
                </c:pt>
                <c:pt idx="1858">
                  <c:v>0.11749999999999972</c:v>
                </c:pt>
                <c:pt idx="1859">
                  <c:v>0.28749999999999787</c:v>
                </c:pt>
                <c:pt idx="1860">
                  <c:v>0.19999999999999929</c:v>
                </c:pt>
                <c:pt idx="1861">
                  <c:v>-0.3349999999999973</c:v>
                </c:pt>
                <c:pt idx="1862">
                  <c:v>-3.2499999999998863E-2</c:v>
                </c:pt>
                <c:pt idx="1863">
                  <c:v>0.11749999999999616</c:v>
                </c:pt>
                <c:pt idx="1864">
                  <c:v>-0.35999999999999943</c:v>
                </c:pt>
                <c:pt idx="1865">
                  <c:v>-1.9999999999996021E-2</c:v>
                </c:pt>
                <c:pt idx="1866">
                  <c:v>0.3125</c:v>
                </c:pt>
                <c:pt idx="1867">
                  <c:v>-9.7500000000003695E-2</c:v>
                </c:pt>
                <c:pt idx="1868">
                  <c:v>-0.25250000000000128</c:v>
                </c:pt>
                <c:pt idx="1869">
                  <c:v>-6.4999999999997726E-2</c:v>
                </c:pt>
                <c:pt idx="1870">
                  <c:v>-4.7499999999999432E-2</c:v>
                </c:pt>
                <c:pt idx="1871">
                  <c:v>1.0000000000001563E-2</c:v>
                </c:pt>
                <c:pt idx="1872">
                  <c:v>4.7500000000002984E-2</c:v>
                </c:pt>
                <c:pt idx="1873">
                  <c:v>0.34499999999999886</c:v>
                </c:pt>
                <c:pt idx="1874">
                  <c:v>0.57499999999999218</c:v>
                </c:pt>
                <c:pt idx="1875">
                  <c:v>-0.12250000000000227</c:v>
                </c:pt>
                <c:pt idx="1876">
                  <c:v>-0.59749999999998948</c:v>
                </c:pt>
                <c:pt idx="1877">
                  <c:v>-0.28749999999999432</c:v>
                </c:pt>
                <c:pt idx="1878">
                  <c:v>0.23499999999999233</c:v>
                </c:pt>
                <c:pt idx="1879">
                  <c:v>0.62499999999999289</c:v>
                </c:pt>
                <c:pt idx="1880">
                  <c:v>0.10750000000000171</c:v>
                </c:pt>
                <c:pt idx="1881">
                  <c:v>-0.20499999999999829</c:v>
                </c:pt>
                <c:pt idx="1882">
                  <c:v>7.0000000000000284E-2</c:v>
                </c:pt>
                <c:pt idx="1883">
                  <c:v>-0.3574999999999946</c:v>
                </c:pt>
                <c:pt idx="1884">
                  <c:v>-0.23499999999999943</c:v>
                </c:pt>
                <c:pt idx="1885">
                  <c:v>0.15249999999999631</c:v>
                </c:pt>
                <c:pt idx="1886">
                  <c:v>-0.17000000000000171</c:v>
                </c:pt>
                <c:pt idx="1887">
                  <c:v>-2.7500000000003411E-2</c:v>
                </c:pt>
                <c:pt idx="1888">
                  <c:v>0.32250000000000512</c:v>
                </c:pt>
                <c:pt idx="1889">
                  <c:v>0.24500000000000455</c:v>
                </c:pt>
                <c:pt idx="1890">
                  <c:v>-0.11000000000000654</c:v>
                </c:pt>
                <c:pt idx="1891">
                  <c:v>-1.75000000000054E-2</c:v>
                </c:pt>
                <c:pt idx="1892">
                  <c:v>0.12500000000000711</c:v>
                </c:pt>
                <c:pt idx="1893">
                  <c:v>-0.21999999999999176</c:v>
                </c:pt>
                <c:pt idx="1894">
                  <c:v>-6.0000000000009379E-2</c:v>
                </c:pt>
                <c:pt idx="1895">
                  <c:v>0.31249999999999289</c:v>
                </c:pt>
                <c:pt idx="1896">
                  <c:v>0.25750000000000739</c:v>
                </c:pt>
                <c:pt idx="1897">
                  <c:v>-0.22249999999999659</c:v>
                </c:pt>
                <c:pt idx="1898">
                  <c:v>-0.43500000000000227</c:v>
                </c:pt>
                <c:pt idx="1899">
                  <c:v>-0.21249999999999858</c:v>
                </c:pt>
                <c:pt idx="1900">
                  <c:v>0.52000000000000313</c:v>
                </c:pt>
                <c:pt idx="1901">
                  <c:v>0.63249999999999318</c:v>
                </c:pt>
                <c:pt idx="1902">
                  <c:v>-0.56250000000000711</c:v>
                </c:pt>
                <c:pt idx="1903">
                  <c:v>-0.62499999999999289</c:v>
                </c:pt>
                <c:pt idx="1904">
                  <c:v>0.63500000000000512</c:v>
                </c:pt>
                <c:pt idx="1905">
                  <c:v>1.1124999999999972</c:v>
                </c:pt>
                <c:pt idx="1906">
                  <c:v>-0.22500000000000142</c:v>
                </c:pt>
                <c:pt idx="1907">
                  <c:v>-0.77250000000000085</c:v>
                </c:pt>
                <c:pt idx="1908">
                  <c:v>0.33250000000000313</c:v>
                </c:pt>
                <c:pt idx="1909">
                  <c:v>2.7500000000003411E-2</c:v>
                </c:pt>
                <c:pt idx="1910">
                  <c:v>-0.57250000000000512</c:v>
                </c:pt>
                <c:pt idx="1911">
                  <c:v>0.82999999999999829</c:v>
                </c:pt>
                <c:pt idx="1912">
                  <c:v>0.71249999999999858</c:v>
                </c:pt>
                <c:pt idx="1913">
                  <c:v>-1.134999999999998</c:v>
                </c:pt>
                <c:pt idx="1914">
                  <c:v>-0.7324999999999946</c:v>
                </c:pt>
                <c:pt idx="1915">
                  <c:v>1.0849999999999937</c:v>
                </c:pt>
                <c:pt idx="1916">
                  <c:v>1.1824999999999974</c:v>
                </c:pt>
                <c:pt idx="1917">
                  <c:v>-0.87999999999999545</c:v>
                </c:pt>
                <c:pt idx="1918">
                  <c:v>-1.0424999999999969</c:v>
                </c:pt>
                <c:pt idx="1919">
                  <c:v>1.8049999999999997</c:v>
                </c:pt>
                <c:pt idx="1920">
                  <c:v>1.4399999999999977</c:v>
                </c:pt>
                <c:pt idx="1921">
                  <c:v>-1.3049999999999997</c:v>
                </c:pt>
                <c:pt idx="1922">
                  <c:v>-0.97500000000000142</c:v>
                </c:pt>
                <c:pt idx="1923">
                  <c:v>0.25</c:v>
                </c:pt>
                <c:pt idx="1924">
                  <c:v>0.20000000000000284</c:v>
                </c:pt>
                <c:pt idx="1925">
                  <c:v>-0.89999999999999858</c:v>
                </c:pt>
                <c:pt idx="1926">
                  <c:v>-0.69250000000000256</c:v>
                </c:pt>
                <c:pt idx="1927">
                  <c:v>0.25499999999999545</c:v>
                </c:pt>
                <c:pt idx="1928">
                  <c:v>0.62750000000000483</c:v>
                </c:pt>
                <c:pt idx="1929">
                  <c:v>1.6100000000000065</c:v>
                </c:pt>
                <c:pt idx="1930">
                  <c:v>0.40749999999999176</c:v>
                </c:pt>
                <c:pt idx="1931">
                  <c:v>-8.00000000000054E-2</c:v>
                </c:pt>
                <c:pt idx="1932">
                  <c:v>0.81000000000000938</c:v>
                </c:pt>
                <c:pt idx="1933">
                  <c:v>-6.25E-2</c:v>
                </c:pt>
                <c:pt idx="1934">
                  <c:v>0.50999999999999091</c:v>
                </c:pt>
                <c:pt idx="1935">
                  <c:v>-0.79500000000000171</c:v>
                </c:pt>
                <c:pt idx="1936">
                  <c:v>-2.3899999999999935</c:v>
                </c:pt>
                <c:pt idx="1937">
                  <c:v>-0.76749999999999119</c:v>
                </c:pt>
                <c:pt idx="1938">
                  <c:v>0.25499999999999545</c:v>
                </c:pt>
                <c:pt idx="1939">
                  <c:v>0.95749999999998892</c:v>
                </c:pt>
                <c:pt idx="1940">
                  <c:v>1.5975000000000037</c:v>
                </c:pt>
                <c:pt idx="1941">
                  <c:v>3.2275000000000063</c:v>
                </c:pt>
                <c:pt idx="1942">
                  <c:v>1.6000000000000014</c:v>
                </c:pt>
                <c:pt idx="1943">
                  <c:v>-3.4525000000000006</c:v>
                </c:pt>
                <c:pt idx="1944">
                  <c:v>2.4999999999991473E-2</c:v>
                </c:pt>
                <c:pt idx="1945">
                  <c:v>2.4050000000000082</c:v>
                </c:pt>
                <c:pt idx="1946">
                  <c:v>2.5000000000005684E-2</c:v>
                </c:pt>
                <c:pt idx="1947">
                  <c:v>0.45999999999997954</c:v>
                </c:pt>
                <c:pt idx="1948">
                  <c:v>-0.5625</c:v>
                </c:pt>
                <c:pt idx="1949">
                  <c:v>0.70250000000001478</c:v>
                </c:pt>
                <c:pt idx="1950">
                  <c:v>9.6500000000000057</c:v>
                </c:pt>
                <c:pt idx="1951">
                  <c:v>34.685000000000002</c:v>
                </c:pt>
                <c:pt idx="1952">
                  <c:v>21.087499999999991</c:v>
                </c:pt>
                <c:pt idx="1953">
                  <c:v>-30.910000000000011</c:v>
                </c:pt>
                <c:pt idx="1954">
                  <c:v>4850.95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'Ojo de Agua Structure Volume'!$R$12</c:f>
          <c:strCache>
            <c:ptCount val="1"/>
            <c:pt idx="0">
              <c:v>Univariate plot of OA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'Ojo de Agua Structure Volume'!$B$3</c:f>
              <c:strCache>
                <c:ptCount val="1"/>
                <c:pt idx="0">
                  <c:v>Metric HG volume (m^3)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'Ojo de Agua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</c:numCache>
            </c:numRef>
          </c:xVal>
          <c:yVal>
            <c:numRef>
              <c:f>'Ojo de Agua Structure Volume'!$B$4:$B$100000</c:f>
              <c:numCache>
                <c:formatCode>General</c:formatCode>
                <c:ptCount val="99997"/>
                <c:pt idx="0">
                  <c:v>0.64</c:v>
                </c:pt>
                <c:pt idx="1">
                  <c:v>0.96</c:v>
                </c:pt>
                <c:pt idx="2">
                  <c:v>1.07</c:v>
                </c:pt>
                <c:pt idx="3">
                  <c:v>1.1299999999999999</c:v>
                </c:pt>
                <c:pt idx="4">
                  <c:v>1.1399999999999999</c:v>
                </c:pt>
                <c:pt idx="5">
                  <c:v>1.28</c:v>
                </c:pt>
                <c:pt idx="6">
                  <c:v>1.3</c:v>
                </c:pt>
                <c:pt idx="7">
                  <c:v>1.44</c:v>
                </c:pt>
                <c:pt idx="8">
                  <c:v>1.54</c:v>
                </c:pt>
                <c:pt idx="9">
                  <c:v>1.65</c:v>
                </c:pt>
                <c:pt idx="10">
                  <c:v>1.68</c:v>
                </c:pt>
                <c:pt idx="11">
                  <c:v>1.68</c:v>
                </c:pt>
                <c:pt idx="12">
                  <c:v>1.68</c:v>
                </c:pt>
                <c:pt idx="13">
                  <c:v>1.7</c:v>
                </c:pt>
                <c:pt idx="14">
                  <c:v>1.73</c:v>
                </c:pt>
                <c:pt idx="15">
                  <c:v>1.75</c:v>
                </c:pt>
                <c:pt idx="16">
                  <c:v>1.82</c:v>
                </c:pt>
                <c:pt idx="17">
                  <c:v>1.85</c:v>
                </c:pt>
                <c:pt idx="18">
                  <c:v>1.87</c:v>
                </c:pt>
                <c:pt idx="19">
                  <c:v>1.89</c:v>
                </c:pt>
                <c:pt idx="20">
                  <c:v>1.98</c:v>
                </c:pt>
                <c:pt idx="21">
                  <c:v>1.98</c:v>
                </c:pt>
                <c:pt idx="22">
                  <c:v>2</c:v>
                </c:pt>
                <c:pt idx="23">
                  <c:v>2.04</c:v>
                </c:pt>
                <c:pt idx="24">
                  <c:v>2.04</c:v>
                </c:pt>
                <c:pt idx="25">
                  <c:v>2.0499999999999998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2.11</c:v>
                </c:pt>
                <c:pt idx="30">
                  <c:v>2.11</c:v>
                </c:pt>
                <c:pt idx="31">
                  <c:v>2.12</c:v>
                </c:pt>
                <c:pt idx="32">
                  <c:v>2.16</c:v>
                </c:pt>
                <c:pt idx="33">
                  <c:v>2.1800000000000002</c:v>
                </c:pt>
                <c:pt idx="34">
                  <c:v>2.19</c:v>
                </c:pt>
                <c:pt idx="35">
                  <c:v>2.27</c:v>
                </c:pt>
                <c:pt idx="36">
                  <c:v>2.27</c:v>
                </c:pt>
                <c:pt idx="37">
                  <c:v>2.2799999999999998</c:v>
                </c:pt>
                <c:pt idx="38">
                  <c:v>2.2999999999999998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2.31</c:v>
                </c:pt>
                <c:pt idx="42">
                  <c:v>2.34</c:v>
                </c:pt>
                <c:pt idx="43">
                  <c:v>2.35</c:v>
                </c:pt>
                <c:pt idx="44">
                  <c:v>2.35</c:v>
                </c:pt>
                <c:pt idx="45">
                  <c:v>2.35</c:v>
                </c:pt>
                <c:pt idx="46">
                  <c:v>2.38</c:v>
                </c:pt>
                <c:pt idx="47">
                  <c:v>2.38</c:v>
                </c:pt>
                <c:pt idx="48">
                  <c:v>2.44</c:v>
                </c:pt>
                <c:pt idx="49">
                  <c:v>2.5</c:v>
                </c:pt>
                <c:pt idx="50">
                  <c:v>2.52</c:v>
                </c:pt>
                <c:pt idx="51">
                  <c:v>2.52</c:v>
                </c:pt>
                <c:pt idx="52">
                  <c:v>2.5299999999999998</c:v>
                </c:pt>
                <c:pt idx="53">
                  <c:v>2.5499999999999998</c:v>
                </c:pt>
                <c:pt idx="54">
                  <c:v>2.58</c:v>
                </c:pt>
                <c:pt idx="55">
                  <c:v>2.6</c:v>
                </c:pt>
                <c:pt idx="56">
                  <c:v>2.63</c:v>
                </c:pt>
                <c:pt idx="57">
                  <c:v>2.64</c:v>
                </c:pt>
                <c:pt idx="58">
                  <c:v>2.65</c:v>
                </c:pt>
                <c:pt idx="59">
                  <c:v>2.7</c:v>
                </c:pt>
                <c:pt idx="60">
                  <c:v>2.7</c:v>
                </c:pt>
                <c:pt idx="61">
                  <c:v>2.72</c:v>
                </c:pt>
                <c:pt idx="62">
                  <c:v>2.79</c:v>
                </c:pt>
                <c:pt idx="63">
                  <c:v>2.82</c:v>
                </c:pt>
                <c:pt idx="64">
                  <c:v>2.88</c:v>
                </c:pt>
                <c:pt idx="65">
                  <c:v>2.9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2.91</c:v>
                </c:pt>
                <c:pt idx="70">
                  <c:v>2.93</c:v>
                </c:pt>
                <c:pt idx="71">
                  <c:v>2.94</c:v>
                </c:pt>
                <c:pt idx="72">
                  <c:v>2.97</c:v>
                </c:pt>
                <c:pt idx="73">
                  <c:v>2.98</c:v>
                </c:pt>
                <c:pt idx="74">
                  <c:v>3</c:v>
                </c:pt>
                <c:pt idx="75">
                  <c:v>3</c:v>
                </c:pt>
                <c:pt idx="76">
                  <c:v>3.02</c:v>
                </c:pt>
                <c:pt idx="77">
                  <c:v>3.05</c:v>
                </c:pt>
                <c:pt idx="78">
                  <c:v>3.06</c:v>
                </c:pt>
                <c:pt idx="79">
                  <c:v>3.07</c:v>
                </c:pt>
                <c:pt idx="80">
                  <c:v>3.15</c:v>
                </c:pt>
                <c:pt idx="81">
                  <c:v>3.2</c:v>
                </c:pt>
                <c:pt idx="82">
                  <c:v>3.2</c:v>
                </c:pt>
                <c:pt idx="83">
                  <c:v>3.24</c:v>
                </c:pt>
                <c:pt idx="84">
                  <c:v>3.26</c:v>
                </c:pt>
                <c:pt idx="85">
                  <c:v>3.26</c:v>
                </c:pt>
                <c:pt idx="86">
                  <c:v>3.28</c:v>
                </c:pt>
                <c:pt idx="87">
                  <c:v>3.3</c:v>
                </c:pt>
                <c:pt idx="88">
                  <c:v>3.33</c:v>
                </c:pt>
                <c:pt idx="89">
                  <c:v>3.36</c:v>
                </c:pt>
                <c:pt idx="90">
                  <c:v>3.38</c:v>
                </c:pt>
                <c:pt idx="91">
                  <c:v>3.4</c:v>
                </c:pt>
                <c:pt idx="92">
                  <c:v>3.46</c:v>
                </c:pt>
                <c:pt idx="93">
                  <c:v>3.46</c:v>
                </c:pt>
                <c:pt idx="94">
                  <c:v>3.47</c:v>
                </c:pt>
                <c:pt idx="95">
                  <c:v>3.48</c:v>
                </c:pt>
                <c:pt idx="96">
                  <c:v>3.57</c:v>
                </c:pt>
                <c:pt idx="97">
                  <c:v>3.6</c:v>
                </c:pt>
                <c:pt idx="98">
                  <c:v>3.65</c:v>
                </c:pt>
                <c:pt idx="99">
                  <c:v>3.65</c:v>
                </c:pt>
                <c:pt idx="100">
                  <c:v>3.67</c:v>
                </c:pt>
                <c:pt idx="101">
                  <c:v>3.67</c:v>
                </c:pt>
                <c:pt idx="102">
                  <c:v>3.68</c:v>
                </c:pt>
                <c:pt idx="103">
                  <c:v>3.71</c:v>
                </c:pt>
                <c:pt idx="104">
                  <c:v>3.74</c:v>
                </c:pt>
                <c:pt idx="105">
                  <c:v>3.74</c:v>
                </c:pt>
                <c:pt idx="106">
                  <c:v>3.75</c:v>
                </c:pt>
                <c:pt idx="107">
                  <c:v>3.77</c:v>
                </c:pt>
                <c:pt idx="108">
                  <c:v>3.78</c:v>
                </c:pt>
                <c:pt idx="109">
                  <c:v>3.8</c:v>
                </c:pt>
                <c:pt idx="110">
                  <c:v>3.83</c:v>
                </c:pt>
                <c:pt idx="111">
                  <c:v>3.84</c:v>
                </c:pt>
                <c:pt idx="112">
                  <c:v>3.84</c:v>
                </c:pt>
                <c:pt idx="113">
                  <c:v>3.89</c:v>
                </c:pt>
                <c:pt idx="114">
                  <c:v>3.92</c:v>
                </c:pt>
                <c:pt idx="115">
                  <c:v>3.96</c:v>
                </c:pt>
                <c:pt idx="116">
                  <c:v>3.96</c:v>
                </c:pt>
                <c:pt idx="117">
                  <c:v>4</c:v>
                </c:pt>
                <c:pt idx="118">
                  <c:v>4</c:v>
                </c:pt>
                <c:pt idx="119">
                  <c:v>4.01</c:v>
                </c:pt>
                <c:pt idx="120">
                  <c:v>4.03</c:v>
                </c:pt>
                <c:pt idx="121">
                  <c:v>4.03</c:v>
                </c:pt>
                <c:pt idx="122">
                  <c:v>4.0999999999999996</c:v>
                </c:pt>
                <c:pt idx="123">
                  <c:v>4.0999999999999996</c:v>
                </c:pt>
                <c:pt idx="124">
                  <c:v>4.1100000000000003</c:v>
                </c:pt>
                <c:pt idx="125">
                  <c:v>4.13</c:v>
                </c:pt>
                <c:pt idx="126">
                  <c:v>4.1399999999999997</c:v>
                </c:pt>
                <c:pt idx="127">
                  <c:v>4.16</c:v>
                </c:pt>
                <c:pt idx="128">
                  <c:v>4.2</c:v>
                </c:pt>
                <c:pt idx="129">
                  <c:v>4.2</c:v>
                </c:pt>
                <c:pt idx="130">
                  <c:v>4.2</c:v>
                </c:pt>
                <c:pt idx="131">
                  <c:v>4.2</c:v>
                </c:pt>
                <c:pt idx="132">
                  <c:v>4.2</c:v>
                </c:pt>
                <c:pt idx="133">
                  <c:v>4.2</c:v>
                </c:pt>
                <c:pt idx="134">
                  <c:v>4.22</c:v>
                </c:pt>
                <c:pt idx="135">
                  <c:v>4.22</c:v>
                </c:pt>
                <c:pt idx="136">
                  <c:v>4.22</c:v>
                </c:pt>
                <c:pt idx="137">
                  <c:v>4.24</c:v>
                </c:pt>
                <c:pt idx="138">
                  <c:v>4.26</c:v>
                </c:pt>
                <c:pt idx="139">
                  <c:v>4.26</c:v>
                </c:pt>
                <c:pt idx="140">
                  <c:v>4.29</c:v>
                </c:pt>
                <c:pt idx="141">
                  <c:v>4.3</c:v>
                </c:pt>
                <c:pt idx="142">
                  <c:v>4.32</c:v>
                </c:pt>
                <c:pt idx="143">
                  <c:v>4.32</c:v>
                </c:pt>
                <c:pt idx="144">
                  <c:v>4.32</c:v>
                </c:pt>
                <c:pt idx="145">
                  <c:v>4.34</c:v>
                </c:pt>
                <c:pt idx="146">
                  <c:v>4.34</c:v>
                </c:pt>
                <c:pt idx="147">
                  <c:v>4.3899999999999997</c:v>
                </c:pt>
                <c:pt idx="148">
                  <c:v>4.41</c:v>
                </c:pt>
                <c:pt idx="149">
                  <c:v>4.42</c:v>
                </c:pt>
                <c:pt idx="150">
                  <c:v>4.46</c:v>
                </c:pt>
                <c:pt idx="151">
                  <c:v>4.5199999999999996</c:v>
                </c:pt>
                <c:pt idx="152">
                  <c:v>4.55</c:v>
                </c:pt>
                <c:pt idx="153">
                  <c:v>4.5599999999999996</c:v>
                </c:pt>
                <c:pt idx="154">
                  <c:v>4.62</c:v>
                </c:pt>
                <c:pt idx="155">
                  <c:v>4.6399999999999997</c:v>
                </c:pt>
                <c:pt idx="156">
                  <c:v>4.6399999999999997</c:v>
                </c:pt>
                <c:pt idx="157">
                  <c:v>4.6399999999999997</c:v>
                </c:pt>
                <c:pt idx="158">
                  <c:v>4.66</c:v>
                </c:pt>
                <c:pt idx="159">
                  <c:v>4.66</c:v>
                </c:pt>
                <c:pt idx="160">
                  <c:v>4.68</c:v>
                </c:pt>
                <c:pt idx="161">
                  <c:v>4.6900000000000004</c:v>
                </c:pt>
                <c:pt idx="162">
                  <c:v>4.71</c:v>
                </c:pt>
                <c:pt idx="163">
                  <c:v>4.7300000000000004</c:v>
                </c:pt>
                <c:pt idx="164">
                  <c:v>4.7300000000000004</c:v>
                </c:pt>
                <c:pt idx="165">
                  <c:v>4.74</c:v>
                </c:pt>
                <c:pt idx="166">
                  <c:v>4.75</c:v>
                </c:pt>
                <c:pt idx="167">
                  <c:v>4.76</c:v>
                </c:pt>
                <c:pt idx="168">
                  <c:v>4.76</c:v>
                </c:pt>
                <c:pt idx="169">
                  <c:v>4.7699999999999996</c:v>
                </c:pt>
                <c:pt idx="170">
                  <c:v>4.8</c:v>
                </c:pt>
                <c:pt idx="171">
                  <c:v>4.8</c:v>
                </c:pt>
                <c:pt idx="172">
                  <c:v>4.8</c:v>
                </c:pt>
                <c:pt idx="173">
                  <c:v>4.82</c:v>
                </c:pt>
                <c:pt idx="174">
                  <c:v>4.83</c:v>
                </c:pt>
                <c:pt idx="175">
                  <c:v>4.83</c:v>
                </c:pt>
                <c:pt idx="176">
                  <c:v>4.84</c:v>
                </c:pt>
                <c:pt idx="177">
                  <c:v>4.8600000000000003</c:v>
                </c:pt>
                <c:pt idx="178">
                  <c:v>4.8600000000000003</c:v>
                </c:pt>
                <c:pt idx="179">
                  <c:v>4.88</c:v>
                </c:pt>
                <c:pt idx="180">
                  <c:v>4.88</c:v>
                </c:pt>
                <c:pt idx="181">
                  <c:v>4.9000000000000004</c:v>
                </c:pt>
                <c:pt idx="182">
                  <c:v>4.95</c:v>
                </c:pt>
                <c:pt idx="183">
                  <c:v>4.95</c:v>
                </c:pt>
                <c:pt idx="184">
                  <c:v>4.95</c:v>
                </c:pt>
                <c:pt idx="185">
                  <c:v>4.96</c:v>
                </c:pt>
                <c:pt idx="186">
                  <c:v>4.96</c:v>
                </c:pt>
                <c:pt idx="187">
                  <c:v>4.99</c:v>
                </c:pt>
                <c:pt idx="188">
                  <c:v>5</c:v>
                </c:pt>
                <c:pt idx="189">
                  <c:v>5.03</c:v>
                </c:pt>
                <c:pt idx="190">
                  <c:v>5.04</c:v>
                </c:pt>
                <c:pt idx="191">
                  <c:v>5.04</c:v>
                </c:pt>
                <c:pt idx="192">
                  <c:v>5.05</c:v>
                </c:pt>
                <c:pt idx="193">
                  <c:v>5.09</c:v>
                </c:pt>
                <c:pt idx="194">
                  <c:v>5.0999999999999996</c:v>
                </c:pt>
                <c:pt idx="195">
                  <c:v>5.0999999999999996</c:v>
                </c:pt>
                <c:pt idx="196">
                  <c:v>5.0999999999999996</c:v>
                </c:pt>
                <c:pt idx="197">
                  <c:v>5.1100000000000003</c:v>
                </c:pt>
                <c:pt idx="198">
                  <c:v>5.12</c:v>
                </c:pt>
                <c:pt idx="199">
                  <c:v>5.13</c:v>
                </c:pt>
                <c:pt idx="200">
                  <c:v>5.15</c:v>
                </c:pt>
                <c:pt idx="201">
                  <c:v>5.18</c:v>
                </c:pt>
                <c:pt idx="202">
                  <c:v>5.18</c:v>
                </c:pt>
                <c:pt idx="203">
                  <c:v>5.2</c:v>
                </c:pt>
                <c:pt idx="204">
                  <c:v>5.22</c:v>
                </c:pt>
                <c:pt idx="205">
                  <c:v>5.25</c:v>
                </c:pt>
                <c:pt idx="206">
                  <c:v>5.28</c:v>
                </c:pt>
                <c:pt idx="207">
                  <c:v>5.28</c:v>
                </c:pt>
                <c:pt idx="208">
                  <c:v>5.28</c:v>
                </c:pt>
                <c:pt idx="209">
                  <c:v>5.28</c:v>
                </c:pt>
                <c:pt idx="210">
                  <c:v>5.3</c:v>
                </c:pt>
                <c:pt idx="211">
                  <c:v>5.32</c:v>
                </c:pt>
                <c:pt idx="212">
                  <c:v>5.33</c:v>
                </c:pt>
                <c:pt idx="213">
                  <c:v>5.33</c:v>
                </c:pt>
                <c:pt idx="214">
                  <c:v>5.33</c:v>
                </c:pt>
                <c:pt idx="215">
                  <c:v>5.36</c:v>
                </c:pt>
                <c:pt idx="216">
                  <c:v>5.4</c:v>
                </c:pt>
                <c:pt idx="217">
                  <c:v>5.4</c:v>
                </c:pt>
                <c:pt idx="218">
                  <c:v>5.4</c:v>
                </c:pt>
                <c:pt idx="219">
                  <c:v>5.43</c:v>
                </c:pt>
                <c:pt idx="220">
                  <c:v>5.44</c:v>
                </c:pt>
                <c:pt idx="221">
                  <c:v>5.52</c:v>
                </c:pt>
                <c:pt idx="222">
                  <c:v>5.57</c:v>
                </c:pt>
                <c:pt idx="223">
                  <c:v>5.57</c:v>
                </c:pt>
                <c:pt idx="224">
                  <c:v>5.57</c:v>
                </c:pt>
                <c:pt idx="225">
                  <c:v>5.59</c:v>
                </c:pt>
                <c:pt idx="226">
                  <c:v>5.6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5.6</c:v>
                </c:pt>
                <c:pt idx="231">
                  <c:v>5.6</c:v>
                </c:pt>
                <c:pt idx="232">
                  <c:v>5.61</c:v>
                </c:pt>
                <c:pt idx="233">
                  <c:v>5.62</c:v>
                </c:pt>
                <c:pt idx="234">
                  <c:v>5.63</c:v>
                </c:pt>
                <c:pt idx="235">
                  <c:v>5.64</c:v>
                </c:pt>
                <c:pt idx="236">
                  <c:v>5.64</c:v>
                </c:pt>
                <c:pt idx="237">
                  <c:v>5.66</c:v>
                </c:pt>
                <c:pt idx="238">
                  <c:v>5.68</c:v>
                </c:pt>
                <c:pt idx="239">
                  <c:v>5.71</c:v>
                </c:pt>
                <c:pt idx="240">
                  <c:v>5.72</c:v>
                </c:pt>
                <c:pt idx="241">
                  <c:v>5.73</c:v>
                </c:pt>
                <c:pt idx="242">
                  <c:v>5.76</c:v>
                </c:pt>
                <c:pt idx="243">
                  <c:v>5.77</c:v>
                </c:pt>
                <c:pt idx="244">
                  <c:v>5.78</c:v>
                </c:pt>
                <c:pt idx="245">
                  <c:v>5.81</c:v>
                </c:pt>
                <c:pt idx="246">
                  <c:v>5.82</c:v>
                </c:pt>
                <c:pt idx="247">
                  <c:v>5.83</c:v>
                </c:pt>
                <c:pt idx="248">
                  <c:v>5.83</c:v>
                </c:pt>
                <c:pt idx="249">
                  <c:v>5.84</c:v>
                </c:pt>
                <c:pt idx="250">
                  <c:v>5.84</c:v>
                </c:pt>
                <c:pt idx="251">
                  <c:v>5.85</c:v>
                </c:pt>
                <c:pt idx="252">
                  <c:v>5.88</c:v>
                </c:pt>
                <c:pt idx="253">
                  <c:v>5.92</c:v>
                </c:pt>
                <c:pt idx="254">
                  <c:v>5.93</c:v>
                </c:pt>
                <c:pt idx="255">
                  <c:v>5.94</c:v>
                </c:pt>
                <c:pt idx="256">
                  <c:v>5.94</c:v>
                </c:pt>
                <c:pt idx="257">
                  <c:v>5.94</c:v>
                </c:pt>
                <c:pt idx="258">
                  <c:v>5.94</c:v>
                </c:pt>
                <c:pt idx="259">
                  <c:v>5.96</c:v>
                </c:pt>
                <c:pt idx="260">
                  <c:v>5.96</c:v>
                </c:pt>
                <c:pt idx="261">
                  <c:v>5.96</c:v>
                </c:pt>
                <c:pt idx="262">
                  <c:v>5.97</c:v>
                </c:pt>
                <c:pt idx="263">
                  <c:v>5.98</c:v>
                </c:pt>
                <c:pt idx="264">
                  <c:v>5.99</c:v>
                </c:pt>
                <c:pt idx="265">
                  <c:v>5.99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6.02</c:v>
                </c:pt>
                <c:pt idx="270">
                  <c:v>6.05</c:v>
                </c:pt>
                <c:pt idx="271">
                  <c:v>6.05</c:v>
                </c:pt>
                <c:pt idx="272">
                  <c:v>6.08</c:v>
                </c:pt>
                <c:pt idx="273">
                  <c:v>6.08</c:v>
                </c:pt>
                <c:pt idx="274">
                  <c:v>6.08</c:v>
                </c:pt>
                <c:pt idx="275">
                  <c:v>6.09</c:v>
                </c:pt>
                <c:pt idx="276">
                  <c:v>6.11</c:v>
                </c:pt>
                <c:pt idx="277">
                  <c:v>6.12</c:v>
                </c:pt>
                <c:pt idx="278">
                  <c:v>6.16</c:v>
                </c:pt>
                <c:pt idx="279">
                  <c:v>6.17</c:v>
                </c:pt>
                <c:pt idx="280">
                  <c:v>6.19</c:v>
                </c:pt>
                <c:pt idx="281">
                  <c:v>6.2</c:v>
                </c:pt>
                <c:pt idx="282">
                  <c:v>6.22</c:v>
                </c:pt>
                <c:pt idx="283">
                  <c:v>6.22</c:v>
                </c:pt>
                <c:pt idx="284">
                  <c:v>6.24</c:v>
                </c:pt>
                <c:pt idx="285">
                  <c:v>6.3</c:v>
                </c:pt>
                <c:pt idx="286">
                  <c:v>6.3</c:v>
                </c:pt>
                <c:pt idx="287">
                  <c:v>6.32</c:v>
                </c:pt>
                <c:pt idx="288">
                  <c:v>6.38</c:v>
                </c:pt>
                <c:pt idx="289">
                  <c:v>6.41</c:v>
                </c:pt>
                <c:pt idx="290">
                  <c:v>6.43</c:v>
                </c:pt>
                <c:pt idx="291">
                  <c:v>6.47</c:v>
                </c:pt>
                <c:pt idx="292">
                  <c:v>6.48</c:v>
                </c:pt>
                <c:pt idx="293">
                  <c:v>6.48</c:v>
                </c:pt>
                <c:pt idx="294">
                  <c:v>6.48</c:v>
                </c:pt>
                <c:pt idx="295">
                  <c:v>6.48</c:v>
                </c:pt>
                <c:pt idx="296">
                  <c:v>6.48</c:v>
                </c:pt>
                <c:pt idx="297">
                  <c:v>6.49</c:v>
                </c:pt>
                <c:pt idx="298">
                  <c:v>6.5</c:v>
                </c:pt>
                <c:pt idx="299">
                  <c:v>6.51</c:v>
                </c:pt>
                <c:pt idx="300">
                  <c:v>6.53</c:v>
                </c:pt>
                <c:pt idx="301">
                  <c:v>6.53</c:v>
                </c:pt>
                <c:pt idx="302">
                  <c:v>6.58</c:v>
                </c:pt>
                <c:pt idx="303">
                  <c:v>6.58</c:v>
                </c:pt>
                <c:pt idx="304">
                  <c:v>6.61</c:v>
                </c:pt>
                <c:pt idx="305">
                  <c:v>6.61</c:v>
                </c:pt>
                <c:pt idx="306">
                  <c:v>6.61</c:v>
                </c:pt>
                <c:pt idx="307">
                  <c:v>6.62</c:v>
                </c:pt>
                <c:pt idx="308">
                  <c:v>6.66</c:v>
                </c:pt>
                <c:pt idx="309">
                  <c:v>6.66</c:v>
                </c:pt>
                <c:pt idx="310">
                  <c:v>6.74</c:v>
                </c:pt>
                <c:pt idx="311">
                  <c:v>6.75</c:v>
                </c:pt>
                <c:pt idx="312">
                  <c:v>6.76</c:v>
                </c:pt>
                <c:pt idx="313">
                  <c:v>6.79</c:v>
                </c:pt>
                <c:pt idx="314">
                  <c:v>6.8</c:v>
                </c:pt>
                <c:pt idx="315">
                  <c:v>6.8</c:v>
                </c:pt>
                <c:pt idx="316">
                  <c:v>6.84</c:v>
                </c:pt>
                <c:pt idx="317">
                  <c:v>6.84</c:v>
                </c:pt>
                <c:pt idx="318">
                  <c:v>6.85</c:v>
                </c:pt>
                <c:pt idx="319">
                  <c:v>6.86</c:v>
                </c:pt>
                <c:pt idx="320">
                  <c:v>6.86</c:v>
                </c:pt>
                <c:pt idx="321">
                  <c:v>6.87</c:v>
                </c:pt>
                <c:pt idx="322">
                  <c:v>6.89</c:v>
                </c:pt>
                <c:pt idx="323">
                  <c:v>6.9</c:v>
                </c:pt>
                <c:pt idx="324">
                  <c:v>6.91</c:v>
                </c:pt>
                <c:pt idx="325">
                  <c:v>6.91</c:v>
                </c:pt>
                <c:pt idx="326">
                  <c:v>6.91</c:v>
                </c:pt>
                <c:pt idx="327">
                  <c:v>6.93</c:v>
                </c:pt>
                <c:pt idx="328">
                  <c:v>6.93</c:v>
                </c:pt>
                <c:pt idx="329">
                  <c:v>6.95</c:v>
                </c:pt>
                <c:pt idx="330">
                  <c:v>6.96</c:v>
                </c:pt>
                <c:pt idx="331">
                  <c:v>6.96</c:v>
                </c:pt>
                <c:pt idx="332">
                  <c:v>6.97</c:v>
                </c:pt>
                <c:pt idx="333">
                  <c:v>7.02</c:v>
                </c:pt>
                <c:pt idx="334">
                  <c:v>7.04</c:v>
                </c:pt>
                <c:pt idx="335">
                  <c:v>7.04</c:v>
                </c:pt>
                <c:pt idx="336">
                  <c:v>7.04</c:v>
                </c:pt>
                <c:pt idx="337">
                  <c:v>7.06</c:v>
                </c:pt>
                <c:pt idx="338">
                  <c:v>7.07</c:v>
                </c:pt>
                <c:pt idx="339">
                  <c:v>7.1</c:v>
                </c:pt>
                <c:pt idx="340">
                  <c:v>7.1</c:v>
                </c:pt>
                <c:pt idx="341">
                  <c:v>7.12</c:v>
                </c:pt>
                <c:pt idx="342">
                  <c:v>7.13</c:v>
                </c:pt>
                <c:pt idx="343">
                  <c:v>7.13</c:v>
                </c:pt>
                <c:pt idx="344">
                  <c:v>7.15</c:v>
                </c:pt>
                <c:pt idx="345">
                  <c:v>7.18</c:v>
                </c:pt>
                <c:pt idx="346">
                  <c:v>7.18</c:v>
                </c:pt>
                <c:pt idx="347">
                  <c:v>7.19</c:v>
                </c:pt>
                <c:pt idx="348">
                  <c:v>7.2</c:v>
                </c:pt>
                <c:pt idx="349">
                  <c:v>7.2</c:v>
                </c:pt>
                <c:pt idx="350">
                  <c:v>7.23</c:v>
                </c:pt>
                <c:pt idx="351">
                  <c:v>7.25</c:v>
                </c:pt>
                <c:pt idx="352">
                  <c:v>7.26</c:v>
                </c:pt>
                <c:pt idx="353">
                  <c:v>7.3</c:v>
                </c:pt>
                <c:pt idx="354">
                  <c:v>7.3</c:v>
                </c:pt>
                <c:pt idx="355">
                  <c:v>7.32</c:v>
                </c:pt>
                <c:pt idx="356">
                  <c:v>7.34</c:v>
                </c:pt>
                <c:pt idx="357">
                  <c:v>7.35</c:v>
                </c:pt>
                <c:pt idx="358">
                  <c:v>7.35</c:v>
                </c:pt>
                <c:pt idx="359">
                  <c:v>7.36</c:v>
                </c:pt>
                <c:pt idx="360">
                  <c:v>7.37</c:v>
                </c:pt>
                <c:pt idx="361">
                  <c:v>7.37</c:v>
                </c:pt>
                <c:pt idx="362">
                  <c:v>7.41</c:v>
                </c:pt>
                <c:pt idx="363">
                  <c:v>7.42</c:v>
                </c:pt>
                <c:pt idx="364">
                  <c:v>7.49</c:v>
                </c:pt>
                <c:pt idx="365">
                  <c:v>7.49</c:v>
                </c:pt>
                <c:pt idx="366">
                  <c:v>7.5</c:v>
                </c:pt>
                <c:pt idx="367">
                  <c:v>7.53</c:v>
                </c:pt>
                <c:pt idx="368">
                  <c:v>7.56</c:v>
                </c:pt>
                <c:pt idx="369">
                  <c:v>7.6</c:v>
                </c:pt>
                <c:pt idx="370">
                  <c:v>7.6</c:v>
                </c:pt>
                <c:pt idx="371">
                  <c:v>7.62</c:v>
                </c:pt>
                <c:pt idx="372">
                  <c:v>7.66</c:v>
                </c:pt>
                <c:pt idx="373">
                  <c:v>7.68</c:v>
                </c:pt>
                <c:pt idx="374">
                  <c:v>7.68</c:v>
                </c:pt>
                <c:pt idx="375">
                  <c:v>7.68</c:v>
                </c:pt>
                <c:pt idx="376">
                  <c:v>7.72</c:v>
                </c:pt>
                <c:pt idx="377">
                  <c:v>7.72</c:v>
                </c:pt>
                <c:pt idx="378">
                  <c:v>7.73</c:v>
                </c:pt>
                <c:pt idx="379">
                  <c:v>7.73</c:v>
                </c:pt>
                <c:pt idx="380">
                  <c:v>7.74</c:v>
                </c:pt>
                <c:pt idx="381">
                  <c:v>7.75</c:v>
                </c:pt>
                <c:pt idx="382">
                  <c:v>7.75</c:v>
                </c:pt>
                <c:pt idx="383">
                  <c:v>7.8</c:v>
                </c:pt>
                <c:pt idx="384">
                  <c:v>7.84</c:v>
                </c:pt>
                <c:pt idx="385">
                  <c:v>7.85</c:v>
                </c:pt>
                <c:pt idx="386">
                  <c:v>7.89</c:v>
                </c:pt>
                <c:pt idx="387">
                  <c:v>7.9</c:v>
                </c:pt>
                <c:pt idx="388">
                  <c:v>7.9</c:v>
                </c:pt>
                <c:pt idx="389">
                  <c:v>7.9</c:v>
                </c:pt>
                <c:pt idx="390">
                  <c:v>7.92</c:v>
                </c:pt>
                <c:pt idx="391">
                  <c:v>7.94</c:v>
                </c:pt>
                <c:pt idx="392">
                  <c:v>7.95</c:v>
                </c:pt>
                <c:pt idx="393">
                  <c:v>7.95</c:v>
                </c:pt>
                <c:pt idx="394">
                  <c:v>7.99</c:v>
                </c:pt>
                <c:pt idx="395">
                  <c:v>8.0399999999999991</c:v>
                </c:pt>
                <c:pt idx="396">
                  <c:v>8.06</c:v>
                </c:pt>
                <c:pt idx="397">
                  <c:v>8.1</c:v>
                </c:pt>
                <c:pt idx="398">
                  <c:v>8.1199999999999992</c:v>
                </c:pt>
                <c:pt idx="399">
                  <c:v>8.17</c:v>
                </c:pt>
                <c:pt idx="400">
                  <c:v>8.19</c:v>
                </c:pt>
                <c:pt idx="401">
                  <c:v>8.24</c:v>
                </c:pt>
                <c:pt idx="402">
                  <c:v>8.2799999999999994</c:v>
                </c:pt>
                <c:pt idx="403">
                  <c:v>8.2899999999999991</c:v>
                </c:pt>
                <c:pt idx="404">
                  <c:v>8.32</c:v>
                </c:pt>
                <c:pt idx="405">
                  <c:v>8.36</c:v>
                </c:pt>
                <c:pt idx="406">
                  <c:v>8.39</c:v>
                </c:pt>
                <c:pt idx="407">
                  <c:v>8.4</c:v>
                </c:pt>
                <c:pt idx="408">
                  <c:v>8.4</c:v>
                </c:pt>
                <c:pt idx="409">
                  <c:v>8.4</c:v>
                </c:pt>
                <c:pt idx="410">
                  <c:v>8.4</c:v>
                </c:pt>
                <c:pt idx="411">
                  <c:v>8.42</c:v>
                </c:pt>
                <c:pt idx="412">
                  <c:v>8.4499999999999993</c:v>
                </c:pt>
                <c:pt idx="413">
                  <c:v>8.48</c:v>
                </c:pt>
                <c:pt idx="414">
                  <c:v>8.5</c:v>
                </c:pt>
                <c:pt idx="415">
                  <c:v>8.51</c:v>
                </c:pt>
                <c:pt idx="416">
                  <c:v>8.51</c:v>
                </c:pt>
                <c:pt idx="417">
                  <c:v>8.58</c:v>
                </c:pt>
                <c:pt idx="418">
                  <c:v>8.58</c:v>
                </c:pt>
                <c:pt idx="419">
                  <c:v>8.61</c:v>
                </c:pt>
                <c:pt idx="420">
                  <c:v>8.6199999999999992</c:v>
                </c:pt>
                <c:pt idx="421">
                  <c:v>8.64</c:v>
                </c:pt>
                <c:pt idx="422">
                  <c:v>8.64</c:v>
                </c:pt>
                <c:pt idx="423">
                  <c:v>8.64</c:v>
                </c:pt>
                <c:pt idx="424">
                  <c:v>8.65</c:v>
                </c:pt>
                <c:pt idx="425">
                  <c:v>8.65</c:v>
                </c:pt>
                <c:pt idx="426">
                  <c:v>8.6999999999999993</c:v>
                </c:pt>
                <c:pt idx="427">
                  <c:v>8.7200000000000006</c:v>
                </c:pt>
                <c:pt idx="428">
                  <c:v>8.75</c:v>
                </c:pt>
                <c:pt idx="429">
                  <c:v>8.76</c:v>
                </c:pt>
                <c:pt idx="430">
                  <c:v>8.76</c:v>
                </c:pt>
                <c:pt idx="431">
                  <c:v>8.8000000000000007</c:v>
                </c:pt>
                <c:pt idx="432">
                  <c:v>8.8000000000000007</c:v>
                </c:pt>
                <c:pt idx="433">
                  <c:v>8.8000000000000007</c:v>
                </c:pt>
                <c:pt idx="434">
                  <c:v>8.82</c:v>
                </c:pt>
                <c:pt idx="435">
                  <c:v>8.83</c:v>
                </c:pt>
                <c:pt idx="436">
                  <c:v>8.8800000000000008</c:v>
                </c:pt>
                <c:pt idx="437">
                  <c:v>8.8800000000000008</c:v>
                </c:pt>
                <c:pt idx="438">
                  <c:v>8.8800000000000008</c:v>
                </c:pt>
                <c:pt idx="439">
                  <c:v>8.91</c:v>
                </c:pt>
                <c:pt idx="440">
                  <c:v>8.92</c:v>
                </c:pt>
                <c:pt idx="441">
                  <c:v>8.9600000000000009</c:v>
                </c:pt>
                <c:pt idx="442">
                  <c:v>8.98</c:v>
                </c:pt>
                <c:pt idx="443">
                  <c:v>9</c:v>
                </c:pt>
                <c:pt idx="444">
                  <c:v>9.1199999999999992</c:v>
                </c:pt>
                <c:pt idx="445">
                  <c:v>9.17</c:v>
                </c:pt>
                <c:pt idx="446">
                  <c:v>9.24</c:v>
                </c:pt>
                <c:pt idx="447">
                  <c:v>9.2899999999999991</c:v>
                </c:pt>
                <c:pt idx="448">
                  <c:v>9.2899999999999991</c:v>
                </c:pt>
                <c:pt idx="449">
                  <c:v>9.31</c:v>
                </c:pt>
                <c:pt idx="450">
                  <c:v>9.35</c:v>
                </c:pt>
                <c:pt idx="451">
                  <c:v>9.3699999999999992</c:v>
                </c:pt>
                <c:pt idx="452">
                  <c:v>9.41</c:v>
                </c:pt>
                <c:pt idx="453">
                  <c:v>9.42</c:v>
                </c:pt>
                <c:pt idx="454">
                  <c:v>9.4499999999999993</c:v>
                </c:pt>
                <c:pt idx="455">
                  <c:v>9.4499999999999993</c:v>
                </c:pt>
                <c:pt idx="456">
                  <c:v>9.4600000000000009</c:v>
                </c:pt>
                <c:pt idx="457">
                  <c:v>9.48</c:v>
                </c:pt>
                <c:pt idx="458">
                  <c:v>9.5</c:v>
                </c:pt>
                <c:pt idx="459">
                  <c:v>9.57</c:v>
                </c:pt>
                <c:pt idx="460">
                  <c:v>9.57</c:v>
                </c:pt>
                <c:pt idx="461">
                  <c:v>9.6</c:v>
                </c:pt>
                <c:pt idx="462">
                  <c:v>9.6300000000000008</c:v>
                </c:pt>
                <c:pt idx="463">
                  <c:v>9.6300000000000008</c:v>
                </c:pt>
                <c:pt idx="464">
                  <c:v>9.64</c:v>
                </c:pt>
                <c:pt idx="465">
                  <c:v>9.66</c:v>
                </c:pt>
                <c:pt idx="466">
                  <c:v>9.6999999999999993</c:v>
                </c:pt>
                <c:pt idx="467">
                  <c:v>9.6999999999999993</c:v>
                </c:pt>
                <c:pt idx="468">
                  <c:v>9.7200000000000006</c:v>
                </c:pt>
                <c:pt idx="469">
                  <c:v>9.74</c:v>
                </c:pt>
                <c:pt idx="470">
                  <c:v>9.7799999999999994</c:v>
                </c:pt>
                <c:pt idx="471">
                  <c:v>9.8000000000000007</c:v>
                </c:pt>
                <c:pt idx="472">
                  <c:v>9.8000000000000007</c:v>
                </c:pt>
                <c:pt idx="473">
                  <c:v>9.8000000000000007</c:v>
                </c:pt>
                <c:pt idx="474">
                  <c:v>9.8000000000000007</c:v>
                </c:pt>
                <c:pt idx="475">
                  <c:v>9.85</c:v>
                </c:pt>
                <c:pt idx="476">
                  <c:v>9.86</c:v>
                </c:pt>
                <c:pt idx="477">
                  <c:v>9.8699999999999992</c:v>
                </c:pt>
                <c:pt idx="478">
                  <c:v>9.8699999999999992</c:v>
                </c:pt>
                <c:pt idx="479">
                  <c:v>9.8699999999999992</c:v>
                </c:pt>
                <c:pt idx="480">
                  <c:v>9.9</c:v>
                </c:pt>
                <c:pt idx="481">
                  <c:v>9.9</c:v>
                </c:pt>
                <c:pt idx="482">
                  <c:v>9.92</c:v>
                </c:pt>
                <c:pt idx="483">
                  <c:v>9.94</c:v>
                </c:pt>
                <c:pt idx="484">
                  <c:v>9.9700000000000006</c:v>
                </c:pt>
                <c:pt idx="485">
                  <c:v>9.99</c:v>
                </c:pt>
                <c:pt idx="486">
                  <c:v>10</c:v>
                </c:pt>
                <c:pt idx="487">
                  <c:v>10.01</c:v>
                </c:pt>
                <c:pt idx="488">
                  <c:v>10.029999999999999</c:v>
                </c:pt>
                <c:pt idx="489">
                  <c:v>10.039999999999999</c:v>
                </c:pt>
                <c:pt idx="490">
                  <c:v>10.06</c:v>
                </c:pt>
                <c:pt idx="491">
                  <c:v>10.08</c:v>
                </c:pt>
                <c:pt idx="492">
                  <c:v>10.08</c:v>
                </c:pt>
                <c:pt idx="493">
                  <c:v>10.119999999999999</c:v>
                </c:pt>
                <c:pt idx="494">
                  <c:v>10.15</c:v>
                </c:pt>
                <c:pt idx="495">
                  <c:v>10.15</c:v>
                </c:pt>
                <c:pt idx="496">
                  <c:v>10.19</c:v>
                </c:pt>
                <c:pt idx="497">
                  <c:v>10.199999999999999</c:v>
                </c:pt>
                <c:pt idx="498">
                  <c:v>10.220000000000001</c:v>
                </c:pt>
                <c:pt idx="499">
                  <c:v>10.24</c:v>
                </c:pt>
                <c:pt idx="500">
                  <c:v>10.26</c:v>
                </c:pt>
                <c:pt idx="501">
                  <c:v>10.3</c:v>
                </c:pt>
                <c:pt idx="502">
                  <c:v>10.3</c:v>
                </c:pt>
                <c:pt idx="503">
                  <c:v>10.32</c:v>
                </c:pt>
                <c:pt idx="504">
                  <c:v>10.32</c:v>
                </c:pt>
                <c:pt idx="505">
                  <c:v>10.34</c:v>
                </c:pt>
                <c:pt idx="506">
                  <c:v>10.34</c:v>
                </c:pt>
                <c:pt idx="507">
                  <c:v>10.35</c:v>
                </c:pt>
                <c:pt idx="508">
                  <c:v>10.37</c:v>
                </c:pt>
                <c:pt idx="509">
                  <c:v>10.39</c:v>
                </c:pt>
                <c:pt idx="510">
                  <c:v>10.4</c:v>
                </c:pt>
                <c:pt idx="511">
                  <c:v>10.46</c:v>
                </c:pt>
                <c:pt idx="512">
                  <c:v>10.48</c:v>
                </c:pt>
                <c:pt idx="513">
                  <c:v>10.5</c:v>
                </c:pt>
                <c:pt idx="514">
                  <c:v>10.5</c:v>
                </c:pt>
                <c:pt idx="515">
                  <c:v>10.5</c:v>
                </c:pt>
                <c:pt idx="516">
                  <c:v>10.53</c:v>
                </c:pt>
                <c:pt idx="517">
                  <c:v>10.55</c:v>
                </c:pt>
                <c:pt idx="518">
                  <c:v>10.61</c:v>
                </c:pt>
                <c:pt idx="519">
                  <c:v>10.64</c:v>
                </c:pt>
                <c:pt idx="520">
                  <c:v>10.64</c:v>
                </c:pt>
                <c:pt idx="521">
                  <c:v>10.66</c:v>
                </c:pt>
                <c:pt idx="522">
                  <c:v>10.67</c:v>
                </c:pt>
                <c:pt idx="523">
                  <c:v>10.67</c:v>
                </c:pt>
                <c:pt idx="524">
                  <c:v>10.69</c:v>
                </c:pt>
                <c:pt idx="525">
                  <c:v>10.71</c:v>
                </c:pt>
                <c:pt idx="526">
                  <c:v>10.72</c:v>
                </c:pt>
                <c:pt idx="527">
                  <c:v>10.72</c:v>
                </c:pt>
                <c:pt idx="528">
                  <c:v>10.73</c:v>
                </c:pt>
                <c:pt idx="529">
                  <c:v>10.74</c:v>
                </c:pt>
                <c:pt idx="530">
                  <c:v>10.74</c:v>
                </c:pt>
                <c:pt idx="531">
                  <c:v>10.78</c:v>
                </c:pt>
                <c:pt idx="532">
                  <c:v>10.78</c:v>
                </c:pt>
                <c:pt idx="533">
                  <c:v>10.8</c:v>
                </c:pt>
                <c:pt idx="534">
                  <c:v>10.81</c:v>
                </c:pt>
                <c:pt idx="535">
                  <c:v>10.82</c:v>
                </c:pt>
                <c:pt idx="536">
                  <c:v>10.82</c:v>
                </c:pt>
                <c:pt idx="537">
                  <c:v>10.91</c:v>
                </c:pt>
                <c:pt idx="538">
                  <c:v>11</c:v>
                </c:pt>
                <c:pt idx="539">
                  <c:v>11.01</c:v>
                </c:pt>
                <c:pt idx="540">
                  <c:v>11.02</c:v>
                </c:pt>
                <c:pt idx="541">
                  <c:v>11.04</c:v>
                </c:pt>
                <c:pt idx="542">
                  <c:v>11.05</c:v>
                </c:pt>
                <c:pt idx="543">
                  <c:v>11.09</c:v>
                </c:pt>
                <c:pt idx="544">
                  <c:v>11.1</c:v>
                </c:pt>
                <c:pt idx="545">
                  <c:v>11.13</c:v>
                </c:pt>
                <c:pt idx="546">
                  <c:v>11.13</c:v>
                </c:pt>
                <c:pt idx="547">
                  <c:v>11.14</c:v>
                </c:pt>
                <c:pt idx="548">
                  <c:v>11.15</c:v>
                </c:pt>
                <c:pt idx="549">
                  <c:v>11.17</c:v>
                </c:pt>
                <c:pt idx="550">
                  <c:v>11.2</c:v>
                </c:pt>
                <c:pt idx="551">
                  <c:v>11.2</c:v>
                </c:pt>
                <c:pt idx="552">
                  <c:v>11.2</c:v>
                </c:pt>
                <c:pt idx="553">
                  <c:v>11.21</c:v>
                </c:pt>
                <c:pt idx="554">
                  <c:v>11.23</c:v>
                </c:pt>
                <c:pt idx="555">
                  <c:v>11.25</c:v>
                </c:pt>
                <c:pt idx="556">
                  <c:v>11.28</c:v>
                </c:pt>
                <c:pt idx="557">
                  <c:v>11.35</c:v>
                </c:pt>
                <c:pt idx="558">
                  <c:v>11.38</c:v>
                </c:pt>
                <c:pt idx="559">
                  <c:v>11.39</c:v>
                </c:pt>
                <c:pt idx="560">
                  <c:v>11.43</c:v>
                </c:pt>
                <c:pt idx="561">
                  <c:v>11.44</c:v>
                </c:pt>
                <c:pt idx="562">
                  <c:v>11.44</c:v>
                </c:pt>
                <c:pt idx="563">
                  <c:v>11.52</c:v>
                </c:pt>
                <c:pt idx="564">
                  <c:v>11.52</c:v>
                </c:pt>
                <c:pt idx="565">
                  <c:v>11.52</c:v>
                </c:pt>
                <c:pt idx="566">
                  <c:v>11.6</c:v>
                </c:pt>
                <c:pt idx="567">
                  <c:v>11.6</c:v>
                </c:pt>
                <c:pt idx="568">
                  <c:v>11.61</c:v>
                </c:pt>
                <c:pt idx="569">
                  <c:v>11.62</c:v>
                </c:pt>
                <c:pt idx="570">
                  <c:v>11.62</c:v>
                </c:pt>
                <c:pt idx="571">
                  <c:v>11.64</c:v>
                </c:pt>
                <c:pt idx="572">
                  <c:v>11.66</c:v>
                </c:pt>
                <c:pt idx="573">
                  <c:v>11.69</c:v>
                </c:pt>
                <c:pt idx="574">
                  <c:v>11.7</c:v>
                </c:pt>
                <c:pt idx="575">
                  <c:v>11.7</c:v>
                </c:pt>
                <c:pt idx="576">
                  <c:v>11.7</c:v>
                </c:pt>
                <c:pt idx="577">
                  <c:v>11.7</c:v>
                </c:pt>
                <c:pt idx="578">
                  <c:v>11.76</c:v>
                </c:pt>
                <c:pt idx="579">
                  <c:v>11.76</c:v>
                </c:pt>
                <c:pt idx="580">
                  <c:v>11.8</c:v>
                </c:pt>
                <c:pt idx="581">
                  <c:v>11.83</c:v>
                </c:pt>
                <c:pt idx="582">
                  <c:v>11.88</c:v>
                </c:pt>
                <c:pt idx="583">
                  <c:v>11.88</c:v>
                </c:pt>
                <c:pt idx="584">
                  <c:v>11.88</c:v>
                </c:pt>
                <c:pt idx="585">
                  <c:v>11.88</c:v>
                </c:pt>
                <c:pt idx="586">
                  <c:v>11.89</c:v>
                </c:pt>
                <c:pt idx="587">
                  <c:v>11.93</c:v>
                </c:pt>
                <c:pt idx="588">
                  <c:v>11.95</c:v>
                </c:pt>
                <c:pt idx="589">
                  <c:v>11.96</c:v>
                </c:pt>
                <c:pt idx="590">
                  <c:v>12</c:v>
                </c:pt>
                <c:pt idx="591">
                  <c:v>12</c:v>
                </c:pt>
                <c:pt idx="592">
                  <c:v>12.01</c:v>
                </c:pt>
                <c:pt idx="593">
                  <c:v>12.04</c:v>
                </c:pt>
                <c:pt idx="594">
                  <c:v>12.04</c:v>
                </c:pt>
                <c:pt idx="595">
                  <c:v>12.1</c:v>
                </c:pt>
                <c:pt idx="596">
                  <c:v>12.1</c:v>
                </c:pt>
                <c:pt idx="597">
                  <c:v>12.13</c:v>
                </c:pt>
                <c:pt idx="598">
                  <c:v>12.13</c:v>
                </c:pt>
                <c:pt idx="599">
                  <c:v>12.13</c:v>
                </c:pt>
                <c:pt idx="600">
                  <c:v>12.17</c:v>
                </c:pt>
                <c:pt idx="601">
                  <c:v>12.24</c:v>
                </c:pt>
                <c:pt idx="602">
                  <c:v>12.24</c:v>
                </c:pt>
                <c:pt idx="603">
                  <c:v>12.25</c:v>
                </c:pt>
                <c:pt idx="604">
                  <c:v>12.25</c:v>
                </c:pt>
                <c:pt idx="605">
                  <c:v>12.25</c:v>
                </c:pt>
                <c:pt idx="606">
                  <c:v>12.27</c:v>
                </c:pt>
                <c:pt idx="607">
                  <c:v>12.28</c:v>
                </c:pt>
                <c:pt idx="608">
                  <c:v>12.32</c:v>
                </c:pt>
                <c:pt idx="609">
                  <c:v>12.4</c:v>
                </c:pt>
                <c:pt idx="610">
                  <c:v>12.41</c:v>
                </c:pt>
                <c:pt idx="611">
                  <c:v>12.41</c:v>
                </c:pt>
                <c:pt idx="612">
                  <c:v>12.42</c:v>
                </c:pt>
                <c:pt idx="613">
                  <c:v>12.49</c:v>
                </c:pt>
                <c:pt idx="614">
                  <c:v>12.6</c:v>
                </c:pt>
                <c:pt idx="615">
                  <c:v>12.6</c:v>
                </c:pt>
                <c:pt idx="616">
                  <c:v>12.6</c:v>
                </c:pt>
                <c:pt idx="617">
                  <c:v>12.6</c:v>
                </c:pt>
                <c:pt idx="618">
                  <c:v>12.6</c:v>
                </c:pt>
                <c:pt idx="619">
                  <c:v>12.6</c:v>
                </c:pt>
                <c:pt idx="620">
                  <c:v>12.6</c:v>
                </c:pt>
                <c:pt idx="621">
                  <c:v>12.6</c:v>
                </c:pt>
                <c:pt idx="622">
                  <c:v>12.64</c:v>
                </c:pt>
                <c:pt idx="623">
                  <c:v>12.66</c:v>
                </c:pt>
                <c:pt idx="624">
                  <c:v>12.69</c:v>
                </c:pt>
                <c:pt idx="625">
                  <c:v>12.72</c:v>
                </c:pt>
                <c:pt idx="626">
                  <c:v>12.74</c:v>
                </c:pt>
                <c:pt idx="627">
                  <c:v>12.93</c:v>
                </c:pt>
                <c:pt idx="628">
                  <c:v>12.96</c:v>
                </c:pt>
                <c:pt idx="629">
                  <c:v>12.98</c:v>
                </c:pt>
                <c:pt idx="630">
                  <c:v>12.99</c:v>
                </c:pt>
                <c:pt idx="631">
                  <c:v>12.99</c:v>
                </c:pt>
                <c:pt idx="632">
                  <c:v>12.99</c:v>
                </c:pt>
                <c:pt idx="633">
                  <c:v>13</c:v>
                </c:pt>
                <c:pt idx="634">
                  <c:v>13.07</c:v>
                </c:pt>
                <c:pt idx="635">
                  <c:v>13.08</c:v>
                </c:pt>
                <c:pt idx="636">
                  <c:v>13.1</c:v>
                </c:pt>
                <c:pt idx="637">
                  <c:v>13.1</c:v>
                </c:pt>
                <c:pt idx="638">
                  <c:v>13.11</c:v>
                </c:pt>
                <c:pt idx="639">
                  <c:v>13.12</c:v>
                </c:pt>
                <c:pt idx="640">
                  <c:v>13.12</c:v>
                </c:pt>
                <c:pt idx="641">
                  <c:v>13.13</c:v>
                </c:pt>
                <c:pt idx="642">
                  <c:v>13.14</c:v>
                </c:pt>
                <c:pt idx="643">
                  <c:v>13.14</c:v>
                </c:pt>
                <c:pt idx="644">
                  <c:v>13.18</c:v>
                </c:pt>
                <c:pt idx="645">
                  <c:v>13.2</c:v>
                </c:pt>
                <c:pt idx="646">
                  <c:v>13.29</c:v>
                </c:pt>
                <c:pt idx="647">
                  <c:v>13.33</c:v>
                </c:pt>
                <c:pt idx="648">
                  <c:v>13.36</c:v>
                </c:pt>
                <c:pt idx="649">
                  <c:v>13.37</c:v>
                </c:pt>
                <c:pt idx="650">
                  <c:v>13.44</c:v>
                </c:pt>
                <c:pt idx="651">
                  <c:v>13.44</c:v>
                </c:pt>
                <c:pt idx="652">
                  <c:v>13.47</c:v>
                </c:pt>
                <c:pt idx="653">
                  <c:v>13.48</c:v>
                </c:pt>
                <c:pt idx="654">
                  <c:v>13.48</c:v>
                </c:pt>
                <c:pt idx="655">
                  <c:v>13.48</c:v>
                </c:pt>
                <c:pt idx="656">
                  <c:v>13.49</c:v>
                </c:pt>
                <c:pt idx="657">
                  <c:v>13.5</c:v>
                </c:pt>
                <c:pt idx="658">
                  <c:v>13.5</c:v>
                </c:pt>
                <c:pt idx="659">
                  <c:v>13.5</c:v>
                </c:pt>
                <c:pt idx="660">
                  <c:v>13.52</c:v>
                </c:pt>
                <c:pt idx="661">
                  <c:v>13.59</c:v>
                </c:pt>
                <c:pt idx="662">
                  <c:v>13.64</c:v>
                </c:pt>
                <c:pt idx="663">
                  <c:v>13.64</c:v>
                </c:pt>
                <c:pt idx="664">
                  <c:v>13.68</c:v>
                </c:pt>
                <c:pt idx="665">
                  <c:v>13.72</c:v>
                </c:pt>
                <c:pt idx="666">
                  <c:v>13.74</c:v>
                </c:pt>
                <c:pt idx="667">
                  <c:v>13.75</c:v>
                </c:pt>
                <c:pt idx="668">
                  <c:v>13.76</c:v>
                </c:pt>
                <c:pt idx="669">
                  <c:v>13.77</c:v>
                </c:pt>
                <c:pt idx="670">
                  <c:v>13.82</c:v>
                </c:pt>
                <c:pt idx="671">
                  <c:v>13.82</c:v>
                </c:pt>
                <c:pt idx="672">
                  <c:v>13.85</c:v>
                </c:pt>
                <c:pt idx="673">
                  <c:v>13.86</c:v>
                </c:pt>
                <c:pt idx="674">
                  <c:v>13.86</c:v>
                </c:pt>
                <c:pt idx="675">
                  <c:v>13.87</c:v>
                </c:pt>
                <c:pt idx="676">
                  <c:v>13.89</c:v>
                </c:pt>
                <c:pt idx="677">
                  <c:v>13.92</c:v>
                </c:pt>
                <c:pt idx="678">
                  <c:v>14</c:v>
                </c:pt>
                <c:pt idx="679">
                  <c:v>14</c:v>
                </c:pt>
                <c:pt idx="680">
                  <c:v>14</c:v>
                </c:pt>
                <c:pt idx="681">
                  <c:v>14</c:v>
                </c:pt>
                <c:pt idx="682">
                  <c:v>14</c:v>
                </c:pt>
                <c:pt idx="683">
                  <c:v>14</c:v>
                </c:pt>
                <c:pt idx="684">
                  <c:v>14</c:v>
                </c:pt>
                <c:pt idx="685">
                  <c:v>14.03</c:v>
                </c:pt>
                <c:pt idx="686">
                  <c:v>14.05</c:v>
                </c:pt>
                <c:pt idx="687">
                  <c:v>14.06</c:v>
                </c:pt>
                <c:pt idx="688">
                  <c:v>14.07</c:v>
                </c:pt>
                <c:pt idx="689">
                  <c:v>14.08</c:v>
                </c:pt>
                <c:pt idx="690">
                  <c:v>14.08</c:v>
                </c:pt>
                <c:pt idx="691">
                  <c:v>14.08</c:v>
                </c:pt>
                <c:pt idx="692">
                  <c:v>14.18</c:v>
                </c:pt>
                <c:pt idx="693">
                  <c:v>14.18</c:v>
                </c:pt>
                <c:pt idx="694">
                  <c:v>14.2</c:v>
                </c:pt>
                <c:pt idx="695">
                  <c:v>14.21</c:v>
                </c:pt>
                <c:pt idx="696">
                  <c:v>14.22</c:v>
                </c:pt>
                <c:pt idx="697">
                  <c:v>14.25</c:v>
                </c:pt>
                <c:pt idx="698">
                  <c:v>14.25</c:v>
                </c:pt>
                <c:pt idx="699">
                  <c:v>14.27</c:v>
                </c:pt>
                <c:pt idx="700">
                  <c:v>14.27</c:v>
                </c:pt>
                <c:pt idx="701">
                  <c:v>14.29</c:v>
                </c:pt>
                <c:pt idx="702">
                  <c:v>14.3</c:v>
                </c:pt>
                <c:pt idx="703">
                  <c:v>14.36</c:v>
                </c:pt>
                <c:pt idx="704">
                  <c:v>14.4</c:v>
                </c:pt>
                <c:pt idx="705">
                  <c:v>14.42</c:v>
                </c:pt>
                <c:pt idx="706">
                  <c:v>14.42</c:v>
                </c:pt>
                <c:pt idx="707">
                  <c:v>14.44</c:v>
                </c:pt>
                <c:pt idx="708">
                  <c:v>14.49</c:v>
                </c:pt>
                <c:pt idx="709">
                  <c:v>14.56</c:v>
                </c:pt>
                <c:pt idx="710">
                  <c:v>14.63</c:v>
                </c:pt>
                <c:pt idx="711">
                  <c:v>14.64</c:v>
                </c:pt>
                <c:pt idx="712">
                  <c:v>14.64</c:v>
                </c:pt>
                <c:pt idx="713">
                  <c:v>14.65</c:v>
                </c:pt>
                <c:pt idx="714">
                  <c:v>14.65</c:v>
                </c:pt>
                <c:pt idx="715">
                  <c:v>14.69</c:v>
                </c:pt>
                <c:pt idx="716">
                  <c:v>14.7</c:v>
                </c:pt>
                <c:pt idx="717">
                  <c:v>14.7</c:v>
                </c:pt>
                <c:pt idx="718">
                  <c:v>14.7</c:v>
                </c:pt>
                <c:pt idx="719">
                  <c:v>14.7</c:v>
                </c:pt>
                <c:pt idx="720">
                  <c:v>14.7</c:v>
                </c:pt>
                <c:pt idx="721">
                  <c:v>14.7</c:v>
                </c:pt>
                <c:pt idx="722">
                  <c:v>14.7</c:v>
                </c:pt>
                <c:pt idx="723">
                  <c:v>14.76</c:v>
                </c:pt>
                <c:pt idx="724">
                  <c:v>14.78</c:v>
                </c:pt>
                <c:pt idx="725">
                  <c:v>14.78</c:v>
                </c:pt>
                <c:pt idx="726">
                  <c:v>14.78</c:v>
                </c:pt>
                <c:pt idx="727">
                  <c:v>14.8</c:v>
                </c:pt>
                <c:pt idx="728">
                  <c:v>14.8</c:v>
                </c:pt>
                <c:pt idx="729">
                  <c:v>14.91</c:v>
                </c:pt>
                <c:pt idx="730">
                  <c:v>15</c:v>
                </c:pt>
                <c:pt idx="731">
                  <c:v>15.02</c:v>
                </c:pt>
                <c:pt idx="732">
                  <c:v>15.04</c:v>
                </c:pt>
                <c:pt idx="733">
                  <c:v>15.09</c:v>
                </c:pt>
                <c:pt idx="734">
                  <c:v>15.1</c:v>
                </c:pt>
                <c:pt idx="735">
                  <c:v>15.12</c:v>
                </c:pt>
                <c:pt idx="736">
                  <c:v>15.13</c:v>
                </c:pt>
                <c:pt idx="737">
                  <c:v>15.15</c:v>
                </c:pt>
                <c:pt idx="738">
                  <c:v>15.18</c:v>
                </c:pt>
                <c:pt idx="739">
                  <c:v>15.18</c:v>
                </c:pt>
                <c:pt idx="740">
                  <c:v>15.29</c:v>
                </c:pt>
                <c:pt idx="741">
                  <c:v>15.32</c:v>
                </c:pt>
                <c:pt idx="742">
                  <c:v>15.37</c:v>
                </c:pt>
                <c:pt idx="743">
                  <c:v>15.37</c:v>
                </c:pt>
                <c:pt idx="744">
                  <c:v>15.39</c:v>
                </c:pt>
                <c:pt idx="745">
                  <c:v>15.4</c:v>
                </c:pt>
                <c:pt idx="746">
                  <c:v>15.41</c:v>
                </c:pt>
                <c:pt idx="747">
                  <c:v>15.44</c:v>
                </c:pt>
                <c:pt idx="748">
                  <c:v>15.44</c:v>
                </c:pt>
                <c:pt idx="749">
                  <c:v>15.49</c:v>
                </c:pt>
                <c:pt idx="750">
                  <c:v>15.5</c:v>
                </c:pt>
                <c:pt idx="751">
                  <c:v>15.51</c:v>
                </c:pt>
                <c:pt idx="752">
                  <c:v>15.52</c:v>
                </c:pt>
                <c:pt idx="753">
                  <c:v>15.53</c:v>
                </c:pt>
                <c:pt idx="754">
                  <c:v>15.56</c:v>
                </c:pt>
                <c:pt idx="755">
                  <c:v>15.58</c:v>
                </c:pt>
                <c:pt idx="756">
                  <c:v>15.58</c:v>
                </c:pt>
                <c:pt idx="757">
                  <c:v>15.6</c:v>
                </c:pt>
                <c:pt idx="758">
                  <c:v>15.62</c:v>
                </c:pt>
                <c:pt idx="759">
                  <c:v>15.66</c:v>
                </c:pt>
                <c:pt idx="760">
                  <c:v>15.67</c:v>
                </c:pt>
                <c:pt idx="761">
                  <c:v>15.68</c:v>
                </c:pt>
                <c:pt idx="762">
                  <c:v>15.68</c:v>
                </c:pt>
                <c:pt idx="763">
                  <c:v>15.69</c:v>
                </c:pt>
                <c:pt idx="764">
                  <c:v>15.74</c:v>
                </c:pt>
                <c:pt idx="765">
                  <c:v>15.74</c:v>
                </c:pt>
                <c:pt idx="766">
                  <c:v>15.75</c:v>
                </c:pt>
                <c:pt idx="767">
                  <c:v>15.75</c:v>
                </c:pt>
                <c:pt idx="768">
                  <c:v>15.75</c:v>
                </c:pt>
                <c:pt idx="769">
                  <c:v>15.76</c:v>
                </c:pt>
                <c:pt idx="770">
                  <c:v>15.76</c:v>
                </c:pt>
                <c:pt idx="771">
                  <c:v>15.8</c:v>
                </c:pt>
                <c:pt idx="772">
                  <c:v>15.84</c:v>
                </c:pt>
                <c:pt idx="773">
                  <c:v>15.84</c:v>
                </c:pt>
                <c:pt idx="774">
                  <c:v>15.85</c:v>
                </c:pt>
                <c:pt idx="775">
                  <c:v>15.85</c:v>
                </c:pt>
                <c:pt idx="776">
                  <c:v>15.93</c:v>
                </c:pt>
                <c:pt idx="777">
                  <c:v>15.93</c:v>
                </c:pt>
                <c:pt idx="778">
                  <c:v>15.95</c:v>
                </c:pt>
                <c:pt idx="779">
                  <c:v>15.98</c:v>
                </c:pt>
                <c:pt idx="780">
                  <c:v>15.99</c:v>
                </c:pt>
                <c:pt idx="781">
                  <c:v>16</c:v>
                </c:pt>
                <c:pt idx="782">
                  <c:v>16</c:v>
                </c:pt>
                <c:pt idx="783">
                  <c:v>16</c:v>
                </c:pt>
                <c:pt idx="784">
                  <c:v>16.010000000000002</c:v>
                </c:pt>
                <c:pt idx="785">
                  <c:v>16.02</c:v>
                </c:pt>
                <c:pt idx="786">
                  <c:v>16.03</c:v>
                </c:pt>
                <c:pt idx="787">
                  <c:v>16.07</c:v>
                </c:pt>
                <c:pt idx="788">
                  <c:v>16.07</c:v>
                </c:pt>
                <c:pt idx="789">
                  <c:v>16.100000000000001</c:v>
                </c:pt>
                <c:pt idx="790">
                  <c:v>16.18</c:v>
                </c:pt>
                <c:pt idx="791">
                  <c:v>16.23</c:v>
                </c:pt>
                <c:pt idx="792">
                  <c:v>16.3</c:v>
                </c:pt>
                <c:pt idx="793">
                  <c:v>16.329999999999998</c:v>
                </c:pt>
                <c:pt idx="794">
                  <c:v>16.34</c:v>
                </c:pt>
                <c:pt idx="795">
                  <c:v>16.36</c:v>
                </c:pt>
                <c:pt idx="796">
                  <c:v>16.37</c:v>
                </c:pt>
                <c:pt idx="797">
                  <c:v>16.37</c:v>
                </c:pt>
                <c:pt idx="798">
                  <c:v>16.37</c:v>
                </c:pt>
                <c:pt idx="799">
                  <c:v>16.39</c:v>
                </c:pt>
                <c:pt idx="800">
                  <c:v>16.5</c:v>
                </c:pt>
                <c:pt idx="801">
                  <c:v>16.510000000000002</c:v>
                </c:pt>
                <c:pt idx="802">
                  <c:v>16.52</c:v>
                </c:pt>
                <c:pt idx="803">
                  <c:v>16.579999999999998</c:v>
                </c:pt>
                <c:pt idx="804">
                  <c:v>16.62</c:v>
                </c:pt>
                <c:pt idx="805">
                  <c:v>16.72</c:v>
                </c:pt>
                <c:pt idx="806">
                  <c:v>16.739999999999998</c:v>
                </c:pt>
                <c:pt idx="807">
                  <c:v>16.739999999999998</c:v>
                </c:pt>
                <c:pt idx="808">
                  <c:v>16.78</c:v>
                </c:pt>
                <c:pt idx="809">
                  <c:v>16.8</c:v>
                </c:pt>
                <c:pt idx="810">
                  <c:v>16.8</c:v>
                </c:pt>
                <c:pt idx="811">
                  <c:v>16.8</c:v>
                </c:pt>
                <c:pt idx="812">
                  <c:v>16.8</c:v>
                </c:pt>
                <c:pt idx="813">
                  <c:v>16.899999999999999</c:v>
                </c:pt>
                <c:pt idx="814">
                  <c:v>16.98</c:v>
                </c:pt>
                <c:pt idx="815">
                  <c:v>16.989999999999998</c:v>
                </c:pt>
                <c:pt idx="816">
                  <c:v>17.010000000000002</c:v>
                </c:pt>
                <c:pt idx="817">
                  <c:v>17.02</c:v>
                </c:pt>
                <c:pt idx="818">
                  <c:v>17.05</c:v>
                </c:pt>
                <c:pt idx="819">
                  <c:v>17.05</c:v>
                </c:pt>
                <c:pt idx="820">
                  <c:v>17.05</c:v>
                </c:pt>
                <c:pt idx="821">
                  <c:v>17.12</c:v>
                </c:pt>
                <c:pt idx="822">
                  <c:v>17.149999999999999</c:v>
                </c:pt>
                <c:pt idx="823">
                  <c:v>17.149999999999999</c:v>
                </c:pt>
                <c:pt idx="824">
                  <c:v>17.16</c:v>
                </c:pt>
                <c:pt idx="825">
                  <c:v>17.170000000000002</c:v>
                </c:pt>
                <c:pt idx="826">
                  <c:v>17.2</c:v>
                </c:pt>
                <c:pt idx="827">
                  <c:v>17.260000000000002</c:v>
                </c:pt>
                <c:pt idx="828">
                  <c:v>17.28</c:v>
                </c:pt>
                <c:pt idx="829">
                  <c:v>17.28</c:v>
                </c:pt>
                <c:pt idx="830">
                  <c:v>17.329999999999998</c:v>
                </c:pt>
                <c:pt idx="831">
                  <c:v>17.329999999999998</c:v>
                </c:pt>
                <c:pt idx="832">
                  <c:v>17.329999999999998</c:v>
                </c:pt>
                <c:pt idx="833">
                  <c:v>17.34</c:v>
                </c:pt>
                <c:pt idx="834">
                  <c:v>17.350000000000001</c:v>
                </c:pt>
                <c:pt idx="835">
                  <c:v>17.36</c:v>
                </c:pt>
                <c:pt idx="836">
                  <c:v>17.41</c:v>
                </c:pt>
                <c:pt idx="837">
                  <c:v>17.5</c:v>
                </c:pt>
                <c:pt idx="838">
                  <c:v>17.5</c:v>
                </c:pt>
                <c:pt idx="839">
                  <c:v>17.5</c:v>
                </c:pt>
                <c:pt idx="840">
                  <c:v>17.5</c:v>
                </c:pt>
                <c:pt idx="841">
                  <c:v>17.5</c:v>
                </c:pt>
                <c:pt idx="842">
                  <c:v>17.5</c:v>
                </c:pt>
                <c:pt idx="843">
                  <c:v>17.5</c:v>
                </c:pt>
                <c:pt idx="844">
                  <c:v>17.5</c:v>
                </c:pt>
                <c:pt idx="845">
                  <c:v>17.5</c:v>
                </c:pt>
                <c:pt idx="846">
                  <c:v>17.5</c:v>
                </c:pt>
                <c:pt idx="847">
                  <c:v>17.5</c:v>
                </c:pt>
                <c:pt idx="848">
                  <c:v>17.670000000000002</c:v>
                </c:pt>
                <c:pt idx="849">
                  <c:v>17.68</c:v>
                </c:pt>
                <c:pt idx="850">
                  <c:v>17.7</c:v>
                </c:pt>
                <c:pt idx="851">
                  <c:v>17.760000000000002</c:v>
                </c:pt>
                <c:pt idx="852">
                  <c:v>17.77</c:v>
                </c:pt>
                <c:pt idx="853">
                  <c:v>17.78</c:v>
                </c:pt>
                <c:pt idx="854">
                  <c:v>17.79</c:v>
                </c:pt>
                <c:pt idx="855">
                  <c:v>17.829999999999998</c:v>
                </c:pt>
                <c:pt idx="856">
                  <c:v>17.87</c:v>
                </c:pt>
                <c:pt idx="857">
                  <c:v>17.87</c:v>
                </c:pt>
                <c:pt idx="858">
                  <c:v>17.88</c:v>
                </c:pt>
                <c:pt idx="859">
                  <c:v>17.91</c:v>
                </c:pt>
                <c:pt idx="860">
                  <c:v>17.97</c:v>
                </c:pt>
                <c:pt idx="861">
                  <c:v>18.010000000000002</c:v>
                </c:pt>
                <c:pt idx="862">
                  <c:v>18.03</c:v>
                </c:pt>
                <c:pt idx="863">
                  <c:v>18.059999999999999</c:v>
                </c:pt>
                <c:pt idx="864">
                  <c:v>18.07</c:v>
                </c:pt>
                <c:pt idx="865">
                  <c:v>18.07</c:v>
                </c:pt>
                <c:pt idx="866">
                  <c:v>18.14</c:v>
                </c:pt>
                <c:pt idx="867">
                  <c:v>18.2</c:v>
                </c:pt>
                <c:pt idx="868">
                  <c:v>18.22</c:v>
                </c:pt>
                <c:pt idx="869">
                  <c:v>18.27</c:v>
                </c:pt>
                <c:pt idx="870">
                  <c:v>18.36</c:v>
                </c:pt>
                <c:pt idx="871">
                  <c:v>18.43</c:v>
                </c:pt>
                <c:pt idx="872">
                  <c:v>18.559999999999999</c:v>
                </c:pt>
                <c:pt idx="873">
                  <c:v>18.72</c:v>
                </c:pt>
                <c:pt idx="874">
                  <c:v>18.760000000000002</c:v>
                </c:pt>
                <c:pt idx="875">
                  <c:v>18.77</c:v>
                </c:pt>
                <c:pt idx="876">
                  <c:v>18.77</c:v>
                </c:pt>
                <c:pt idx="877">
                  <c:v>18.79</c:v>
                </c:pt>
                <c:pt idx="878">
                  <c:v>18.809999999999999</c:v>
                </c:pt>
                <c:pt idx="879">
                  <c:v>18.82</c:v>
                </c:pt>
                <c:pt idx="880">
                  <c:v>18.82</c:v>
                </c:pt>
                <c:pt idx="881">
                  <c:v>18.86</c:v>
                </c:pt>
                <c:pt idx="882">
                  <c:v>18.899999999999999</c:v>
                </c:pt>
                <c:pt idx="883">
                  <c:v>18.899999999999999</c:v>
                </c:pt>
                <c:pt idx="884">
                  <c:v>18.920000000000002</c:v>
                </c:pt>
                <c:pt idx="885">
                  <c:v>18.920000000000002</c:v>
                </c:pt>
                <c:pt idx="886">
                  <c:v>18.97</c:v>
                </c:pt>
                <c:pt idx="887">
                  <c:v>18.98</c:v>
                </c:pt>
                <c:pt idx="888">
                  <c:v>19.010000000000002</c:v>
                </c:pt>
                <c:pt idx="889">
                  <c:v>19.04</c:v>
                </c:pt>
                <c:pt idx="890">
                  <c:v>19.079999999999998</c:v>
                </c:pt>
                <c:pt idx="891">
                  <c:v>19.13</c:v>
                </c:pt>
                <c:pt idx="892">
                  <c:v>19.18</c:v>
                </c:pt>
                <c:pt idx="893">
                  <c:v>19.190000000000001</c:v>
                </c:pt>
                <c:pt idx="894">
                  <c:v>19.2</c:v>
                </c:pt>
                <c:pt idx="895">
                  <c:v>19.2</c:v>
                </c:pt>
                <c:pt idx="896">
                  <c:v>19.2</c:v>
                </c:pt>
                <c:pt idx="897">
                  <c:v>19.21</c:v>
                </c:pt>
                <c:pt idx="898">
                  <c:v>19.22</c:v>
                </c:pt>
                <c:pt idx="899">
                  <c:v>19.25</c:v>
                </c:pt>
                <c:pt idx="900">
                  <c:v>19.25</c:v>
                </c:pt>
                <c:pt idx="901">
                  <c:v>19.25</c:v>
                </c:pt>
                <c:pt idx="902">
                  <c:v>19.25</c:v>
                </c:pt>
                <c:pt idx="903">
                  <c:v>19.25</c:v>
                </c:pt>
                <c:pt idx="904">
                  <c:v>19.25</c:v>
                </c:pt>
                <c:pt idx="905">
                  <c:v>19.27</c:v>
                </c:pt>
                <c:pt idx="906">
                  <c:v>19.32</c:v>
                </c:pt>
                <c:pt idx="907">
                  <c:v>19.350000000000001</c:v>
                </c:pt>
                <c:pt idx="908">
                  <c:v>19.39</c:v>
                </c:pt>
                <c:pt idx="909">
                  <c:v>19.440000000000001</c:v>
                </c:pt>
                <c:pt idx="910">
                  <c:v>19.46</c:v>
                </c:pt>
                <c:pt idx="911">
                  <c:v>19.57</c:v>
                </c:pt>
                <c:pt idx="912">
                  <c:v>19.600000000000001</c:v>
                </c:pt>
                <c:pt idx="913">
                  <c:v>19.64</c:v>
                </c:pt>
                <c:pt idx="914">
                  <c:v>19.649999999999999</c:v>
                </c:pt>
                <c:pt idx="915">
                  <c:v>19.690000000000001</c:v>
                </c:pt>
                <c:pt idx="916">
                  <c:v>19.73</c:v>
                </c:pt>
                <c:pt idx="917">
                  <c:v>19.78</c:v>
                </c:pt>
                <c:pt idx="918">
                  <c:v>19.8</c:v>
                </c:pt>
                <c:pt idx="919">
                  <c:v>19.850000000000001</c:v>
                </c:pt>
                <c:pt idx="920">
                  <c:v>19.920000000000002</c:v>
                </c:pt>
                <c:pt idx="921">
                  <c:v>19.95</c:v>
                </c:pt>
                <c:pt idx="922">
                  <c:v>20.05</c:v>
                </c:pt>
                <c:pt idx="923">
                  <c:v>20.13</c:v>
                </c:pt>
                <c:pt idx="924">
                  <c:v>20.13</c:v>
                </c:pt>
                <c:pt idx="925">
                  <c:v>20.149999999999999</c:v>
                </c:pt>
                <c:pt idx="926">
                  <c:v>20.170000000000002</c:v>
                </c:pt>
                <c:pt idx="927">
                  <c:v>20.29</c:v>
                </c:pt>
                <c:pt idx="928">
                  <c:v>20.3</c:v>
                </c:pt>
                <c:pt idx="929">
                  <c:v>20.309999999999999</c:v>
                </c:pt>
                <c:pt idx="930">
                  <c:v>20.350000000000001</c:v>
                </c:pt>
                <c:pt idx="931">
                  <c:v>20.37</c:v>
                </c:pt>
                <c:pt idx="932">
                  <c:v>20.39</c:v>
                </c:pt>
                <c:pt idx="933">
                  <c:v>20.39</c:v>
                </c:pt>
                <c:pt idx="934">
                  <c:v>20.399999999999999</c:v>
                </c:pt>
                <c:pt idx="935">
                  <c:v>20.420000000000002</c:v>
                </c:pt>
                <c:pt idx="936">
                  <c:v>20.46</c:v>
                </c:pt>
                <c:pt idx="937">
                  <c:v>20.48</c:v>
                </c:pt>
                <c:pt idx="938">
                  <c:v>20.53</c:v>
                </c:pt>
                <c:pt idx="939">
                  <c:v>20.53</c:v>
                </c:pt>
                <c:pt idx="940">
                  <c:v>20.53</c:v>
                </c:pt>
                <c:pt idx="941">
                  <c:v>20.59</c:v>
                </c:pt>
                <c:pt idx="942">
                  <c:v>20.68</c:v>
                </c:pt>
                <c:pt idx="943">
                  <c:v>20.7</c:v>
                </c:pt>
                <c:pt idx="944">
                  <c:v>20.78</c:v>
                </c:pt>
                <c:pt idx="945">
                  <c:v>20.79</c:v>
                </c:pt>
                <c:pt idx="946">
                  <c:v>20.79</c:v>
                </c:pt>
                <c:pt idx="947">
                  <c:v>20.8</c:v>
                </c:pt>
                <c:pt idx="948">
                  <c:v>20.9</c:v>
                </c:pt>
                <c:pt idx="949">
                  <c:v>20.97</c:v>
                </c:pt>
                <c:pt idx="950">
                  <c:v>21</c:v>
                </c:pt>
                <c:pt idx="951">
                  <c:v>21</c:v>
                </c:pt>
                <c:pt idx="952">
                  <c:v>21</c:v>
                </c:pt>
                <c:pt idx="953">
                  <c:v>21</c:v>
                </c:pt>
                <c:pt idx="954">
                  <c:v>21</c:v>
                </c:pt>
                <c:pt idx="955">
                  <c:v>21</c:v>
                </c:pt>
                <c:pt idx="956">
                  <c:v>21</c:v>
                </c:pt>
                <c:pt idx="957">
                  <c:v>21.03</c:v>
                </c:pt>
                <c:pt idx="958">
                  <c:v>21.04</c:v>
                </c:pt>
                <c:pt idx="959">
                  <c:v>21.06</c:v>
                </c:pt>
                <c:pt idx="960">
                  <c:v>21.15</c:v>
                </c:pt>
                <c:pt idx="961">
                  <c:v>21.17</c:v>
                </c:pt>
                <c:pt idx="962">
                  <c:v>21.18</c:v>
                </c:pt>
                <c:pt idx="963">
                  <c:v>21.18</c:v>
                </c:pt>
                <c:pt idx="964">
                  <c:v>21.27</c:v>
                </c:pt>
                <c:pt idx="965">
                  <c:v>21.3</c:v>
                </c:pt>
                <c:pt idx="966">
                  <c:v>21.33</c:v>
                </c:pt>
                <c:pt idx="967">
                  <c:v>21.39</c:v>
                </c:pt>
                <c:pt idx="968">
                  <c:v>21.44</c:v>
                </c:pt>
                <c:pt idx="969">
                  <c:v>21.46</c:v>
                </c:pt>
                <c:pt idx="970">
                  <c:v>21.48</c:v>
                </c:pt>
                <c:pt idx="971">
                  <c:v>21.51</c:v>
                </c:pt>
                <c:pt idx="972">
                  <c:v>21.53</c:v>
                </c:pt>
                <c:pt idx="973">
                  <c:v>21.6</c:v>
                </c:pt>
                <c:pt idx="974">
                  <c:v>21.73</c:v>
                </c:pt>
                <c:pt idx="975">
                  <c:v>21.75</c:v>
                </c:pt>
                <c:pt idx="976">
                  <c:v>21.82</c:v>
                </c:pt>
                <c:pt idx="977">
                  <c:v>21.88</c:v>
                </c:pt>
                <c:pt idx="978">
                  <c:v>21.9</c:v>
                </c:pt>
                <c:pt idx="979">
                  <c:v>21.92</c:v>
                </c:pt>
                <c:pt idx="980">
                  <c:v>21.94</c:v>
                </c:pt>
                <c:pt idx="981">
                  <c:v>21.98</c:v>
                </c:pt>
                <c:pt idx="982">
                  <c:v>22.05</c:v>
                </c:pt>
                <c:pt idx="983">
                  <c:v>22.05</c:v>
                </c:pt>
                <c:pt idx="984">
                  <c:v>22.07</c:v>
                </c:pt>
                <c:pt idx="985">
                  <c:v>22.11</c:v>
                </c:pt>
                <c:pt idx="986">
                  <c:v>22.2</c:v>
                </c:pt>
                <c:pt idx="987">
                  <c:v>22.24</c:v>
                </c:pt>
                <c:pt idx="988">
                  <c:v>22.26</c:v>
                </c:pt>
                <c:pt idx="989">
                  <c:v>22.28</c:v>
                </c:pt>
                <c:pt idx="990">
                  <c:v>22.32</c:v>
                </c:pt>
                <c:pt idx="991">
                  <c:v>22.33</c:v>
                </c:pt>
                <c:pt idx="992">
                  <c:v>22.33</c:v>
                </c:pt>
                <c:pt idx="993">
                  <c:v>22.34</c:v>
                </c:pt>
                <c:pt idx="994">
                  <c:v>22.45</c:v>
                </c:pt>
                <c:pt idx="995">
                  <c:v>22.5</c:v>
                </c:pt>
                <c:pt idx="996">
                  <c:v>22.51</c:v>
                </c:pt>
                <c:pt idx="997">
                  <c:v>22.52</c:v>
                </c:pt>
                <c:pt idx="998">
                  <c:v>22.57</c:v>
                </c:pt>
                <c:pt idx="999">
                  <c:v>22.6</c:v>
                </c:pt>
                <c:pt idx="1000">
                  <c:v>22.68</c:v>
                </c:pt>
                <c:pt idx="1001">
                  <c:v>22.73</c:v>
                </c:pt>
                <c:pt idx="1002">
                  <c:v>22.75</c:v>
                </c:pt>
                <c:pt idx="1003">
                  <c:v>22.77</c:v>
                </c:pt>
                <c:pt idx="1004">
                  <c:v>22.91</c:v>
                </c:pt>
                <c:pt idx="1005">
                  <c:v>22.91</c:v>
                </c:pt>
                <c:pt idx="1006">
                  <c:v>23.01</c:v>
                </c:pt>
                <c:pt idx="1007">
                  <c:v>23.04</c:v>
                </c:pt>
                <c:pt idx="1008">
                  <c:v>23.07</c:v>
                </c:pt>
                <c:pt idx="1009">
                  <c:v>23.1</c:v>
                </c:pt>
                <c:pt idx="1010">
                  <c:v>23.1</c:v>
                </c:pt>
                <c:pt idx="1011">
                  <c:v>23.1</c:v>
                </c:pt>
                <c:pt idx="1012">
                  <c:v>23.1</c:v>
                </c:pt>
                <c:pt idx="1013">
                  <c:v>23.13</c:v>
                </c:pt>
                <c:pt idx="1014">
                  <c:v>23.13</c:v>
                </c:pt>
                <c:pt idx="1015">
                  <c:v>23.18</c:v>
                </c:pt>
                <c:pt idx="1016">
                  <c:v>23.29</c:v>
                </c:pt>
                <c:pt idx="1017">
                  <c:v>23.32</c:v>
                </c:pt>
                <c:pt idx="1018">
                  <c:v>23.35</c:v>
                </c:pt>
                <c:pt idx="1019">
                  <c:v>23.45</c:v>
                </c:pt>
                <c:pt idx="1020">
                  <c:v>23.47</c:v>
                </c:pt>
                <c:pt idx="1021">
                  <c:v>23.5</c:v>
                </c:pt>
                <c:pt idx="1022">
                  <c:v>23.5</c:v>
                </c:pt>
                <c:pt idx="1023">
                  <c:v>23.58</c:v>
                </c:pt>
                <c:pt idx="1024">
                  <c:v>23.6</c:v>
                </c:pt>
                <c:pt idx="1025">
                  <c:v>23.68</c:v>
                </c:pt>
                <c:pt idx="1026">
                  <c:v>23.7</c:v>
                </c:pt>
                <c:pt idx="1027">
                  <c:v>23.74</c:v>
                </c:pt>
                <c:pt idx="1028">
                  <c:v>23.76</c:v>
                </c:pt>
                <c:pt idx="1029">
                  <c:v>23.8</c:v>
                </c:pt>
                <c:pt idx="1030">
                  <c:v>23.8</c:v>
                </c:pt>
                <c:pt idx="1031">
                  <c:v>23.8</c:v>
                </c:pt>
                <c:pt idx="1032">
                  <c:v>23.85</c:v>
                </c:pt>
                <c:pt idx="1033">
                  <c:v>23.88</c:v>
                </c:pt>
                <c:pt idx="1034">
                  <c:v>23.93</c:v>
                </c:pt>
                <c:pt idx="1035">
                  <c:v>23.95</c:v>
                </c:pt>
                <c:pt idx="1036">
                  <c:v>24.1</c:v>
                </c:pt>
                <c:pt idx="1037">
                  <c:v>24.13</c:v>
                </c:pt>
                <c:pt idx="1038">
                  <c:v>24.26</c:v>
                </c:pt>
                <c:pt idx="1039">
                  <c:v>24.28</c:v>
                </c:pt>
                <c:pt idx="1040">
                  <c:v>24.28</c:v>
                </c:pt>
                <c:pt idx="1041">
                  <c:v>24.32</c:v>
                </c:pt>
                <c:pt idx="1042">
                  <c:v>24.33</c:v>
                </c:pt>
                <c:pt idx="1043">
                  <c:v>24.36</c:v>
                </c:pt>
                <c:pt idx="1044">
                  <c:v>24.37</c:v>
                </c:pt>
                <c:pt idx="1045">
                  <c:v>24.37</c:v>
                </c:pt>
                <c:pt idx="1046">
                  <c:v>24.37</c:v>
                </c:pt>
                <c:pt idx="1047">
                  <c:v>24.42</c:v>
                </c:pt>
                <c:pt idx="1048">
                  <c:v>24.48</c:v>
                </c:pt>
                <c:pt idx="1049">
                  <c:v>24.49</c:v>
                </c:pt>
                <c:pt idx="1050">
                  <c:v>24.51</c:v>
                </c:pt>
                <c:pt idx="1051">
                  <c:v>24.51</c:v>
                </c:pt>
                <c:pt idx="1052">
                  <c:v>24.52</c:v>
                </c:pt>
                <c:pt idx="1053">
                  <c:v>24.55</c:v>
                </c:pt>
                <c:pt idx="1054">
                  <c:v>24.58</c:v>
                </c:pt>
                <c:pt idx="1055">
                  <c:v>24.59</c:v>
                </c:pt>
                <c:pt idx="1056">
                  <c:v>24.6</c:v>
                </c:pt>
                <c:pt idx="1057">
                  <c:v>24.6</c:v>
                </c:pt>
                <c:pt idx="1058">
                  <c:v>24.64</c:v>
                </c:pt>
                <c:pt idx="1059">
                  <c:v>24.66</c:v>
                </c:pt>
                <c:pt idx="1060">
                  <c:v>24.68</c:v>
                </c:pt>
                <c:pt idx="1061">
                  <c:v>24.72</c:v>
                </c:pt>
                <c:pt idx="1062">
                  <c:v>24.73</c:v>
                </c:pt>
                <c:pt idx="1063">
                  <c:v>24.74</c:v>
                </c:pt>
                <c:pt idx="1064">
                  <c:v>24.75</c:v>
                </c:pt>
                <c:pt idx="1065">
                  <c:v>24.77</c:v>
                </c:pt>
                <c:pt idx="1066">
                  <c:v>24.78</c:v>
                </c:pt>
                <c:pt idx="1067">
                  <c:v>24.8</c:v>
                </c:pt>
                <c:pt idx="1068">
                  <c:v>25</c:v>
                </c:pt>
                <c:pt idx="1069">
                  <c:v>25.06</c:v>
                </c:pt>
                <c:pt idx="1070">
                  <c:v>25.08</c:v>
                </c:pt>
                <c:pt idx="1071">
                  <c:v>25.08</c:v>
                </c:pt>
                <c:pt idx="1072">
                  <c:v>25.09</c:v>
                </c:pt>
                <c:pt idx="1073">
                  <c:v>25.15</c:v>
                </c:pt>
                <c:pt idx="1074">
                  <c:v>25.18</c:v>
                </c:pt>
                <c:pt idx="1075">
                  <c:v>25.2</c:v>
                </c:pt>
                <c:pt idx="1076">
                  <c:v>25.2</c:v>
                </c:pt>
                <c:pt idx="1077">
                  <c:v>25.23</c:v>
                </c:pt>
                <c:pt idx="1078">
                  <c:v>25.29</c:v>
                </c:pt>
                <c:pt idx="1079">
                  <c:v>25.31</c:v>
                </c:pt>
                <c:pt idx="1080">
                  <c:v>25.38</c:v>
                </c:pt>
                <c:pt idx="1081">
                  <c:v>25.38</c:v>
                </c:pt>
                <c:pt idx="1082">
                  <c:v>25.5</c:v>
                </c:pt>
                <c:pt idx="1083">
                  <c:v>25.53</c:v>
                </c:pt>
                <c:pt idx="1084">
                  <c:v>25.54</c:v>
                </c:pt>
                <c:pt idx="1085">
                  <c:v>25.61</c:v>
                </c:pt>
                <c:pt idx="1086">
                  <c:v>25.67</c:v>
                </c:pt>
                <c:pt idx="1087">
                  <c:v>25.67</c:v>
                </c:pt>
                <c:pt idx="1088">
                  <c:v>25.67</c:v>
                </c:pt>
                <c:pt idx="1089">
                  <c:v>25.8</c:v>
                </c:pt>
                <c:pt idx="1090">
                  <c:v>25.8</c:v>
                </c:pt>
                <c:pt idx="1091">
                  <c:v>25.94</c:v>
                </c:pt>
                <c:pt idx="1092">
                  <c:v>26.01</c:v>
                </c:pt>
                <c:pt idx="1093">
                  <c:v>26.01</c:v>
                </c:pt>
                <c:pt idx="1094">
                  <c:v>26.08</c:v>
                </c:pt>
                <c:pt idx="1095">
                  <c:v>26.08</c:v>
                </c:pt>
                <c:pt idx="1096">
                  <c:v>26.16</c:v>
                </c:pt>
                <c:pt idx="1097">
                  <c:v>26.21</c:v>
                </c:pt>
                <c:pt idx="1098">
                  <c:v>26.21</c:v>
                </c:pt>
                <c:pt idx="1099">
                  <c:v>26.22</c:v>
                </c:pt>
                <c:pt idx="1100">
                  <c:v>26.25</c:v>
                </c:pt>
                <c:pt idx="1101">
                  <c:v>26.29</c:v>
                </c:pt>
                <c:pt idx="1102">
                  <c:v>26.33</c:v>
                </c:pt>
                <c:pt idx="1103">
                  <c:v>26.34</c:v>
                </c:pt>
                <c:pt idx="1104">
                  <c:v>26.39</c:v>
                </c:pt>
                <c:pt idx="1105">
                  <c:v>26.48</c:v>
                </c:pt>
                <c:pt idx="1106">
                  <c:v>26.6</c:v>
                </c:pt>
                <c:pt idx="1107">
                  <c:v>26.6</c:v>
                </c:pt>
                <c:pt idx="1108">
                  <c:v>26.69</c:v>
                </c:pt>
                <c:pt idx="1109">
                  <c:v>26.77</c:v>
                </c:pt>
                <c:pt idx="1110">
                  <c:v>26.77</c:v>
                </c:pt>
                <c:pt idx="1111">
                  <c:v>26.78</c:v>
                </c:pt>
                <c:pt idx="1112">
                  <c:v>26.8</c:v>
                </c:pt>
                <c:pt idx="1113">
                  <c:v>26.85</c:v>
                </c:pt>
                <c:pt idx="1114">
                  <c:v>26.91</c:v>
                </c:pt>
                <c:pt idx="1115">
                  <c:v>26.95</c:v>
                </c:pt>
                <c:pt idx="1116">
                  <c:v>27.01</c:v>
                </c:pt>
                <c:pt idx="1117">
                  <c:v>27.04</c:v>
                </c:pt>
                <c:pt idx="1118">
                  <c:v>27.06</c:v>
                </c:pt>
                <c:pt idx="1119">
                  <c:v>27.1</c:v>
                </c:pt>
                <c:pt idx="1120">
                  <c:v>27.13</c:v>
                </c:pt>
                <c:pt idx="1121">
                  <c:v>27.14</c:v>
                </c:pt>
                <c:pt idx="1122">
                  <c:v>27.33</c:v>
                </c:pt>
                <c:pt idx="1123">
                  <c:v>27.34</c:v>
                </c:pt>
                <c:pt idx="1124">
                  <c:v>27.35</c:v>
                </c:pt>
                <c:pt idx="1125">
                  <c:v>27.38</c:v>
                </c:pt>
                <c:pt idx="1126">
                  <c:v>27.39</c:v>
                </c:pt>
                <c:pt idx="1127">
                  <c:v>27.54</c:v>
                </c:pt>
                <c:pt idx="1128">
                  <c:v>27.57</c:v>
                </c:pt>
                <c:pt idx="1129">
                  <c:v>27.59</c:v>
                </c:pt>
                <c:pt idx="1130">
                  <c:v>27.6</c:v>
                </c:pt>
                <c:pt idx="1131">
                  <c:v>27.6</c:v>
                </c:pt>
                <c:pt idx="1132">
                  <c:v>27.65</c:v>
                </c:pt>
                <c:pt idx="1133">
                  <c:v>27.65</c:v>
                </c:pt>
                <c:pt idx="1134">
                  <c:v>27.66</c:v>
                </c:pt>
                <c:pt idx="1135">
                  <c:v>27.66</c:v>
                </c:pt>
                <c:pt idx="1136">
                  <c:v>27.74</c:v>
                </c:pt>
                <c:pt idx="1137">
                  <c:v>27.75</c:v>
                </c:pt>
                <c:pt idx="1138">
                  <c:v>27.89</c:v>
                </c:pt>
                <c:pt idx="1139">
                  <c:v>27.89</c:v>
                </c:pt>
                <c:pt idx="1140">
                  <c:v>27.97</c:v>
                </c:pt>
                <c:pt idx="1141">
                  <c:v>28</c:v>
                </c:pt>
                <c:pt idx="1142">
                  <c:v>28</c:v>
                </c:pt>
                <c:pt idx="1143">
                  <c:v>28.04</c:v>
                </c:pt>
                <c:pt idx="1144">
                  <c:v>28.11</c:v>
                </c:pt>
                <c:pt idx="1145">
                  <c:v>28.12</c:v>
                </c:pt>
                <c:pt idx="1146">
                  <c:v>28.18</c:v>
                </c:pt>
                <c:pt idx="1147">
                  <c:v>28.35</c:v>
                </c:pt>
                <c:pt idx="1148">
                  <c:v>28.35</c:v>
                </c:pt>
                <c:pt idx="1149">
                  <c:v>28.4</c:v>
                </c:pt>
                <c:pt idx="1150">
                  <c:v>28.47</c:v>
                </c:pt>
                <c:pt idx="1151">
                  <c:v>28.61</c:v>
                </c:pt>
                <c:pt idx="1152">
                  <c:v>28.64</c:v>
                </c:pt>
                <c:pt idx="1153">
                  <c:v>28.7</c:v>
                </c:pt>
                <c:pt idx="1154">
                  <c:v>28.75</c:v>
                </c:pt>
                <c:pt idx="1155">
                  <c:v>28.85</c:v>
                </c:pt>
                <c:pt idx="1156">
                  <c:v>28.94</c:v>
                </c:pt>
                <c:pt idx="1157">
                  <c:v>28.95</c:v>
                </c:pt>
                <c:pt idx="1158">
                  <c:v>28.97</c:v>
                </c:pt>
                <c:pt idx="1159">
                  <c:v>28.99</c:v>
                </c:pt>
                <c:pt idx="1160">
                  <c:v>29.05</c:v>
                </c:pt>
                <c:pt idx="1161">
                  <c:v>29.05</c:v>
                </c:pt>
                <c:pt idx="1162">
                  <c:v>29.06</c:v>
                </c:pt>
                <c:pt idx="1163">
                  <c:v>29.28</c:v>
                </c:pt>
                <c:pt idx="1164">
                  <c:v>29.32</c:v>
                </c:pt>
                <c:pt idx="1165">
                  <c:v>29.33</c:v>
                </c:pt>
                <c:pt idx="1166">
                  <c:v>29.36</c:v>
                </c:pt>
                <c:pt idx="1167">
                  <c:v>29.45</c:v>
                </c:pt>
                <c:pt idx="1168">
                  <c:v>29.45</c:v>
                </c:pt>
                <c:pt idx="1169">
                  <c:v>29.58</c:v>
                </c:pt>
                <c:pt idx="1170">
                  <c:v>29.58</c:v>
                </c:pt>
                <c:pt idx="1171">
                  <c:v>29.6</c:v>
                </c:pt>
                <c:pt idx="1172">
                  <c:v>29.63</c:v>
                </c:pt>
                <c:pt idx="1173">
                  <c:v>29.63</c:v>
                </c:pt>
                <c:pt idx="1174">
                  <c:v>29.67</c:v>
                </c:pt>
                <c:pt idx="1175">
                  <c:v>29.75</c:v>
                </c:pt>
                <c:pt idx="1176">
                  <c:v>29.75</c:v>
                </c:pt>
                <c:pt idx="1177">
                  <c:v>29.75</c:v>
                </c:pt>
                <c:pt idx="1178">
                  <c:v>29.76</c:v>
                </c:pt>
                <c:pt idx="1179">
                  <c:v>29.79</c:v>
                </c:pt>
                <c:pt idx="1180">
                  <c:v>29.84</c:v>
                </c:pt>
                <c:pt idx="1181">
                  <c:v>29.9</c:v>
                </c:pt>
                <c:pt idx="1182">
                  <c:v>29.91</c:v>
                </c:pt>
                <c:pt idx="1183">
                  <c:v>29.94</c:v>
                </c:pt>
                <c:pt idx="1184">
                  <c:v>29.99</c:v>
                </c:pt>
                <c:pt idx="1185">
                  <c:v>30</c:v>
                </c:pt>
                <c:pt idx="1186">
                  <c:v>30.01</c:v>
                </c:pt>
                <c:pt idx="1187">
                  <c:v>30.05</c:v>
                </c:pt>
                <c:pt idx="1188">
                  <c:v>30.1</c:v>
                </c:pt>
                <c:pt idx="1189">
                  <c:v>30.1</c:v>
                </c:pt>
                <c:pt idx="1190">
                  <c:v>30.21</c:v>
                </c:pt>
                <c:pt idx="1191">
                  <c:v>30.24</c:v>
                </c:pt>
                <c:pt idx="1192">
                  <c:v>30.28</c:v>
                </c:pt>
                <c:pt idx="1193">
                  <c:v>30.28</c:v>
                </c:pt>
                <c:pt idx="1194">
                  <c:v>30.29</c:v>
                </c:pt>
                <c:pt idx="1195">
                  <c:v>30.32</c:v>
                </c:pt>
                <c:pt idx="1196">
                  <c:v>30.36</c:v>
                </c:pt>
                <c:pt idx="1197">
                  <c:v>30.37</c:v>
                </c:pt>
                <c:pt idx="1198">
                  <c:v>30.39</c:v>
                </c:pt>
                <c:pt idx="1199">
                  <c:v>30.39</c:v>
                </c:pt>
                <c:pt idx="1200">
                  <c:v>30.42</c:v>
                </c:pt>
                <c:pt idx="1201">
                  <c:v>30.49</c:v>
                </c:pt>
                <c:pt idx="1202">
                  <c:v>30.75</c:v>
                </c:pt>
                <c:pt idx="1203">
                  <c:v>30.8</c:v>
                </c:pt>
                <c:pt idx="1204">
                  <c:v>30.8</c:v>
                </c:pt>
                <c:pt idx="1205">
                  <c:v>31</c:v>
                </c:pt>
                <c:pt idx="1206">
                  <c:v>31.03</c:v>
                </c:pt>
                <c:pt idx="1207">
                  <c:v>31.06</c:v>
                </c:pt>
                <c:pt idx="1208">
                  <c:v>31.08</c:v>
                </c:pt>
                <c:pt idx="1209">
                  <c:v>31.08</c:v>
                </c:pt>
                <c:pt idx="1210">
                  <c:v>31.2</c:v>
                </c:pt>
                <c:pt idx="1211">
                  <c:v>31.22</c:v>
                </c:pt>
                <c:pt idx="1212">
                  <c:v>31.22</c:v>
                </c:pt>
                <c:pt idx="1213">
                  <c:v>31.38</c:v>
                </c:pt>
                <c:pt idx="1214">
                  <c:v>31.5</c:v>
                </c:pt>
                <c:pt idx="1215">
                  <c:v>31.52</c:v>
                </c:pt>
                <c:pt idx="1216">
                  <c:v>31.57</c:v>
                </c:pt>
                <c:pt idx="1217">
                  <c:v>31.62</c:v>
                </c:pt>
                <c:pt idx="1218">
                  <c:v>31.74</c:v>
                </c:pt>
                <c:pt idx="1219">
                  <c:v>31.76</c:v>
                </c:pt>
                <c:pt idx="1220">
                  <c:v>31.76</c:v>
                </c:pt>
                <c:pt idx="1221">
                  <c:v>31.76</c:v>
                </c:pt>
                <c:pt idx="1222">
                  <c:v>31.8</c:v>
                </c:pt>
                <c:pt idx="1223">
                  <c:v>31.82</c:v>
                </c:pt>
                <c:pt idx="1224">
                  <c:v>31.92</c:v>
                </c:pt>
                <c:pt idx="1225">
                  <c:v>32.07</c:v>
                </c:pt>
                <c:pt idx="1226">
                  <c:v>32.130000000000003</c:v>
                </c:pt>
                <c:pt idx="1227">
                  <c:v>32.200000000000003</c:v>
                </c:pt>
                <c:pt idx="1228">
                  <c:v>32.26</c:v>
                </c:pt>
                <c:pt idx="1229">
                  <c:v>32.380000000000003</c:v>
                </c:pt>
                <c:pt idx="1230">
                  <c:v>32.43</c:v>
                </c:pt>
                <c:pt idx="1231">
                  <c:v>32.44</c:v>
                </c:pt>
                <c:pt idx="1232">
                  <c:v>32.47</c:v>
                </c:pt>
                <c:pt idx="1233">
                  <c:v>32.54</c:v>
                </c:pt>
                <c:pt idx="1234">
                  <c:v>32.57</c:v>
                </c:pt>
                <c:pt idx="1235">
                  <c:v>32.630000000000003</c:v>
                </c:pt>
                <c:pt idx="1236">
                  <c:v>32.64</c:v>
                </c:pt>
                <c:pt idx="1237">
                  <c:v>32.659999999999997</c:v>
                </c:pt>
                <c:pt idx="1238">
                  <c:v>32.76</c:v>
                </c:pt>
                <c:pt idx="1239">
                  <c:v>32.83</c:v>
                </c:pt>
                <c:pt idx="1240">
                  <c:v>32.85</c:v>
                </c:pt>
                <c:pt idx="1241">
                  <c:v>32.880000000000003</c:v>
                </c:pt>
                <c:pt idx="1242">
                  <c:v>32.9</c:v>
                </c:pt>
                <c:pt idx="1243">
                  <c:v>32.94</c:v>
                </c:pt>
                <c:pt idx="1244">
                  <c:v>33.01</c:v>
                </c:pt>
                <c:pt idx="1245">
                  <c:v>33.03</c:v>
                </c:pt>
                <c:pt idx="1246">
                  <c:v>33.14</c:v>
                </c:pt>
                <c:pt idx="1247">
                  <c:v>33.17</c:v>
                </c:pt>
                <c:pt idx="1248">
                  <c:v>33.24</c:v>
                </c:pt>
                <c:pt idx="1249">
                  <c:v>33.25</c:v>
                </c:pt>
                <c:pt idx="1250">
                  <c:v>33.25</c:v>
                </c:pt>
                <c:pt idx="1251">
                  <c:v>33.31</c:v>
                </c:pt>
                <c:pt idx="1252">
                  <c:v>33.369999999999997</c:v>
                </c:pt>
                <c:pt idx="1253">
                  <c:v>33.42</c:v>
                </c:pt>
                <c:pt idx="1254">
                  <c:v>33.479999999999997</c:v>
                </c:pt>
                <c:pt idx="1255">
                  <c:v>33.5</c:v>
                </c:pt>
                <c:pt idx="1256">
                  <c:v>33.5</c:v>
                </c:pt>
                <c:pt idx="1257">
                  <c:v>33.53</c:v>
                </c:pt>
                <c:pt idx="1258">
                  <c:v>33.6</c:v>
                </c:pt>
                <c:pt idx="1259">
                  <c:v>33.6</c:v>
                </c:pt>
                <c:pt idx="1260">
                  <c:v>33.67</c:v>
                </c:pt>
                <c:pt idx="1261">
                  <c:v>33.700000000000003</c:v>
                </c:pt>
                <c:pt idx="1262">
                  <c:v>33.74</c:v>
                </c:pt>
                <c:pt idx="1263">
                  <c:v>33.79</c:v>
                </c:pt>
                <c:pt idx="1264">
                  <c:v>33.840000000000003</c:v>
                </c:pt>
                <c:pt idx="1265">
                  <c:v>33.93</c:v>
                </c:pt>
                <c:pt idx="1266">
                  <c:v>33.96</c:v>
                </c:pt>
                <c:pt idx="1267">
                  <c:v>33.97</c:v>
                </c:pt>
                <c:pt idx="1268">
                  <c:v>34.1</c:v>
                </c:pt>
                <c:pt idx="1269">
                  <c:v>34.159999999999997</c:v>
                </c:pt>
                <c:pt idx="1270">
                  <c:v>34.22</c:v>
                </c:pt>
                <c:pt idx="1271">
                  <c:v>34.299999999999997</c:v>
                </c:pt>
                <c:pt idx="1272">
                  <c:v>34.299999999999997</c:v>
                </c:pt>
                <c:pt idx="1273">
                  <c:v>34.32</c:v>
                </c:pt>
                <c:pt idx="1274">
                  <c:v>34.36</c:v>
                </c:pt>
                <c:pt idx="1275">
                  <c:v>34.369999999999997</c:v>
                </c:pt>
                <c:pt idx="1276">
                  <c:v>34.450000000000003</c:v>
                </c:pt>
                <c:pt idx="1277">
                  <c:v>34.57</c:v>
                </c:pt>
                <c:pt idx="1278">
                  <c:v>34.6</c:v>
                </c:pt>
                <c:pt idx="1279">
                  <c:v>34.630000000000003</c:v>
                </c:pt>
                <c:pt idx="1280">
                  <c:v>34.64</c:v>
                </c:pt>
                <c:pt idx="1281">
                  <c:v>34.68</c:v>
                </c:pt>
                <c:pt idx="1282">
                  <c:v>34.74</c:v>
                </c:pt>
                <c:pt idx="1283">
                  <c:v>34.75</c:v>
                </c:pt>
                <c:pt idx="1284">
                  <c:v>34.81</c:v>
                </c:pt>
                <c:pt idx="1285">
                  <c:v>34.909999999999997</c:v>
                </c:pt>
                <c:pt idx="1286">
                  <c:v>35</c:v>
                </c:pt>
                <c:pt idx="1287">
                  <c:v>35.03</c:v>
                </c:pt>
                <c:pt idx="1288">
                  <c:v>35.1</c:v>
                </c:pt>
                <c:pt idx="1289">
                  <c:v>35.17</c:v>
                </c:pt>
                <c:pt idx="1290">
                  <c:v>35.21</c:v>
                </c:pt>
                <c:pt idx="1291">
                  <c:v>35.26</c:v>
                </c:pt>
                <c:pt idx="1292">
                  <c:v>35.42</c:v>
                </c:pt>
                <c:pt idx="1293">
                  <c:v>35.46</c:v>
                </c:pt>
                <c:pt idx="1294">
                  <c:v>35.49</c:v>
                </c:pt>
                <c:pt idx="1295">
                  <c:v>35.67</c:v>
                </c:pt>
                <c:pt idx="1296">
                  <c:v>35.700000000000003</c:v>
                </c:pt>
                <c:pt idx="1297">
                  <c:v>35.71</c:v>
                </c:pt>
                <c:pt idx="1298">
                  <c:v>35.72</c:v>
                </c:pt>
                <c:pt idx="1299">
                  <c:v>35.729999999999997</c:v>
                </c:pt>
                <c:pt idx="1300">
                  <c:v>35.76</c:v>
                </c:pt>
                <c:pt idx="1301">
                  <c:v>35.78</c:v>
                </c:pt>
                <c:pt idx="1302">
                  <c:v>35.799999999999997</c:v>
                </c:pt>
                <c:pt idx="1303">
                  <c:v>35.82</c:v>
                </c:pt>
                <c:pt idx="1304">
                  <c:v>35.86</c:v>
                </c:pt>
                <c:pt idx="1305">
                  <c:v>36.04</c:v>
                </c:pt>
                <c:pt idx="1306">
                  <c:v>36.049999999999997</c:v>
                </c:pt>
                <c:pt idx="1307">
                  <c:v>36.049999999999997</c:v>
                </c:pt>
                <c:pt idx="1308">
                  <c:v>36.049999999999997</c:v>
                </c:pt>
                <c:pt idx="1309">
                  <c:v>36.08</c:v>
                </c:pt>
                <c:pt idx="1310">
                  <c:v>36.1</c:v>
                </c:pt>
                <c:pt idx="1311">
                  <c:v>36.29</c:v>
                </c:pt>
                <c:pt idx="1312">
                  <c:v>36.33</c:v>
                </c:pt>
                <c:pt idx="1313">
                  <c:v>36.35</c:v>
                </c:pt>
                <c:pt idx="1314">
                  <c:v>36.36</c:v>
                </c:pt>
                <c:pt idx="1315">
                  <c:v>36.4</c:v>
                </c:pt>
                <c:pt idx="1316">
                  <c:v>36.4</c:v>
                </c:pt>
                <c:pt idx="1317">
                  <c:v>36.4</c:v>
                </c:pt>
                <c:pt idx="1318">
                  <c:v>36.46</c:v>
                </c:pt>
                <c:pt idx="1319">
                  <c:v>36.47</c:v>
                </c:pt>
                <c:pt idx="1320">
                  <c:v>36.72</c:v>
                </c:pt>
                <c:pt idx="1321">
                  <c:v>36.75</c:v>
                </c:pt>
                <c:pt idx="1322">
                  <c:v>36.75</c:v>
                </c:pt>
                <c:pt idx="1323">
                  <c:v>36.799999999999997</c:v>
                </c:pt>
                <c:pt idx="1324">
                  <c:v>36.86</c:v>
                </c:pt>
                <c:pt idx="1325">
                  <c:v>36.92</c:v>
                </c:pt>
                <c:pt idx="1326">
                  <c:v>36.950000000000003</c:v>
                </c:pt>
                <c:pt idx="1327">
                  <c:v>37.06</c:v>
                </c:pt>
                <c:pt idx="1328">
                  <c:v>37.130000000000003</c:v>
                </c:pt>
                <c:pt idx="1329">
                  <c:v>37.15</c:v>
                </c:pt>
                <c:pt idx="1330">
                  <c:v>37.21</c:v>
                </c:pt>
                <c:pt idx="1331">
                  <c:v>37.31</c:v>
                </c:pt>
                <c:pt idx="1332">
                  <c:v>37.36</c:v>
                </c:pt>
                <c:pt idx="1333">
                  <c:v>37.36</c:v>
                </c:pt>
                <c:pt idx="1334">
                  <c:v>37.659999999999997</c:v>
                </c:pt>
                <c:pt idx="1335">
                  <c:v>37.72</c:v>
                </c:pt>
                <c:pt idx="1336">
                  <c:v>37.729999999999997</c:v>
                </c:pt>
                <c:pt idx="1337">
                  <c:v>37.74</c:v>
                </c:pt>
                <c:pt idx="1338">
                  <c:v>37.770000000000003</c:v>
                </c:pt>
                <c:pt idx="1339">
                  <c:v>37.799999999999997</c:v>
                </c:pt>
                <c:pt idx="1340">
                  <c:v>37.81</c:v>
                </c:pt>
                <c:pt idx="1341">
                  <c:v>37.85</c:v>
                </c:pt>
                <c:pt idx="1342">
                  <c:v>37.94</c:v>
                </c:pt>
                <c:pt idx="1343">
                  <c:v>37.96</c:v>
                </c:pt>
                <c:pt idx="1344">
                  <c:v>38.22</c:v>
                </c:pt>
                <c:pt idx="1345">
                  <c:v>38.31</c:v>
                </c:pt>
                <c:pt idx="1346">
                  <c:v>38.32</c:v>
                </c:pt>
                <c:pt idx="1347">
                  <c:v>38.42</c:v>
                </c:pt>
                <c:pt idx="1348">
                  <c:v>38.58</c:v>
                </c:pt>
                <c:pt idx="1349">
                  <c:v>38.590000000000003</c:v>
                </c:pt>
                <c:pt idx="1350">
                  <c:v>38.69</c:v>
                </c:pt>
                <c:pt idx="1351">
                  <c:v>38.71</c:v>
                </c:pt>
                <c:pt idx="1352">
                  <c:v>38.74</c:v>
                </c:pt>
                <c:pt idx="1353">
                  <c:v>38.78</c:v>
                </c:pt>
                <c:pt idx="1354">
                  <c:v>38.82</c:v>
                </c:pt>
                <c:pt idx="1355">
                  <c:v>38.83</c:v>
                </c:pt>
                <c:pt idx="1356">
                  <c:v>38.85</c:v>
                </c:pt>
                <c:pt idx="1357">
                  <c:v>38.85</c:v>
                </c:pt>
                <c:pt idx="1358">
                  <c:v>38.86</c:v>
                </c:pt>
                <c:pt idx="1359">
                  <c:v>39.06</c:v>
                </c:pt>
                <c:pt idx="1360">
                  <c:v>39.1</c:v>
                </c:pt>
                <c:pt idx="1361">
                  <c:v>39.159999999999997</c:v>
                </c:pt>
                <c:pt idx="1362">
                  <c:v>39.200000000000003</c:v>
                </c:pt>
                <c:pt idx="1363">
                  <c:v>39.26</c:v>
                </c:pt>
                <c:pt idx="1364">
                  <c:v>39.42</c:v>
                </c:pt>
                <c:pt idx="1365">
                  <c:v>39.46</c:v>
                </c:pt>
                <c:pt idx="1366">
                  <c:v>39.479999999999997</c:v>
                </c:pt>
                <c:pt idx="1367">
                  <c:v>39.479999999999997</c:v>
                </c:pt>
                <c:pt idx="1368">
                  <c:v>39.49</c:v>
                </c:pt>
                <c:pt idx="1369">
                  <c:v>39.5</c:v>
                </c:pt>
                <c:pt idx="1370">
                  <c:v>39.69</c:v>
                </c:pt>
                <c:pt idx="1371">
                  <c:v>39.78</c:v>
                </c:pt>
                <c:pt idx="1372">
                  <c:v>39.9</c:v>
                </c:pt>
                <c:pt idx="1373">
                  <c:v>39.9</c:v>
                </c:pt>
                <c:pt idx="1374">
                  <c:v>39.9</c:v>
                </c:pt>
                <c:pt idx="1375">
                  <c:v>39.93</c:v>
                </c:pt>
                <c:pt idx="1376">
                  <c:v>39.950000000000003</c:v>
                </c:pt>
                <c:pt idx="1377">
                  <c:v>39.97</c:v>
                </c:pt>
                <c:pt idx="1378">
                  <c:v>39.99</c:v>
                </c:pt>
                <c:pt idx="1379">
                  <c:v>40.01</c:v>
                </c:pt>
                <c:pt idx="1380">
                  <c:v>40.08</c:v>
                </c:pt>
                <c:pt idx="1381">
                  <c:v>40.1</c:v>
                </c:pt>
                <c:pt idx="1382">
                  <c:v>40.1</c:v>
                </c:pt>
                <c:pt idx="1383">
                  <c:v>40.24</c:v>
                </c:pt>
                <c:pt idx="1384">
                  <c:v>40.35</c:v>
                </c:pt>
                <c:pt idx="1385">
                  <c:v>40.35</c:v>
                </c:pt>
                <c:pt idx="1386">
                  <c:v>40.409999999999997</c:v>
                </c:pt>
                <c:pt idx="1387">
                  <c:v>40.43</c:v>
                </c:pt>
                <c:pt idx="1388">
                  <c:v>40.47</c:v>
                </c:pt>
                <c:pt idx="1389">
                  <c:v>40.5</c:v>
                </c:pt>
                <c:pt idx="1390">
                  <c:v>40.65</c:v>
                </c:pt>
                <c:pt idx="1391">
                  <c:v>40.85</c:v>
                </c:pt>
                <c:pt idx="1392">
                  <c:v>40.950000000000003</c:v>
                </c:pt>
                <c:pt idx="1393">
                  <c:v>40.97</c:v>
                </c:pt>
                <c:pt idx="1394">
                  <c:v>41.1</c:v>
                </c:pt>
                <c:pt idx="1395">
                  <c:v>41.17</c:v>
                </c:pt>
                <c:pt idx="1396">
                  <c:v>41.19</c:v>
                </c:pt>
                <c:pt idx="1397">
                  <c:v>41.4</c:v>
                </c:pt>
                <c:pt idx="1398">
                  <c:v>41.53</c:v>
                </c:pt>
                <c:pt idx="1399">
                  <c:v>41.56</c:v>
                </c:pt>
                <c:pt idx="1400">
                  <c:v>41.59</c:v>
                </c:pt>
                <c:pt idx="1401">
                  <c:v>41.7</c:v>
                </c:pt>
                <c:pt idx="1402">
                  <c:v>41.82</c:v>
                </c:pt>
                <c:pt idx="1403">
                  <c:v>41.95</c:v>
                </c:pt>
                <c:pt idx="1404">
                  <c:v>42</c:v>
                </c:pt>
                <c:pt idx="1405">
                  <c:v>42.16</c:v>
                </c:pt>
                <c:pt idx="1406">
                  <c:v>42.21</c:v>
                </c:pt>
                <c:pt idx="1407">
                  <c:v>42.24</c:v>
                </c:pt>
                <c:pt idx="1408">
                  <c:v>42.31</c:v>
                </c:pt>
                <c:pt idx="1409">
                  <c:v>42.39</c:v>
                </c:pt>
                <c:pt idx="1410">
                  <c:v>42.64</c:v>
                </c:pt>
                <c:pt idx="1411">
                  <c:v>42.7</c:v>
                </c:pt>
                <c:pt idx="1412">
                  <c:v>42.7</c:v>
                </c:pt>
                <c:pt idx="1413">
                  <c:v>42.77</c:v>
                </c:pt>
                <c:pt idx="1414">
                  <c:v>42.77</c:v>
                </c:pt>
                <c:pt idx="1415">
                  <c:v>42.8</c:v>
                </c:pt>
                <c:pt idx="1416">
                  <c:v>42.81</c:v>
                </c:pt>
                <c:pt idx="1417">
                  <c:v>42.85</c:v>
                </c:pt>
                <c:pt idx="1418">
                  <c:v>42.9</c:v>
                </c:pt>
                <c:pt idx="1419">
                  <c:v>43.15</c:v>
                </c:pt>
                <c:pt idx="1420">
                  <c:v>43.18</c:v>
                </c:pt>
                <c:pt idx="1421">
                  <c:v>43.22</c:v>
                </c:pt>
                <c:pt idx="1422">
                  <c:v>43.23</c:v>
                </c:pt>
                <c:pt idx="1423">
                  <c:v>43.25</c:v>
                </c:pt>
                <c:pt idx="1424">
                  <c:v>43.3</c:v>
                </c:pt>
                <c:pt idx="1425">
                  <c:v>43.34</c:v>
                </c:pt>
                <c:pt idx="1426">
                  <c:v>43.57</c:v>
                </c:pt>
                <c:pt idx="1427">
                  <c:v>43.66</c:v>
                </c:pt>
                <c:pt idx="1428">
                  <c:v>43.78</c:v>
                </c:pt>
                <c:pt idx="1429">
                  <c:v>44.07</c:v>
                </c:pt>
                <c:pt idx="1430">
                  <c:v>44.1</c:v>
                </c:pt>
                <c:pt idx="1431">
                  <c:v>44.1</c:v>
                </c:pt>
                <c:pt idx="1432">
                  <c:v>44.21</c:v>
                </c:pt>
                <c:pt idx="1433">
                  <c:v>44.38</c:v>
                </c:pt>
                <c:pt idx="1434">
                  <c:v>44.48</c:v>
                </c:pt>
                <c:pt idx="1435">
                  <c:v>44.51</c:v>
                </c:pt>
                <c:pt idx="1436">
                  <c:v>44.52</c:v>
                </c:pt>
                <c:pt idx="1437">
                  <c:v>44.54</c:v>
                </c:pt>
                <c:pt idx="1438">
                  <c:v>44.57</c:v>
                </c:pt>
                <c:pt idx="1439">
                  <c:v>44.66</c:v>
                </c:pt>
                <c:pt idx="1440">
                  <c:v>44.71</c:v>
                </c:pt>
                <c:pt idx="1441">
                  <c:v>44.8</c:v>
                </c:pt>
                <c:pt idx="1442">
                  <c:v>44.82</c:v>
                </c:pt>
                <c:pt idx="1443">
                  <c:v>45</c:v>
                </c:pt>
                <c:pt idx="1444">
                  <c:v>45.15</c:v>
                </c:pt>
                <c:pt idx="1445">
                  <c:v>45.36</c:v>
                </c:pt>
                <c:pt idx="1446">
                  <c:v>45.55</c:v>
                </c:pt>
                <c:pt idx="1447">
                  <c:v>45.57</c:v>
                </c:pt>
                <c:pt idx="1448">
                  <c:v>45.61</c:v>
                </c:pt>
                <c:pt idx="1449">
                  <c:v>45.62</c:v>
                </c:pt>
                <c:pt idx="1450">
                  <c:v>45.62</c:v>
                </c:pt>
                <c:pt idx="1451">
                  <c:v>45.76</c:v>
                </c:pt>
                <c:pt idx="1452">
                  <c:v>45.85</c:v>
                </c:pt>
                <c:pt idx="1453">
                  <c:v>45.92</c:v>
                </c:pt>
                <c:pt idx="1454">
                  <c:v>45.94</c:v>
                </c:pt>
                <c:pt idx="1455">
                  <c:v>46.02</c:v>
                </c:pt>
                <c:pt idx="1456">
                  <c:v>46.07</c:v>
                </c:pt>
                <c:pt idx="1457">
                  <c:v>46.16</c:v>
                </c:pt>
                <c:pt idx="1458">
                  <c:v>46.19</c:v>
                </c:pt>
                <c:pt idx="1459">
                  <c:v>46.2</c:v>
                </c:pt>
                <c:pt idx="1460">
                  <c:v>46.26</c:v>
                </c:pt>
                <c:pt idx="1461">
                  <c:v>46.4</c:v>
                </c:pt>
                <c:pt idx="1462">
                  <c:v>46.59</c:v>
                </c:pt>
                <c:pt idx="1463">
                  <c:v>46.74</c:v>
                </c:pt>
                <c:pt idx="1464">
                  <c:v>46.77</c:v>
                </c:pt>
                <c:pt idx="1465">
                  <c:v>46.8</c:v>
                </c:pt>
                <c:pt idx="1466">
                  <c:v>46.87</c:v>
                </c:pt>
                <c:pt idx="1467">
                  <c:v>46.87</c:v>
                </c:pt>
                <c:pt idx="1468">
                  <c:v>46.98</c:v>
                </c:pt>
                <c:pt idx="1469">
                  <c:v>47.23</c:v>
                </c:pt>
                <c:pt idx="1470">
                  <c:v>47.23</c:v>
                </c:pt>
                <c:pt idx="1471">
                  <c:v>47.36</c:v>
                </c:pt>
                <c:pt idx="1472">
                  <c:v>47.48</c:v>
                </c:pt>
                <c:pt idx="1473">
                  <c:v>47.57</c:v>
                </c:pt>
                <c:pt idx="1474">
                  <c:v>47.6</c:v>
                </c:pt>
                <c:pt idx="1475">
                  <c:v>47.74</c:v>
                </c:pt>
                <c:pt idx="1476">
                  <c:v>47.79</c:v>
                </c:pt>
                <c:pt idx="1477">
                  <c:v>47.88</c:v>
                </c:pt>
                <c:pt idx="1478">
                  <c:v>48.1</c:v>
                </c:pt>
                <c:pt idx="1479">
                  <c:v>48.2</c:v>
                </c:pt>
                <c:pt idx="1480">
                  <c:v>48.23</c:v>
                </c:pt>
                <c:pt idx="1481">
                  <c:v>48.3</c:v>
                </c:pt>
                <c:pt idx="1482">
                  <c:v>48.39</c:v>
                </c:pt>
                <c:pt idx="1483">
                  <c:v>48.59</c:v>
                </c:pt>
                <c:pt idx="1484">
                  <c:v>48.77</c:v>
                </c:pt>
                <c:pt idx="1485">
                  <c:v>48.88</c:v>
                </c:pt>
                <c:pt idx="1486">
                  <c:v>48.9</c:v>
                </c:pt>
                <c:pt idx="1487">
                  <c:v>48.95</c:v>
                </c:pt>
                <c:pt idx="1488">
                  <c:v>49</c:v>
                </c:pt>
                <c:pt idx="1489">
                  <c:v>49.05</c:v>
                </c:pt>
                <c:pt idx="1490">
                  <c:v>49.14</c:v>
                </c:pt>
                <c:pt idx="1491">
                  <c:v>49.35</c:v>
                </c:pt>
                <c:pt idx="1492">
                  <c:v>49.37</c:v>
                </c:pt>
                <c:pt idx="1493">
                  <c:v>49.39</c:v>
                </c:pt>
                <c:pt idx="1494">
                  <c:v>49.6</c:v>
                </c:pt>
                <c:pt idx="1495">
                  <c:v>49.64</c:v>
                </c:pt>
                <c:pt idx="1496">
                  <c:v>49.71</c:v>
                </c:pt>
                <c:pt idx="1497">
                  <c:v>49.74</c:v>
                </c:pt>
                <c:pt idx="1498">
                  <c:v>49.76</c:v>
                </c:pt>
                <c:pt idx="1499">
                  <c:v>49.81</c:v>
                </c:pt>
                <c:pt idx="1500">
                  <c:v>49.84</c:v>
                </c:pt>
                <c:pt idx="1501">
                  <c:v>49.86</c:v>
                </c:pt>
                <c:pt idx="1502">
                  <c:v>49.86</c:v>
                </c:pt>
                <c:pt idx="1503">
                  <c:v>49.88</c:v>
                </c:pt>
                <c:pt idx="1504">
                  <c:v>50.04</c:v>
                </c:pt>
                <c:pt idx="1505">
                  <c:v>50.12</c:v>
                </c:pt>
                <c:pt idx="1506">
                  <c:v>50.18</c:v>
                </c:pt>
                <c:pt idx="1507">
                  <c:v>50.31</c:v>
                </c:pt>
                <c:pt idx="1508">
                  <c:v>50.39</c:v>
                </c:pt>
                <c:pt idx="1509">
                  <c:v>50.44</c:v>
                </c:pt>
                <c:pt idx="1510">
                  <c:v>50.57</c:v>
                </c:pt>
                <c:pt idx="1511">
                  <c:v>50.59</c:v>
                </c:pt>
                <c:pt idx="1512">
                  <c:v>50.75</c:v>
                </c:pt>
                <c:pt idx="1513">
                  <c:v>50.88</c:v>
                </c:pt>
                <c:pt idx="1514">
                  <c:v>51.03</c:v>
                </c:pt>
                <c:pt idx="1515">
                  <c:v>51.1</c:v>
                </c:pt>
                <c:pt idx="1516">
                  <c:v>51.24</c:v>
                </c:pt>
                <c:pt idx="1517">
                  <c:v>51.26</c:v>
                </c:pt>
                <c:pt idx="1518">
                  <c:v>51.38</c:v>
                </c:pt>
                <c:pt idx="1519">
                  <c:v>51.48</c:v>
                </c:pt>
                <c:pt idx="1520">
                  <c:v>51.61</c:v>
                </c:pt>
                <c:pt idx="1521">
                  <c:v>51.85</c:v>
                </c:pt>
                <c:pt idx="1522">
                  <c:v>51.86</c:v>
                </c:pt>
                <c:pt idx="1523">
                  <c:v>51.9</c:v>
                </c:pt>
                <c:pt idx="1524">
                  <c:v>52.01</c:v>
                </c:pt>
                <c:pt idx="1525">
                  <c:v>52.05</c:v>
                </c:pt>
                <c:pt idx="1526">
                  <c:v>52.08</c:v>
                </c:pt>
                <c:pt idx="1527">
                  <c:v>52.19</c:v>
                </c:pt>
                <c:pt idx="1528">
                  <c:v>52.35</c:v>
                </c:pt>
                <c:pt idx="1529">
                  <c:v>52.4</c:v>
                </c:pt>
                <c:pt idx="1530">
                  <c:v>52.4</c:v>
                </c:pt>
                <c:pt idx="1531">
                  <c:v>52.4</c:v>
                </c:pt>
                <c:pt idx="1532">
                  <c:v>52.58</c:v>
                </c:pt>
                <c:pt idx="1533">
                  <c:v>52.6</c:v>
                </c:pt>
                <c:pt idx="1534">
                  <c:v>52.65</c:v>
                </c:pt>
                <c:pt idx="1535">
                  <c:v>52.66</c:v>
                </c:pt>
                <c:pt idx="1536">
                  <c:v>52.7</c:v>
                </c:pt>
                <c:pt idx="1537">
                  <c:v>52.8</c:v>
                </c:pt>
                <c:pt idx="1538">
                  <c:v>52.82</c:v>
                </c:pt>
                <c:pt idx="1539">
                  <c:v>52.96</c:v>
                </c:pt>
                <c:pt idx="1540">
                  <c:v>53.1</c:v>
                </c:pt>
                <c:pt idx="1541">
                  <c:v>53.1</c:v>
                </c:pt>
                <c:pt idx="1542">
                  <c:v>53.24</c:v>
                </c:pt>
                <c:pt idx="1543">
                  <c:v>53.32</c:v>
                </c:pt>
                <c:pt idx="1544">
                  <c:v>53.39</c:v>
                </c:pt>
                <c:pt idx="1545">
                  <c:v>53.53</c:v>
                </c:pt>
                <c:pt idx="1546">
                  <c:v>53.56</c:v>
                </c:pt>
                <c:pt idx="1547">
                  <c:v>53.56</c:v>
                </c:pt>
                <c:pt idx="1548">
                  <c:v>53.71</c:v>
                </c:pt>
                <c:pt idx="1549">
                  <c:v>53.77</c:v>
                </c:pt>
                <c:pt idx="1550">
                  <c:v>53.93</c:v>
                </c:pt>
                <c:pt idx="1551">
                  <c:v>54</c:v>
                </c:pt>
                <c:pt idx="1552">
                  <c:v>54</c:v>
                </c:pt>
                <c:pt idx="1553">
                  <c:v>54.24</c:v>
                </c:pt>
                <c:pt idx="1554">
                  <c:v>54.24</c:v>
                </c:pt>
                <c:pt idx="1555">
                  <c:v>54.34</c:v>
                </c:pt>
                <c:pt idx="1556">
                  <c:v>54.94</c:v>
                </c:pt>
                <c:pt idx="1557">
                  <c:v>54.95</c:v>
                </c:pt>
                <c:pt idx="1558">
                  <c:v>55.08</c:v>
                </c:pt>
                <c:pt idx="1559">
                  <c:v>55.15</c:v>
                </c:pt>
                <c:pt idx="1560">
                  <c:v>55.48</c:v>
                </c:pt>
                <c:pt idx="1561">
                  <c:v>55.52</c:v>
                </c:pt>
                <c:pt idx="1562">
                  <c:v>55.63</c:v>
                </c:pt>
                <c:pt idx="1563">
                  <c:v>55.76</c:v>
                </c:pt>
                <c:pt idx="1564">
                  <c:v>55.8</c:v>
                </c:pt>
                <c:pt idx="1565">
                  <c:v>55.81</c:v>
                </c:pt>
                <c:pt idx="1566">
                  <c:v>55.95</c:v>
                </c:pt>
                <c:pt idx="1567">
                  <c:v>55.96</c:v>
                </c:pt>
                <c:pt idx="1568">
                  <c:v>56.01</c:v>
                </c:pt>
                <c:pt idx="1569">
                  <c:v>56.24</c:v>
                </c:pt>
                <c:pt idx="1570">
                  <c:v>56.26</c:v>
                </c:pt>
                <c:pt idx="1571">
                  <c:v>56.56</c:v>
                </c:pt>
                <c:pt idx="1572">
                  <c:v>56.61</c:v>
                </c:pt>
                <c:pt idx="1573">
                  <c:v>56.63</c:v>
                </c:pt>
                <c:pt idx="1574">
                  <c:v>56.72</c:v>
                </c:pt>
                <c:pt idx="1575">
                  <c:v>56.8</c:v>
                </c:pt>
                <c:pt idx="1576">
                  <c:v>56.8</c:v>
                </c:pt>
                <c:pt idx="1577">
                  <c:v>56.82</c:v>
                </c:pt>
                <c:pt idx="1578">
                  <c:v>56.82</c:v>
                </c:pt>
                <c:pt idx="1579">
                  <c:v>56.9</c:v>
                </c:pt>
                <c:pt idx="1580">
                  <c:v>57.06</c:v>
                </c:pt>
                <c:pt idx="1581">
                  <c:v>57.08</c:v>
                </c:pt>
                <c:pt idx="1582">
                  <c:v>57.12</c:v>
                </c:pt>
                <c:pt idx="1583">
                  <c:v>57.27</c:v>
                </c:pt>
                <c:pt idx="1584">
                  <c:v>57.32</c:v>
                </c:pt>
                <c:pt idx="1585">
                  <c:v>57.4</c:v>
                </c:pt>
                <c:pt idx="1586">
                  <c:v>57.57</c:v>
                </c:pt>
                <c:pt idx="1587">
                  <c:v>57.67</c:v>
                </c:pt>
                <c:pt idx="1588">
                  <c:v>57.75</c:v>
                </c:pt>
                <c:pt idx="1589">
                  <c:v>57.9</c:v>
                </c:pt>
                <c:pt idx="1590">
                  <c:v>57.93</c:v>
                </c:pt>
                <c:pt idx="1591">
                  <c:v>58.05</c:v>
                </c:pt>
                <c:pt idx="1592">
                  <c:v>58.2</c:v>
                </c:pt>
                <c:pt idx="1593">
                  <c:v>58.22</c:v>
                </c:pt>
                <c:pt idx="1594">
                  <c:v>58.36</c:v>
                </c:pt>
                <c:pt idx="1595">
                  <c:v>58.55</c:v>
                </c:pt>
                <c:pt idx="1596">
                  <c:v>58.56</c:v>
                </c:pt>
                <c:pt idx="1597">
                  <c:v>58.65</c:v>
                </c:pt>
                <c:pt idx="1598">
                  <c:v>58.72</c:v>
                </c:pt>
                <c:pt idx="1599">
                  <c:v>58.73</c:v>
                </c:pt>
                <c:pt idx="1600">
                  <c:v>58.81</c:v>
                </c:pt>
                <c:pt idx="1601">
                  <c:v>58.84</c:v>
                </c:pt>
                <c:pt idx="1602">
                  <c:v>58.84</c:v>
                </c:pt>
                <c:pt idx="1603">
                  <c:v>58.87</c:v>
                </c:pt>
                <c:pt idx="1604">
                  <c:v>59</c:v>
                </c:pt>
                <c:pt idx="1605">
                  <c:v>59</c:v>
                </c:pt>
                <c:pt idx="1606">
                  <c:v>59.07</c:v>
                </c:pt>
                <c:pt idx="1607">
                  <c:v>59.16</c:v>
                </c:pt>
                <c:pt idx="1608">
                  <c:v>59.19</c:v>
                </c:pt>
                <c:pt idx="1609">
                  <c:v>59.22</c:v>
                </c:pt>
                <c:pt idx="1610">
                  <c:v>59.35</c:v>
                </c:pt>
                <c:pt idx="1611">
                  <c:v>59.38</c:v>
                </c:pt>
                <c:pt idx="1612">
                  <c:v>59.43</c:v>
                </c:pt>
                <c:pt idx="1613">
                  <c:v>59.55</c:v>
                </c:pt>
                <c:pt idx="1614">
                  <c:v>59.6</c:v>
                </c:pt>
                <c:pt idx="1615">
                  <c:v>59.68</c:v>
                </c:pt>
                <c:pt idx="1616">
                  <c:v>59.76</c:v>
                </c:pt>
                <c:pt idx="1617">
                  <c:v>60.07</c:v>
                </c:pt>
                <c:pt idx="1618">
                  <c:v>60.19</c:v>
                </c:pt>
                <c:pt idx="1619">
                  <c:v>60.2</c:v>
                </c:pt>
                <c:pt idx="1620">
                  <c:v>60.2</c:v>
                </c:pt>
                <c:pt idx="1621">
                  <c:v>60.48</c:v>
                </c:pt>
                <c:pt idx="1622">
                  <c:v>60.5</c:v>
                </c:pt>
                <c:pt idx="1623">
                  <c:v>60.61</c:v>
                </c:pt>
                <c:pt idx="1624">
                  <c:v>60.66</c:v>
                </c:pt>
                <c:pt idx="1625">
                  <c:v>60.7</c:v>
                </c:pt>
                <c:pt idx="1626">
                  <c:v>60.93</c:v>
                </c:pt>
                <c:pt idx="1627">
                  <c:v>61.22</c:v>
                </c:pt>
                <c:pt idx="1628">
                  <c:v>61.41</c:v>
                </c:pt>
                <c:pt idx="1629">
                  <c:v>61.41</c:v>
                </c:pt>
                <c:pt idx="1630">
                  <c:v>61.58</c:v>
                </c:pt>
                <c:pt idx="1631">
                  <c:v>61.6</c:v>
                </c:pt>
                <c:pt idx="1632">
                  <c:v>61.68</c:v>
                </c:pt>
                <c:pt idx="1633">
                  <c:v>61.68</c:v>
                </c:pt>
                <c:pt idx="1634">
                  <c:v>61.74</c:v>
                </c:pt>
                <c:pt idx="1635">
                  <c:v>61.85</c:v>
                </c:pt>
                <c:pt idx="1636">
                  <c:v>61.95</c:v>
                </c:pt>
                <c:pt idx="1637">
                  <c:v>62.57</c:v>
                </c:pt>
                <c:pt idx="1638">
                  <c:v>62.61</c:v>
                </c:pt>
                <c:pt idx="1639">
                  <c:v>62.65</c:v>
                </c:pt>
                <c:pt idx="1640">
                  <c:v>62.72</c:v>
                </c:pt>
                <c:pt idx="1641">
                  <c:v>62.84</c:v>
                </c:pt>
                <c:pt idx="1642">
                  <c:v>63.2</c:v>
                </c:pt>
                <c:pt idx="1643">
                  <c:v>63.33</c:v>
                </c:pt>
                <c:pt idx="1644">
                  <c:v>63.35</c:v>
                </c:pt>
                <c:pt idx="1645">
                  <c:v>63.36</c:v>
                </c:pt>
                <c:pt idx="1646">
                  <c:v>63.49</c:v>
                </c:pt>
                <c:pt idx="1647">
                  <c:v>63.53</c:v>
                </c:pt>
                <c:pt idx="1648">
                  <c:v>63.71</c:v>
                </c:pt>
                <c:pt idx="1649">
                  <c:v>63.9</c:v>
                </c:pt>
                <c:pt idx="1650">
                  <c:v>63.91</c:v>
                </c:pt>
                <c:pt idx="1651">
                  <c:v>63.96</c:v>
                </c:pt>
                <c:pt idx="1652">
                  <c:v>64.23</c:v>
                </c:pt>
                <c:pt idx="1653">
                  <c:v>64.39</c:v>
                </c:pt>
                <c:pt idx="1654">
                  <c:v>64.400000000000006</c:v>
                </c:pt>
                <c:pt idx="1655">
                  <c:v>64.400000000000006</c:v>
                </c:pt>
                <c:pt idx="1656">
                  <c:v>64.400000000000006</c:v>
                </c:pt>
                <c:pt idx="1657">
                  <c:v>64.8</c:v>
                </c:pt>
                <c:pt idx="1658">
                  <c:v>64.819999999999993</c:v>
                </c:pt>
                <c:pt idx="1659">
                  <c:v>65</c:v>
                </c:pt>
                <c:pt idx="1660">
                  <c:v>65.05</c:v>
                </c:pt>
                <c:pt idx="1661">
                  <c:v>65.06</c:v>
                </c:pt>
                <c:pt idx="1662">
                  <c:v>65.099999999999994</c:v>
                </c:pt>
                <c:pt idx="1663">
                  <c:v>65.099999999999994</c:v>
                </c:pt>
                <c:pt idx="1664">
                  <c:v>65.349999999999994</c:v>
                </c:pt>
                <c:pt idx="1665">
                  <c:v>65.760000000000005</c:v>
                </c:pt>
                <c:pt idx="1666">
                  <c:v>66.010000000000005</c:v>
                </c:pt>
                <c:pt idx="1667">
                  <c:v>66.03</c:v>
                </c:pt>
                <c:pt idx="1668">
                  <c:v>66.099999999999994</c:v>
                </c:pt>
                <c:pt idx="1669">
                  <c:v>66.16</c:v>
                </c:pt>
                <c:pt idx="1670">
                  <c:v>66.260000000000005</c:v>
                </c:pt>
                <c:pt idx="1671">
                  <c:v>66.63</c:v>
                </c:pt>
                <c:pt idx="1672">
                  <c:v>66.89</c:v>
                </c:pt>
                <c:pt idx="1673">
                  <c:v>66.98</c:v>
                </c:pt>
                <c:pt idx="1674">
                  <c:v>67</c:v>
                </c:pt>
                <c:pt idx="1675">
                  <c:v>67.13</c:v>
                </c:pt>
                <c:pt idx="1676">
                  <c:v>67.150000000000006</c:v>
                </c:pt>
                <c:pt idx="1677">
                  <c:v>67.33</c:v>
                </c:pt>
                <c:pt idx="1678">
                  <c:v>67.44</c:v>
                </c:pt>
                <c:pt idx="1679">
                  <c:v>67.62</c:v>
                </c:pt>
                <c:pt idx="1680">
                  <c:v>67.680000000000007</c:v>
                </c:pt>
                <c:pt idx="1681">
                  <c:v>67.900000000000006</c:v>
                </c:pt>
                <c:pt idx="1682">
                  <c:v>67.98</c:v>
                </c:pt>
                <c:pt idx="1683">
                  <c:v>68.040000000000006</c:v>
                </c:pt>
                <c:pt idx="1684">
                  <c:v>68.25</c:v>
                </c:pt>
                <c:pt idx="1685">
                  <c:v>68.48</c:v>
                </c:pt>
                <c:pt idx="1686">
                  <c:v>68.489999999999995</c:v>
                </c:pt>
                <c:pt idx="1687">
                  <c:v>68.540000000000006</c:v>
                </c:pt>
                <c:pt idx="1688">
                  <c:v>68.540000000000006</c:v>
                </c:pt>
                <c:pt idx="1689">
                  <c:v>68.62</c:v>
                </c:pt>
                <c:pt idx="1690">
                  <c:v>68.62</c:v>
                </c:pt>
                <c:pt idx="1691">
                  <c:v>68.8</c:v>
                </c:pt>
                <c:pt idx="1692">
                  <c:v>68.849999999999994</c:v>
                </c:pt>
                <c:pt idx="1693">
                  <c:v>68.900000000000006</c:v>
                </c:pt>
                <c:pt idx="1694">
                  <c:v>69.11</c:v>
                </c:pt>
                <c:pt idx="1695">
                  <c:v>69.13</c:v>
                </c:pt>
                <c:pt idx="1696">
                  <c:v>69.17</c:v>
                </c:pt>
                <c:pt idx="1697">
                  <c:v>69.3</c:v>
                </c:pt>
                <c:pt idx="1698">
                  <c:v>69.45</c:v>
                </c:pt>
                <c:pt idx="1699">
                  <c:v>69.83</c:v>
                </c:pt>
                <c:pt idx="1700">
                  <c:v>69.849999999999994</c:v>
                </c:pt>
                <c:pt idx="1701">
                  <c:v>69.900000000000006</c:v>
                </c:pt>
                <c:pt idx="1702">
                  <c:v>69.98</c:v>
                </c:pt>
                <c:pt idx="1703">
                  <c:v>70</c:v>
                </c:pt>
                <c:pt idx="1704">
                  <c:v>70.23</c:v>
                </c:pt>
                <c:pt idx="1705">
                  <c:v>70.75</c:v>
                </c:pt>
                <c:pt idx="1706">
                  <c:v>71.08</c:v>
                </c:pt>
                <c:pt idx="1707">
                  <c:v>71.39</c:v>
                </c:pt>
                <c:pt idx="1708">
                  <c:v>71.53</c:v>
                </c:pt>
                <c:pt idx="1709">
                  <c:v>71.69</c:v>
                </c:pt>
                <c:pt idx="1710">
                  <c:v>71.69</c:v>
                </c:pt>
                <c:pt idx="1711">
                  <c:v>72.040000000000006</c:v>
                </c:pt>
                <c:pt idx="1712">
                  <c:v>72.28</c:v>
                </c:pt>
                <c:pt idx="1713">
                  <c:v>72.45</c:v>
                </c:pt>
                <c:pt idx="1714">
                  <c:v>72.53</c:v>
                </c:pt>
                <c:pt idx="1715">
                  <c:v>72.98</c:v>
                </c:pt>
                <c:pt idx="1716">
                  <c:v>73.02</c:v>
                </c:pt>
                <c:pt idx="1717">
                  <c:v>73.150000000000006</c:v>
                </c:pt>
                <c:pt idx="1718">
                  <c:v>73.209999999999994</c:v>
                </c:pt>
                <c:pt idx="1719">
                  <c:v>73.53</c:v>
                </c:pt>
                <c:pt idx="1720">
                  <c:v>73.95</c:v>
                </c:pt>
                <c:pt idx="1721">
                  <c:v>74.180000000000007</c:v>
                </c:pt>
                <c:pt idx="1722">
                  <c:v>74.25</c:v>
                </c:pt>
                <c:pt idx="1723">
                  <c:v>74.260000000000005</c:v>
                </c:pt>
                <c:pt idx="1724">
                  <c:v>74.989999999999995</c:v>
                </c:pt>
                <c:pt idx="1725">
                  <c:v>75.69</c:v>
                </c:pt>
                <c:pt idx="1726">
                  <c:v>76.099999999999994</c:v>
                </c:pt>
                <c:pt idx="1727">
                  <c:v>76.22</c:v>
                </c:pt>
                <c:pt idx="1728">
                  <c:v>76.760000000000005</c:v>
                </c:pt>
                <c:pt idx="1729">
                  <c:v>76.8</c:v>
                </c:pt>
                <c:pt idx="1730">
                  <c:v>77</c:v>
                </c:pt>
                <c:pt idx="1731">
                  <c:v>77.010000000000005</c:v>
                </c:pt>
                <c:pt idx="1732">
                  <c:v>77.33</c:v>
                </c:pt>
                <c:pt idx="1733">
                  <c:v>77.33</c:v>
                </c:pt>
                <c:pt idx="1734">
                  <c:v>77.349999999999994</c:v>
                </c:pt>
                <c:pt idx="1735">
                  <c:v>77.8</c:v>
                </c:pt>
                <c:pt idx="1736">
                  <c:v>77.86</c:v>
                </c:pt>
                <c:pt idx="1737">
                  <c:v>78.010000000000005</c:v>
                </c:pt>
                <c:pt idx="1738">
                  <c:v>78.03</c:v>
                </c:pt>
                <c:pt idx="1739">
                  <c:v>78.16</c:v>
                </c:pt>
                <c:pt idx="1740">
                  <c:v>78.48</c:v>
                </c:pt>
                <c:pt idx="1741">
                  <c:v>78.53</c:v>
                </c:pt>
                <c:pt idx="1742">
                  <c:v>79.31</c:v>
                </c:pt>
                <c:pt idx="1743">
                  <c:v>79.400000000000006</c:v>
                </c:pt>
                <c:pt idx="1744">
                  <c:v>79.430000000000007</c:v>
                </c:pt>
                <c:pt idx="1745">
                  <c:v>80.010000000000005</c:v>
                </c:pt>
                <c:pt idx="1746">
                  <c:v>80.3</c:v>
                </c:pt>
                <c:pt idx="1747">
                  <c:v>80.5</c:v>
                </c:pt>
                <c:pt idx="1748">
                  <c:v>80.5</c:v>
                </c:pt>
                <c:pt idx="1749">
                  <c:v>80.5</c:v>
                </c:pt>
                <c:pt idx="1750">
                  <c:v>80.94</c:v>
                </c:pt>
                <c:pt idx="1751">
                  <c:v>81.12</c:v>
                </c:pt>
                <c:pt idx="1752">
                  <c:v>81.27</c:v>
                </c:pt>
                <c:pt idx="1753">
                  <c:v>81.52</c:v>
                </c:pt>
                <c:pt idx="1754">
                  <c:v>81.61</c:v>
                </c:pt>
                <c:pt idx="1755">
                  <c:v>81.73</c:v>
                </c:pt>
                <c:pt idx="1756">
                  <c:v>81.760000000000005</c:v>
                </c:pt>
                <c:pt idx="1757">
                  <c:v>81.8</c:v>
                </c:pt>
                <c:pt idx="1758">
                  <c:v>82.17</c:v>
                </c:pt>
                <c:pt idx="1759">
                  <c:v>82.2</c:v>
                </c:pt>
                <c:pt idx="1760">
                  <c:v>82.27</c:v>
                </c:pt>
                <c:pt idx="1761">
                  <c:v>82.56</c:v>
                </c:pt>
                <c:pt idx="1762">
                  <c:v>82.76</c:v>
                </c:pt>
                <c:pt idx="1763">
                  <c:v>83.12</c:v>
                </c:pt>
                <c:pt idx="1764">
                  <c:v>83.9</c:v>
                </c:pt>
                <c:pt idx="1765">
                  <c:v>84.22</c:v>
                </c:pt>
                <c:pt idx="1766">
                  <c:v>84.28</c:v>
                </c:pt>
                <c:pt idx="1767">
                  <c:v>84.67</c:v>
                </c:pt>
                <c:pt idx="1768">
                  <c:v>84.99</c:v>
                </c:pt>
                <c:pt idx="1769">
                  <c:v>85.23</c:v>
                </c:pt>
                <c:pt idx="1770">
                  <c:v>85.24</c:v>
                </c:pt>
                <c:pt idx="1771">
                  <c:v>85.64</c:v>
                </c:pt>
                <c:pt idx="1772">
                  <c:v>85.68</c:v>
                </c:pt>
                <c:pt idx="1773">
                  <c:v>85.79</c:v>
                </c:pt>
                <c:pt idx="1774">
                  <c:v>85.91</c:v>
                </c:pt>
                <c:pt idx="1775">
                  <c:v>86.05</c:v>
                </c:pt>
                <c:pt idx="1776">
                  <c:v>86.63</c:v>
                </c:pt>
                <c:pt idx="1777">
                  <c:v>86.85</c:v>
                </c:pt>
                <c:pt idx="1778">
                  <c:v>87.08</c:v>
                </c:pt>
                <c:pt idx="1779">
                  <c:v>87.11</c:v>
                </c:pt>
                <c:pt idx="1780">
                  <c:v>87.11</c:v>
                </c:pt>
                <c:pt idx="1781">
                  <c:v>87.36</c:v>
                </c:pt>
                <c:pt idx="1782">
                  <c:v>87.56</c:v>
                </c:pt>
                <c:pt idx="1783">
                  <c:v>87.67</c:v>
                </c:pt>
                <c:pt idx="1784">
                  <c:v>87.7</c:v>
                </c:pt>
                <c:pt idx="1785">
                  <c:v>88</c:v>
                </c:pt>
                <c:pt idx="1786">
                  <c:v>88.01</c:v>
                </c:pt>
                <c:pt idx="1787">
                  <c:v>88.43</c:v>
                </c:pt>
                <c:pt idx="1788">
                  <c:v>88.45</c:v>
                </c:pt>
                <c:pt idx="1789">
                  <c:v>88.72</c:v>
                </c:pt>
                <c:pt idx="1790">
                  <c:v>89.1</c:v>
                </c:pt>
                <c:pt idx="1791">
                  <c:v>89.17</c:v>
                </c:pt>
                <c:pt idx="1792">
                  <c:v>89.3</c:v>
                </c:pt>
                <c:pt idx="1793">
                  <c:v>90.13</c:v>
                </c:pt>
                <c:pt idx="1794">
                  <c:v>90.97</c:v>
                </c:pt>
                <c:pt idx="1795">
                  <c:v>91.22</c:v>
                </c:pt>
                <c:pt idx="1796">
                  <c:v>91.72</c:v>
                </c:pt>
                <c:pt idx="1797">
                  <c:v>92.06</c:v>
                </c:pt>
                <c:pt idx="1798">
                  <c:v>92.35</c:v>
                </c:pt>
                <c:pt idx="1799">
                  <c:v>92.41</c:v>
                </c:pt>
                <c:pt idx="1800">
                  <c:v>92.55</c:v>
                </c:pt>
                <c:pt idx="1801">
                  <c:v>93.1</c:v>
                </c:pt>
                <c:pt idx="1802">
                  <c:v>93.22</c:v>
                </c:pt>
                <c:pt idx="1803">
                  <c:v>93.34</c:v>
                </c:pt>
                <c:pt idx="1804">
                  <c:v>93.8</c:v>
                </c:pt>
                <c:pt idx="1805">
                  <c:v>93.92</c:v>
                </c:pt>
                <c:pt idx="1806">
                  <c:v>94.52</c:v>
                </c:pt>
                <c:pt idx="1807">
                  <c:v>94.63</c:v>
                </c:pt>
                <c:pt idx="1808">
                  <c:v>95.63</c:v>
                </c:pt>
                <c:pt idx="1809">
                  <c:v>95.84</c:v>
                </c:pt>
                <c:pt idx="1810">
                  <c:v>96.04</c:v>
                </c:pt>
                <c:pt idx="1811">
                  <c:v>96.45</c:v>
                </c:pt>
                <c:pt idx="1812">
                  <c:v>96.79</c:v>
                </c:pt>
                <c:pt idx="1813">
                  <c:v>97.42</c:v>
                </c:pt>
                <c:pt idx="1814">
                  <c:v>99.16</c:v>
                </c:pt>
                <c:pt idx="1815">
                  <c:v>99.52</c:v>
                </c:pt>
                <c:pt idx="1816">
                  <c:v>99.74</c:v>
                </c:pt>
                <c:pt idx="1817">
                  <c:v>100.32</c:v>
                </c:pt>
                <c:pt idx="1818">
                  <c:v>100.63</c:v>
                </c:pt>
                <c:pt idx="1819">
                  <c:v>101.18</c:v>
                </c:pt>
                <c:pt idx="1820">
                  <c:v>101.24</c:v>
                </c:pt>
                <c:pt idx="1821">
                  <c:v>101.49</c:v>
                </c:pt>
                <c:pt idx="1822">
                  <c:v>102</c:v>
                </c:pt>
                <c:pt idx="1823">
                  <c:v>102.3</c:v>
                </c:pt>
                <c:pt idx="1824">
                  <c:v>102.56</c:v>
                </c:pt>
                <c:pt idx="1825">
                  <c:v>104.4</c:v>
                </c:pt>
                <c:pt idx="1826">
                  <c:v>104.65</c:v>
                </c:pt>
                <c:pt idx="1827">
                  <c:v>105.37</c:v>
                </c:pt>
                <c:pt idx="1828">
                  <c:v>105.92</c:v>
                </c:pt>
                <c:pt idx="1829">
                  <c:v>106.23</c:v>
                </c:pt>
                <c:pt idx="1830">
                  <c:v>106.4</c:v>
                </c:pt>
                <c:pt idx="1831">
                  <c:v>106.4</c:v>
                </c:pt>
                <c:pt idx="1832">
                  <c:v>106.68</c:v>
                </c:pt>
                <c:pt idx="1833">
                  <c:v>106.94</c:v>
                </c:pt>
                <c:pt idx="1834">
                  <c:v>107.06</c:v>
                </c:pt>
                <c:pt idx="1835">
                  <c:v>108</c:v>
                </c:pt>
                <c:pt idx="1836">
                  <c:v>108.24</c:v>
                </c:pt>
                <c:pt idx="1837">
                  <c:v>108.65</c:v>
                </c:pt>
                <c:pt idx="1838">
                  <c:v>108.85</c:v>
                </c:pt>
                <c:pt idx="1839">
                  <c:v>109.49</c:v>
                </c:pt>
                <c:pt idx="1840">
                  <c:v>109.92</c:v>
                </c:pt>
                <c:pt idx="1841">
                  <c:v>110.66</c:v>
                </c:pt>
                <c:pt idx="1842">
                  <c:v>111.26</c:v>
                </c:pt>
                <c:pt idx="1843">
                  <c:v>112.2</c:v>
                </c:pt>
                <c:pt idx="1844">
                  <c:v>112.61</c:v>
                </c:pt>
                <c:pt idx="1845">
                  <c:v>112.7</c:v>
                </c:pt>
                <c:pt idx="1846">
                  <c:v>114</c:v>
                </c:pt>
                <c:pt idx="1847">
                  <c:v>114.11</c:v>
                </c:pt>
                <c:pt idx="1848">
                  <c:v>114.26</c:v>
                </c:pt>
                <c:pt idx="1849">
                  <c:v>116.76</c:v>
                </c:pt>
                <c:pt idx="1850">
                  <c:v>116.76</c:v>
                </c:pt>
                <c:pt idx="1851">
                  <c:v>116.81</c:v>
                </c:pt>
                <c:pt idx="1852">
                  <c:v>118.01</c:v>
                </c:pt>
                <c:pt idx="1853">
                  <c:v>118.08</c:v>
                </c:pt>
                <c:pt idx="1854">
                  <c:v>118.92</c:v>
                </c:pt>
                <c:pt idx="1855">
                  <c:v>119.39</c:v>
                </c:pt>
                <c:pt idx="1856">
                  <c:v>120.04</c:v>
                </c:pt>
                <c:pt idx="1857">
                  <c:v>120.2</c:v>
                </c:pt>
                <c:pt idx="1858">
                  <c:v>120.51</c:v>
                </c:pt>
                <c:pt idx="1859">
                  <c:v>121.04</c:v>
                </c:pt>
                <c:pt idx="1860">
                  <c:v>121.45</c:v>
                </c:pt>
                <c:pt idx="1861">
                  <c:v>123.03</c:v>
                </c:pt>
                <c:pt idx="1862">
                  <c:v>123.19</c:v>
                </c:pt>
                <c:pt idx="1863">
                  <c:v>123.68</c:v>
                </c:pt>
                <c:pt idx="1864">
                  <c:v>124.8</c:v>
                </c:pt>
                <c:pt idx="1865">
                  <c:v>124.8</c:v>
                </c:pt>
                <c:pt idx="1866">
                  <c:v>124.97</c:v>
                </c:pt>
                <c:pt idx="1867">
                  <c:v>125.84</c:v>
                </c:pt>
                <c:pt idx="1868">
                  <c:v>126.39</c:v>
                </c:pt>
                <c:pt idx="1869">
                  <c:v>126.49</c:v>
                </c:pt>
                <c:pt idx="1870">
                  <c:v>126.8</c:v>
                </c:pt>
                <c:pt idx="1871">
                  <c:v>126.88</c:v>
                </c:pt>
                <c:pt idx="1872">
                  <c:v>127.02</c:v>
                </c:pt>
                <c:pt idx="1873">
                  <c:v>127.31</c:v>
                </c:pt>
                <c:pt idx="1874">
                  <c:v>127.43</c:v>
                </c:pt>
                <c:pt idx="1875">
                  <c:v>129.12</c:v>
                </c:pt>
                <c:pt idx="1876">
                  <c:v>130.13999999999999</c:v>
                </c:pt>
                <c:pt idx="1877">
                  <c:v>130.44</c:v>
                </c:pt>
                <c:pt idx="1878">
                  <c:v>130.46</c:v>
                </c:pt>
                <c:pt idx="1879">
                  <c:v>130.61000000000001</c:v>
                </c:pt>
                <c:pt idx="1880">
                  <c:v>131.72</c:v>
                </c:pt>
                <c:pt idx="1881">
                  <c:v>133.28</c:v>
                </c:pt>
                <c:pt idx="1882">
                  <c:v>133.41</c:v>
                </c:pt>
                <c:pt idx="1883">
                  <c:v>135.13</c:v>
                </c:pt>
                <c:pt idx="1884">
                  <c:v>135.38</c:v>
                </c:pt>
                <c:pt idx="1885">
                  <c:v>135.55000000000001</c:v>
                </c:pt>
                <c:pt idx="1886">
                  <c:v>136.41</c:v>
                </c:pt>
                <c:pt idx="1887">
                  <c:v>136.58000000000001</c:v>
                </c:pt>
                <c:pt idx="1888">
                  <c:v>136.76</c:v>
                </c:pt>
                <c:pt idx="1889">
                  <c:v>137.5</c:v>
                </c:pt>
                <c:pt idx="1890">
                  <c:v>138.4</c:v>
                </c:pt>
                <c:pt idx="1891">
                  <c:v>139.4</c:v>
                </c:pt>
                <c:pt idx="1892">
                  <c:v>139.6</c:v>
                </c:pt>
                <c:pt idx="1893">
                  <c:v>141.22999999999999</c:v>
                </c:pt>
                <c:pt idx="1894">
                  <c:v>141.30000000000001</c:v>
                </c:pt>
                <c:pt idx="1895">
                  <c:v>142.18</c:v>
                </c:pt>
                <c:pt idx="1896">
                  <c:v>142.76</c:v>
                </c:pt>
                <c:pt idx="1897">
                  <c:v>144.38</c:v>
                </c:pt>
                <c:pt idx="1898">
                  <c:v>145.25</c:v>
                </c:pt>
                <c:pt idx="1899">
                  <c:v>145.69</c:v>
                </c:pt>
                <c:pt idx="1900">
                  <c:v>146</c:v>
                </c:pt>
                <c:pt idx="1901">
                  <c:v>146.15</c:v>
                </c:pt>
                <c:pt idx="1902">
                  <c:v>148.83000000000001</c:v>
                </c:pt>
                <c:pt idx="1903">
                  <c:v>149.13999999999999</c:v>
                </c:pt>
                <c:pt idx="1904">
                  <c:v>149.41</c:v>
                </c:pt>
                <c:pt idx="1905">
                  <c:v>149.63</c:v>
                </c:pt>
                <c:pt idx="1906">
                  <c:v>152.53</c:v>
                </c:pt>
                <c:pt idx="1907">
                  <c:v>154.57</c:v>
                </c:pt>
                <c:pt idx="1908">
                  <c:v>154.75</c:v>
                </c:pt>
                <c:pt idx="1909">
                  <c:v>156.41999999999999</c:v>
                </c:pt>
                <c:pt idx="1910">
                  <c:v>158.30000000000001</c:v>
                </c:pt>
                <c:pt idx="1911">
                  <c:v>158.38</c:v>
                </c:pt>
                <c:pt idx="1912">
                  <c:v>159.56</c:v>
                </c:pt>
                <c:pt idx="1913">
                  <c:v>163.66</c:v>
                </c:pt>
                <c:pt idx="1914">
                  <c:v>163.66999999999999</c:v>
                </c:pt>
                <c:pt idx="1915">
                  <c:v>164.4</c:v>
                </c:pt>
                <c:pt idx="1916">
                  <c:v>164.85</c:v>
                </c:pt>
                <c:pt idx="1917">
                  <c:v>169.48</c:v>
                </c:pt>
                <c:pt idx="1918">
                  <c:v>170.76</c:v>
                </c:pt>
                <c:pt idx="1919">
                  <c:v>171.04</c:v>
                </c:pt>
                <c:pt idx="1920">
                  <c:v>172.5</c:v>
                </c:pt>
                <c:pt idx="1921">
                  <c:v>179.82</c:v>
                </c:pt>
                <c:pt idx="1922">
                  <c:v>180</c:v>
                </c:pt>
                <c:pt idx="1923">
                  <c:v>183.38</c:v>
                </c:pt>
                <c:pt idx="1924">
                  <c:v>183.6</c:v>
                </c:pt>
                <c:pt idx="1925">
                  <c:v>187.94</c:v>
                </c:pt>
                <c:pt idx="1926">
                  <c:v>188</c:v>
                </c:pt>
                <c:pt idx="1927">
                  <c:v>188.9</c:v>
                </c:pt>
                <c:pt idx="1928">
                  <c:v>189.63</c:v>
                </c:pt>
                <c:pt idx="1929">
                  <c:v>190.88</c:v>
                </c:pt>
                <c:pt idx="1930">
                  <c:v>193.77</c:v>
                </c:pt>
                <c:pt idx="1931">
                  <c:v>199.3</c:v>
                </c:pt>
                <c:pt idx="1932">
                  <c:v>199.54</c:v>
                </c:pt>
                <c:pt idx="1933">
                  <c:v>207.4</c:v>
                </c:pt>
                <c:pt idx="1934">
                  <c:v>208.55</c:v>
                </c:pt>
                <c:pt idx="1935">
                  <c:v>215.25</c:v>
                </c:pt>
                <c:pt idx="1936">
                  <c:v>219.6</c:v>
                </c:pt>
                <c:pt idx="1937">
                  <c:v>219.92</c:v>
                </c:pt>
                <c:pt idx="1938">
                  <c:v>221.09</c:v>
                </c:pt>
                <c:pt idx="1939">
                  <c:v>221.52</c:v>
                </c:pt>
                <c:pt idx="1940">
                  <c:v>223.6</c:v>
                </c:pt>
                <c:pt idx="1941">
                  <c:v>226.95</c:v>
                </c:pt>
                <c:pt idx="1942">
                  <c:v>232.5</c:v>
                </c:pt>
                <c:pt idx="1943">
                  <c:v>245.29</c:v>
                </c:pt>
                <c:pt idx="1944">
                  <c:v>247.8</c:v>
                </c:pt>
                <c:pt idx="1945">
                  <c:v>249.82</c:v>
                </c:pt>
                <c:pt idx="1946">
                  <c:v>263.2</c:v>
                </c:pt>
                <c:pt idx="1947">
                  <c:v>263.97000000000003</c:v>
                </c:pt>
                <c:pt idx="1948">
                  <c:v>278.7</c:v>
                </c:pt>
                <c:pt idx="1949">
                  <c:v>279.95999999999998</c:v>
                </c:pt>
                <c:pt idx="1950">
                  <c:v>291.95</c:v>
                </c:pt>
                <c:pt idx="1951">
                  <c:v>298.76</c:v>
                </c:pt>
                <c:pt idx="1952">
                  <c:v>343.8</c:v>
                </c:pt>
                <c:pt idx="1953">
                  <c:v>456.3</c:v>
                </c:pt>
                <c:pt idx="1954">
                  <c:v>480</c:v>
                </c:pt>
                <c:pt idx="1955">
                  <c:v>490.2</c:v>
                </c:pt>
                <c:pt idx="1956" formatCode="0">
                  <c:v>20020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'Ojo de Agua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'Ojo de Agua Structure Volume'!$P$25</c:f>
              <c:numCache>
                <c:formatCode>0.00</c:formatCode>
                <c:ptCount val="1"/>
                <c:pt idx="0">
                  <c:v>46.87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'Ojo de Agua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'Ojo de Agua Structure Volume'!$P$24</c:f>
              <c:numCache>
                <c:formatCode>0.00</c:formatCode>
                <c:ptCount val="1"/>
                <c:pt idx="0">
                  <c:v>21.9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'Ojo de Agua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'Ojo de Agua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</c:numCache>
            </c:numRef>
          </c:xVal>
          <c:yVal>
            <c:numRef>
              <c:f>'Ojo de Agua Structure Volume'!$P$23</c:f>
              <c:numCache>
                <c:formatCode>0.00</c:formatCode>
                <c:ptCount val="1"/>
                <c:pt idx="0">
                  <c:v>10.039999999999999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Ojo de Agua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0.63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4851,  34.7,  21.1,  9.7,  and  3.2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1955,  1952,  1953,  1951,  and  1942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4851,  34.7,  21.1,  9.7,  and  3.2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1955,  1952,  1953,  1951,  and  1942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4851,  34.7,  21.1,  9.7,  and  3.2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1955,  1952,  1953,  1951,  and  1942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Ojo de Agua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4851,  34.7,  21.1,  9.7,  and  3.2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Ojo de Agua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1955,  1952,  1953,  1951,  and  1942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20"/>
  <sheetViews>
    <sheetView tabSelected="1" topLeftCell="G12" zoomScale="85" zoomScaleNormal="85" workbookViewId="0">
      <selection activeCell="Z16" sqref="Z16"/>
    </sheetView>
  </sheetViews>
  <sheetFormatPr baseColWidth="10" defaultColWidth="8.83203125" defaultRowHeight="16" x14ac:dyDescent="0.2"/>
  <cols>
    <col min="1" max="1" width="15.1640625" customWidth="1"/>
    <col min="2" max="2" width="24.1640625" bestFit="1" customWidth="1"/>
    <col min="3" max="6" width="8.6640625" customWidth="1"/>
    <col min="7" max="7" width="11.1640625" bestFit="1" customWidth="1"/>
    <col min="8" max="8" width="8.6640625" bestFit="1" customWidth="1"/>
    <col min="9" max="9" width="11" bestFit="1" customWidth="1"/>
    <col min="10" max="10" width="14.33203125" bestFit="1" customWidth="1"/>
    <col min="11" max="13" width="12.33203125" bestFit="1" customWidth="1"/>
    <col min="15" max="15" width="15.1640625" customWidth="1"/>
    <col min="16" max="16" width="19.5" customWidth="1"/>
    <col min="17" max="17" width="8.6640625" customWidth="1"/>
  </cols>
  <sheetData>
    <row r="1" spans="1:18" ht="22" thickBot="1" x14ac:dyDescent="0.3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21" thickTop="1" thickBot="1" x14ac:dyDescent="0.3">
      <c r="B2" s="1"/>
      <c r="C2" s="20" t="s">
        <v>36</v>
      </c>
      <c r="D2" s="20"/>
      <c r="E2" s="20" t="s">
        <v>37</v>
      </c>
      <c r="F2" s="20"/>
      <c r="J2" s="11" t="s">
        <v>11</v>
      </c>
      <c r="K2" s="11" t="s">
        <v>10</v>
      </c>
      <c r="O2" s="15" t="s">
        <v>7</v>
      </c>
      <c r="P2" s="18">
        <f>$P$4-$P$3</f>
        <v>0.63231072290540169</v>
      </c>
      <c r="R2" s="15" t="s">
        <v>6</v>
      </c>
    </row>
    <row r="3" spans="1:18" ht="17" thickTop="1" x14ac:dyDescent="0.2">
      <c r="A3" s="11" t="s">
        <v>5</v>
      </c>
      <c r="B3" s="12" t="str">
        <f>_xlfn.CONCAT("Metric ",R14)</f>
        <v>Metric HG volume (m^3)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278.02162544285574</v>
      </c>
      <c r="R3" s="6" t="s">
        <v>40</v>
      </c>
    </row>
    <row r="4" spans="1:18" x14ac:dyDescent="0.2">
      <c r="A4" s="3">
        <v>2029</v>
      </c>
      <c r="B4">
        <v>0.64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0.15999999999999998</v>
      </c>
      <c r="F4" s="4" t="str">
        <f>IF(AND(ISNUMBER(E3),ISNUMBER(E4)),(E4-E3)/2,"")</f>
        <v/>
      </c>
      <c r="G4" s="2">
        <v>1</v>
      </c>
      <c r="H4" s="5">
        <f t="shared" ref="H4:H26" si="1">1/MAX(G:G)</f>
        <v>5.1098620337250899E-4</v>
      </c>
      <c r="I4" s="5">
        <f t="shared" ref="I4:I26" si="2">B4/SUM(B:B)</f>
        <v>7.0062018022578295E-6</v>
      </c>
      <c r="J4" s="5">
        <f>H4</f>
        <v>5.1098620337250899E-4</v>
      </c>
      <c r="K4" s="5">
        <f>I4</f>
        <v>7.0062018022578295E-6</v>
      </c>
      <c r="L4" s="2">
        <f>K4*J5</f>
        <v>7.160144917994717E-9</v>
      </c>
      <c r="M4" s="2">
        <f>K5*J4</f>
        <v>8.950181147493396E-9</v>
      </c>
      <c r="O4" t="s">
        <v>4</v>
      </c>
      <c r="P4" s="2">
        <f>SUM(M:M)</f>
        <v>278.65393616576114</v>
      </c>
      <c r="R4" s="6" t="s">
        <v>41</v>
      </c>
    </row>
    <row r="5" spans="1:18" x14ac:dyDescent="0.2">
      <c r="A5" s="3">
        <v>2006</v>
      </c>
      <c r="B5">
        <v>0.96</v>
      </c>
      <c r="C5" s="4">
        <f t="shared" ref="C5:C26" si="3">IF(AND(ISNUMBER(B4),ISNUMBER(B6)),(B6-B4)/2,"")</f>
        <v>0.21500000000000002</v>
      </c>
      <c r="D5" s="4" t="str">
        <f t="shared" ref="D5:D26" si="4">IF(AND(ISNUMBER(C4),ISNUMBER(C6)),(C6-C4)/2,"")</f>
        <v/>
      </c>
      <c r="E5" s="4">
        <f t="shared" si="0"/>
        <v>5.5000000000000049E-2</v>
      </c>
      <c r="F5" s="4">
        <f>IF(AND(ISNUMBER(E4),ISNUMBER(E5)),(E5-E4)/2,"")</f>
        <v>-5.2499999999999963E-2</v>
      </c>
      <c r="G5" s="2">
        <f>G4+1</f>
        <v>2</v>
      </c>
      <c r="H5" s="5">
        <f t="shared" si="1"/>
        <v>5.1098620337250899E-4</v>
      </c>
      <c r="I5" s="5">
        <f t="shared" si="2"/>
        <v>1.0509302703386744E-5</v>
      </c>
      <c r="J5" s="5">
        <f>H5+J4</f>
        <v>1.021972406745018E-3</v>
      </c>
      <c r="K5" s="5">
        <f>I5+K4</f>
        <v>1.7515504505644574E-5</v>
      </c>
      <c r="L5" s="2">
        <f t="shared" ref="L5:L25" si="5">K5*J6</f>
        <v>2.6850543442480185E-8</v>
      </c>
      <c r="M5" s="2">
        <f t="shared" ref="M5:M26" si="6">K6*J5</f>
        <v>2.9871229579759205E-8</v>
      </c>
      <c r="O5" t="s">
        <v>17</v>
      </c>
      <c r="P5" t="str">
        <f>CONCATENATE("Gini = ",ROUND(P2,2))</f>
        <v>Gini = 0.63</v>
      </c>
      <c r="R5" s="6" t="s">
        <v>42</v>
      </c>
    </row>
    <row r="6" spans="1:18" x14ac:dyDescent="0.2">
      <c r="A6" s="3">
        <v>2050</v>
      </c>
      <c r="B6">
        <v>1.07</v>
      </c>
      <c r="C6" s="4">
        <f t="shared" si="3"/>
        <v>8.4999999999999964E-2</v>
      </c>
      <c r="D6" s="4">
        <f t="shared" si="4"/>
        <v>-9.0000000000000052E-2</v>
      </c>
      <c r="E6" s="4">
        <f t="shared" si="0"/>
        <v>2.9999999999999916E-2</v>
      </c>
      <c r="F6" s="4">
        <f t="shared" ref="F6:F24" si="7">IF(AND(ISNUMBER(E5),ISNUMBER(E6)),(E6-E5)/2,"")</f>
        <v>-1.2500000000000067E-2</v>
      </c>
      <c r="G6" s="2">
        <f t="shared" ref="G6:G69" si="8">G5+1</f>
        <v>3</v>
      </c>
      <c r="H6" s="5">
        <f t="shared" si="1"/>
        <v>5.1098620337250899E-4</v>
      </c>
      <c r="I6" s="5">
        <f t="shared" si="2"/>
        <v>1.1713493638149809E-5</v>
      </c>
      <c r="J6" s="5">
        <f t="shared" ref="J6:J26" si="9">H6+J5</f>
        <v>1.5329586101175269E-3</v>
      </c>
      <c r="K6" s="5">
        <f t="shared" ref="K6:K26" si="10">I6+K5</f>
        <v>2.9228998143794382E-5</v>
      </c>
      <c r="L6" s="2">
        <f t="shared" si="5"/>
        <v>5.974245915951841E-8</v>
      </c>
      <c r="M6" s="2">
        <f t="shared" si="6"/>
        <v>6.3770040675890437E-8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4851,  34.7,  21.1,  9.7,  and  3.2</v>
      </c>
      <c r="R6" s="6" t="s">
        <v>48</v>
      </c>
    </row>
    <row r="7" spans="1:18" x14ac:dyDescent="0.2">
      <c r="A7" s="3">
        <v>2045</v>
      </c>
      <c r="B7">
        <v>1.1299999999999999</v>
      </c>
      <c r="C7" s="4">
        <f t="shared" si="3"/>
        <v>3.499999999999992E-2</v>
      </c>
      <c r="D7" s="4">
        <f t="shared" si="4"/>
        <v>-4.9999999999999489E-3</v>
      </c>
      <c r="E7" s="4">
        <f t="shared" si="0"/>
        <v>5.0000000000000044E-3</v>
      </c>
      <c r="F7" s="4">
        <f t="shared" si="7"/>
        <v>-1.2499999999999956E-2</v>
      </c>
      <c r="G7" s="2">
        <f t="shared" si="8"/>
        <v>4</v>
      </c>
      <c r="H7" s="5">
        <f t="shared" si="1"/>
        <v>5.1098620337250899E-4</v>
      </c>
      <c r="I7" s="5">
        <f t="shared" si="2"/>
        <v>1.2370325057111479E-5</v>
      </c>
      <c r="J7" s="5">
        <f t="shared" si="9"/>
        <v>2.043944813490036E-3</v>
      </c>
      <c r="K7" s="5">
        <f t="shared" si="10"/>
        <v>4.1599323200905864E-5</v>
      </c>
      <c r="L7" s="2">
        <f t="shared" si="5"/>
        <v>1.0628340112648408E-7</v>
      </c>
      <c r="M7" s="2">
        <f t="shared" si="6"/>
        <v>1.1053473717154343E-7</v>
      </c>
      <c r="P7" s="21"/>
      <c r="R7" s="6" t="s">
        <v>43</v>
      </c>
    </row>
    <row r="8" spans="1:18" x14ac:dyDescent="0.2">
      <c r="A8" s="3">
        <v>11</v>
      </c>
      <c r="B8">
        <v>1.1399999999999999</v>
      </c>
      <c r="C8" s="4">
        <f t="shared" si="3"/>
        <v>7.5000000000000067E-2</v>
      </c>
      <c r="D8" s="4">
        <f t="shared" si="4"/>
        <v>2.2500000000000075E-2</v>
      </c>
      <c r="E8" s="4">
        <f t="shared" si="0"/>
        <v>7.0000000000000062E-2</v>
      </c>
      <c r="F8" s="4">
        <f t="shared" si="7"/>
        <v>3.2500000000000029E-2</v>
      </c>
      <c r="G8" s="2">
        <f t="shared" si="8"/>
        <v>5</v>
      </c>
      <c r="H8" s="5">
        <f t="shared" si="1"/>
        <v>5.1098620337250899E-4</v>
      </c>
      <c r="I8" s="5">
        <f t="shared" si="2"/>
        <v>1.2479796960271758E-5</v>
      </c>
      <c r="J8" s="5">
        <f t="shared" si="9"/>
        <v>2.5549310168625451E-3</v>
      </c>
      <c r="K8" s="5">
        <f t="shared" si="10"/>
        <v>5.407912016117762E-5</v>
      </c>
      <c r="L8" s="2">
        <f t="shared" si="5"/>
        <v>1.6580210575731517E-7</v>
      </c>
      <c r="M8" s="2">
        <f t="shared" si="6"/>
        <v>1.7396914605440288E-7</v>
      </c>
      <c r="P8" s="21"/>
      <c r="R8" s="6" t="s">
        <v>52</v>
      </c>
    </row>
    <row r="9" spans="1:18" x14ac:dyDescent="0.2">
      <c r="A9" s="3">
        <v>526</v>
      </c>
      <c r="B9">
        <v>1.28</v>
      </c>
      <c r="C9" s="4">
        <f t="shared" si="3"/>
        <v>8.0000000000000071E-2</v>
      </c>
      <c r="D9" s="4">
        <f t="shared" si="4"/>
        <v>2.4999999999999467E-3</v>
      </c>
      <c r="E9" s="4">
        <f t="shared" si="0"/>
        <v>1.0000000000000009E-2</v>
      </c>
      <c r="F9" s="4">
        <f t="shared" si="7"/>
        <v>-3.0000000000000027E-2</v>
      </c>
      <c r="G9" s="2">
        <f t="shared" si="8"/>
        <v>6</v>
      </c>
      <c r="H9" s="5">
        <f t="shared" si="1"/>
        <v>5.1098620337250899E-4</v>
      </c>
      <c r="I9" s="5">
        <f t="shared" si="2"/>
        <v>1.4012403604515659E-5</v>
      </c>
      <c r="J9" s="5">
        <f t="shared" si="9"/>
        <v>3.0659172202350542E-3</v>
      </c>
      <c r="K9" s="5">
        <f t="shared" si="10"/>
        <v>6.8091523765693274E-5</v>
      </c>
      <c r="L9" s="2">
        <f t="shared" si="5"/>
        <v>2.4355680447616401E-7</v>
      </c>
      <c r="M9" s="2">
        <f t="shared" si="6"/>
        <v>2.5239510835931376E-7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1955,  1952,  1953,  1951,  and  1942</v>
      </c>
      <c r="R9" s="13" t="s">
        <v>61</v>
      </c>
    </row>
    <row r="10" spans="1:18" x14ac:dyDescent="0.2">
      <c r="A10" s="3">
        <v>2024</v>
      </c>
      <c r="B10">
        <v>1.3</v>
      </c>
      <c r="C10" s="4">
        <f t="shared" si="3"/>
        <v>7.999999999999996E-2</v>
      </c>
      <c r="D10" s="4">
        <f t="shared" si="4"/>
        <v>1.9999999999999962E-2</v>
      </c>
      <c r="E10" s="4">
        <f t="shared" si="0"/>
        <v>6.9999999999999951E-2</v>
      </c>
      <c r="F10" s="4">
        <f t="shared" si="7"/>
        <v>2.9999999999999971E-2</v>
      </c>
      <c r="G10" s="2">
        <f t="shared" si="8"/>
        <v>7</v>
      </c>
      <c r="H10" s="5">
        <f t="shared" si="1"/>
        <v>5.1098620337250899E-4</v>
      </c>
      <c r="I10" s="5">
        <f t="shared" si="2"/>
        <v>1.4231347410836217E-5</v>
      </c>
      <c r="J10" s="5">
        <f t="shared" si="9"/>
        <v>3.5769034236075633E-3</v>
      </c>
      <c r="K10" s="5">
        <f t="shared" si="10"/>
        <v>8.2322871176529491E-5</v>
      </c>
      <c r="L10" s="2">
        <f t="shared" si="5"/>
        <v>3.3652681114575164E-7</v>
      </c>
      <c r="M10" s="2">
        <f t="shared" si="6"/>
        <v>3.5084710098174111E-7</v>
      </c>
      <c r="O10" s="11"/>
      <c r="P10" s="22"/>
      <c r="R10" s="14" t="str">
        <f>_xlfn.CONCAT(R9," Lorenz Curve")</f>
        <v>OA Polity Lorenz Curve</v>
      </c>
    </row>
    <row r="11" spans="1:18" x14ac:dyDescent="0.2">
      <c r="A11" s="3">
        <v>1035</v>
      </c>
      <c r="B11">
        <v>1.44</v>
      </c>
      <c r="C11" s="4">
        <f t="shared" si="3"/>
        <v>0.12</v>
      </c>
      <c r="D11" s="4">
        <f t="shared" si="4"/>
        <v>1.2500000000000011E-2</v>
      </c>
      <c r="E11" s="4">
        <f t="shared" si="0"/>
        <v>5.0000000000000044E-2</v>
      </c>
      <c r="F11" s="4">
        <f t="shared" si="7"/>
        <v>-9.9999999999999534E-3</v>
      </c>
      <c r="G11" s="2">
        <f t="shared" si="8"/>
        <v>8</v>
      </c>
      <c r="H11" s="5">
        <f t="shared" si="1"/>
        <v>5.1098620337250899E-4</v>
      </c>
      <c r="I11" s="5">
        <f t="shared" si="2"/>
        <v>1.5763954055080114E-5</v>
      </c>
      <c r="J11" s="5">
        <f t="shared" si="9"/>
        <v>4.087889626980072E-3</v>
      </c>
      <c r="K11" s="5">
        <f t="shared" si="10"/>
        <v>9.8086825231609605E-5</v>
      </c>
      <c r="L11" s="2">
        <f t="shared" si="5"/>
        <v>4.510891298336671E-7</v>
      </c>
      <c r="M11" s="2">
        <f t="shared" si="6"/>
        <v>4.6988451024340325E-7</v>
      </c>
      <c r="P11" s="22"/>
      <c r="R11" s="14" t="str">
        <f>_xlfn.CONCAT("f'' of ",R9)</f>
        <v>f'' of OA Polity</v>
      </c>
    </row>
    <row r="12" spans="1:18" ht="17" thickBot="1" x14ac:dyDescent="0.25">
      <c r="A12" s="3">
        <v>2035</v>
      </c>
      <c r="B12">
        <v>1.54</v>
      </c>
      <c r="C12" s="4">
        <f t="shared" si="3"/>
        <v>0.10499999999999998</v>
      </c>
      <c r="D12" s="4">
        <f t="shared" si="4"/>
        <v>-2.5000000000000022E-2</v>
      </c>
      <c r="E12" s="4">
        <f t="shared" si="0"/>
        <v>5.4999999999999938E-2</v>
      </c>
      <c r="F12" s="4">
        <f t="shared" si="7"/>
        <v>2.4999999999999467E-3</v>
      </c>
      <c r="G12" s="2">
        <f t="shared" si="8"/>
        <v>9</v>
      </c>
      <c r="H12" s="5">
        <f>1/MAX(G:G)</f>
        <v>5.1098620337250899E-4</v>
      </c>
      <c r="I12" s="5">
        <f t="shared" si="2"/>
        <v>1.6858673086682903E-5</v>
      </c>
      <c r="J12" s="5">
        <f t="shared" si="9"/>
        <v>4.5988758303525806E-3</v>
      </c>
      <c r="K12" s="5">
        <f t="shared" si="10"/>
        <v>1.1494549831829251E-4</v>
      </c>
      <c r="L12" s="2">
        <f t="shared" si="5"/>
        <v>5.8735563780425396E-7</v>
      </c>
      <c r="M12" s="2">
        <f t="shared" si="6"/>
        <v>6.1168894279900175E-7</v>
      </c>
      <c r="O12" s="8" t="s">
        <v>46</v>
      </c>
      <c r="R12" s="14" t="str">
        <f>_xlfn.CONCAT("Univariate plot of ",R9)</f>
        <v>Univariate plot of OA Polity</v>
      </c>
    </row>
    <row r="13" spans="1:18" x14ac:dyDescent="0.2">
      <c r="A13" s="3">
        <v>1814</v>
      </c>
      <c r="B13">
        <v>1.65</v>
      </c>
      <c r="C13" s="4">
        <f t="shared" si="3"/>
        <v>6.9999999999999951E-2</v>
      </c>
      <c r="D13" s="4">
        <f t="shared" si="4"/>
        <v>-4.4999999999999984E-2</v>
      </c>
      <c r="E13" s="4">
        <f t="shared" si="0"/>
        <v>1.5000000000000013E-2</v>
      </c>
      <c r="F13" s="4">
        <f t="shared" si="7"/>
        <v>-1.9999999999999962E-2</v>
      </c>
      <c r="G13" s="2">
        <f>G12+1</f>
        <v>10</v>
      </c>
      <c r="H13" s="5">
        <f t="shared" si="1"/>
        <v>5.1098620337250899E-4</v>
      </c>
      <c r="I13" s="5">
        <f t="shared" si="2"/>
        <v>1.8062864021445967E-5</v>
      </c>
      <c r="J13" s="5">
        <f t="shared" si="9"/>
        <v>5.1098620337250893E-3</v>
      </c>
      <c r="K13" s="5">
        <f t="shared" si="10"/>
        <v>1.3300836233973848E-4</v>
      </c>
      <c r="L13" s="2">
        <f t="shared" si="5"/>
        <v>7.4761981897655757E-7</v>
      </c>
      <c r="M13" s="2">
        <f t="shared" si="6"/>
        <v>7.7363128293646022E-7</v>
      </c>
      <c r="O13" t="s">
        <v>49</v>
      </c>
      <c r="P13" s="10">
        <f>ROUND(P2,2)</f>
        <v>0.63</v>
      </c>
      <c r="R13" s="6" t="s">
        <v>55</v>
      </c>
    </row>
    <row r="14" spans="1:18" x14ac:dyDescent="0.2">
      <c r="A14" s="3">
        <v>914</v>
      </c>
      <c r="B14">
        <v>1.68</v>
      </c>
      <c r="C14" s="4">
        <f t="shared" si="3"/>
        <v>1.5000000000000013E-2</v>
      </c>
      <c r="D14" s="4">
        <f t="shared" si="4"/>
        <v>-3.4999999999999976E-2</v>
      </c>
      <c r="E14" s="4">
        <f t="shared" si="0"/>
        <v>0</v>
      </c>
      <c r="F14" s="4">
        <f t="shared" si="7"/>
        <v>-7.5000000000000067E-3</v>
      </c>
      <c r="G14" s="2">
        <f t="shared" si="8"/>
        <v>11</v>
      </c>
      <c r="H14" s="5">
        <f t="shared" si="1"/>
        <v>5.1098620337250899E-4</v>
      </c>
      <c r="I14" s="5">
        <f t="shared" si="2"/>
        <v>1.8391279730926801E-5</v>
      </c>
      <c r="J14" s="5">
        <f t="shared" si="9"/>
        <v>5.620848237097598E-3</v>
      </c>
      <c r="K14" s="5">
        <f t="shared" si="10"/>
        <v>1.5139964207066528E-4</v>
      </c>
      <c r="L14" s="2">
        <f t="shared" si="5"/>
        <v>9.2835753952375224E-7</v>
      </c>
      <c r="M14" s="2">
        <f t="shared" si="6"/>
        <v>9.5436900348365499E-7</v>
      </c>
      <c r="O14" t="s">
        <v>56</v>
      </c>
      <c r="P14" s="10">
        <f>(P15/(P15-1)) * P13</f>
        <v>0.6303220858895705</v>
      </c>
      <c r="R14" s="13" t="s">
        <v>62</v>
      </c>
    </row>
    <row r="15" spans="1:18" x14ac:dyDescent="0.2">
      <c r="A15" s="3">
        <v>47</v>
      </c>
      <c r="B15">
        <v>1.68</v>
      </c>
      <c r="C15" s="4">
        <f t="shared" si="3"/>
        <v>0</v>
      </c>
      <c r="D15" s="4">
        <f t="shared" si="4"/>
        <v>-2.5000000000000022E-3</v>
      </c>
      <c r="E15" s="4">
        <f t="shared" si="0"/>
        <v>0</v>
      </c>
      <c r="F15" s="4">
        <f t="shared" si="7"/>
        <v>0</v>
      </c>
      <c r="G15" s="2">
        <f t="shared" si="8"/>
        <v>12</v>
      </c>
      <c r="H15" s="5">
        <f>1/MAX(G:G)</f>
        <v>5.1098620337250899E-4</v>
      </c>
      <c r="I15" s="5">
        <f t="shared" si="2"/>
        <v>1.8391279730926801E-5</v>
      </c>
      <c r="J15" s="5">
        <f t="shared" si="9"/>
        <v>6.1318344404701066E-3</v>
      </c>
      <c r="K15" s="5">
        <f t="shared" si="10"/>
        <v>1.6979092180159207E-4</v>
      </c>
      <c r="L15" s="2">
        <f t="shared" si="5"/>
        <v>1.1278906404806831E-6</v>
      </c>
      <c r="M15" s="2">
        <f t="shared" si="6"/>
        <v>1.1539021044405858E-6</v>
      </c>
      <c r="O15" t="s">
        <v>51</v>
      </c>
      <c r="P15" s="16">
        <f>COUNT(B:B)</f>
        <v>1957</v>
      </c>
      <c r="R15" s="7" t="str">
        <f>_xlfn.CONCAT("6.) the Gini value of ", ROUND(P2,2), " is the area under the Lorenz curve")</f>
        <v>6.) the Gini value of 0.63 is the area under the Lorenz curve</v>
      </c>
    </row>
    <row r="16" spans="1:18" x14ac:dyDescent="0.2">
      <c r="A16" s="3">
        <v>145</v>
      </c>
      <c r="B16">
        <v>1.68</v>
      </c>
      <c r="C16" s="4">
        <f t="shared" si="3"/>
        <v>1.0000000000000009E-2</v>
      </c>
      <c r="D16" s="4">
        <f t="shared" si="4"/>
        <v>1.2500000000000011E-2</v>
      </c>
      <c r="E16" s="4">
        <f t="shared" si="0"/>
        <v>1.0000000000000009E-2</v>
      </c>
      <c r="F16" s="4">
        <f t="shared" si="7"/>
        <v>5.0000000000000044E-3</v>
      </c>
      <c r="G16" s="2">
        <f t="shared" si="8"/>
        <v>13</v>
      </c>
      <c r="H16" s="5">
        <f t="shared" si="1"/>
        <v>5.1098620337250899E-4</v>
      </c>
      <c r="I16" s="5">
        <f t="shared" si="2"/>
        <v>1.8391279730926801E-5</v>
      </c>
      <c r="J16" s="5">
        <f t="shared" si="9"/>
        <v>6.6428206438426153E-3</v>
      </c>
      <c r="K16" s="5">
        <f t="shared" si="10"/>
        <v>1.8818220153251887E-4</v>
      </c>
      <c r="L16" s="2">
        <f t="shared" si="5"/>
        <v>1.3462191218473499E-6</v>
      </c>
      <c r="M16" s="2">
        <f t="shared" si="6"/>
        <v>1.3736849902437204E-6</v>
      </c>
      <c r="O16" t="s">
        <v>19</v>
      </c>
      <c r="P16" s="10">
        <f>AVERAGE(B:B)</f>
        <v>46.677383750638775</v>
      </c>
      <c r="R16" s="7" t="s">
        <v>44</v>
      </c>
    </row>
    <row r="17" spans="1:18" x14ac:dyDescent="0.2">
      <c r="A17" s="3">
        <v>1884</v>
      </c>
      <c r="B17">
        <v>1.7</v>
      </c>
      <c r="C17" s="4">
        <f t="shared" si="3"/>
        <v>2.5000000000000022E-2</v>
      </c>
      <c r="D17" s="4">
        <f t="shared" si="4"/>
        <v>7.5000000000000067E-3</v>
      </c>
      <c r="E17" s="4">
        <f t="shared" si="0"/>
        <v>1.5000000000000013E-2</v>
      </c>
      <c r="F17" s="4">
        <f t="shared" si="7"/>
        <v>2.5000000000000022E-3</v>
      </c>
      <c r="G17" s="2">
        <f t="shared" si="8"/>
        <v>14</v>
      </c>
      <c r="H17" s="5">
        <f t="shared" si="1"/>
        <v>5.1098620337250899E-4</v>
      </c>
      <c r="I17" s="5">
        <f t="shared" si="2"/>
        <v>1.861022353724736E-5</v>
      </c>
      <c r="J17" s="5">
        <f t="shared" si="9"/>
        <v>7.153806847215124E-3</v>
      </c>
      <c r="K17" s="5">
        <f t="shared" si="10"/>
        <v>2.0679242506976625E-4</v>
      </c>
      <c r="L17" s="2">
        <f t="shared" si="5"/>
        <v>1.585021142588908E-6</v>
      </c>
      <c r="M17" s="2">
        <f t="shared" si="6"/>
        <v>1.6148364335364955E-6</v>
      </c>
      <c r="O17" t="s">
        <v>22</v>
      </c>
      <c r="P17" s="10">
        <f>$P$26-$P$22</f>
        <v>20019.36</v>
      </c>
      <c r="R17" s="6" t="s">
        <v>45</v>
      </c>
    </row>
    <row r="18" spans="1:18" x14ac:dyDescent="0.2">
      <c r="A18" s="3">
        <v>971</v>
      </c>
      <c r="B18">
        <v>1.73</v>
      </c>
      <c r="C18" s="4">
        <f t="shared" si="3"/>
        <v>2.5000000000000022E-2</v>
      </c>
      <c r="D18" s="4">
        <f t="shared" si="4"/>
        <v>1.0000000000000009E-2</v>
      </c>
      <c r="E18" s="4">
        <f t="shared" si="0"/>
        <v>1.0000000000000009E-2</v>
      </c>
      <c r="F18" s="4">
        <f t="shared" si="7"/>
        <v>-2.5000000000000022E-3</v>
      </c>
      <c r="G18" s="2">
        <f t="shared" si="8"/>
        <v>15</v>
      </c>
      <c r="H18" s="5">
        <f t="shared" si="1"/>
        <v>5.1098620337250899E-4</v>
      </c>
      <c r="I18" s="5">
        <f t="shared" si="2"/>
        <v>1.8938639246728194E-5</v>
      </c>
      <c r="J18" s="5">
        <f t="shared" si="9"/>
        <v>7.6647930505876326E-3</v>
      </c>
      <c r="K18" s="5">
        <f t="shared" si="10"/>
        <v>2.2573106431649444E-4</v>
      </c>
      <c r="L18" s="2">
        <f t="shared" si="5"/>
        <v>1.8455273526131378E-6</v>
      </c>
      <c r="M18" s="2">
        <f t="shared" si="6"/>
        <v>1.87702080252588E-6</v>
      </c>
      <c r="O18" t="s">
        <v>23</v>
      </c>
      <c r="P18" s="10">
        <f>_xlfn.STDEV.P(B:B)</f>
        <v>453.75041797757177</v>
      </c>
    </row>
    <row r="19" spans="1:18" x14ac:dyDescent="0.2">
      <c r="A19" s="3">
        <v>2054</v>
      </c>
      <c r="B19">
        <v>1.75</v>
      </c>
      <c r="C19" s="4">
        <f t="shared" si="3"/>
        <v>4.500000000000004E-2</v>
      </c>
      <c r="D19" s="4">
        <f t="shared" si="4"/>
        <v>1.2500000000000011E-2</v>
      </c>
      <c r="E19" s="4">
        <f t="shared" si="0"/>
        <v>3.5000000000000031E-2</v>
      </c>
      <c r="F19" s="4">
        <f t="shared" si="7"/>
        <v>1.2500000000000011E-2</v>
      </c>
      <c r="G19" s="2">
        <f t="shared" si="8"/>
        <v>16</v>
      </c>
      <c r="H19" s="5">
        <f t="shared" si="1"/>
        <v>5.1098620337250899E-4</v>
      </c>
      <c r="I19" s="5">
        <f t="shared" si="2"/>
        <v>1.9157583053048753E-5</v>
      </c>
      <c r="J19" s="5">
        <f t="shared" si="9"/>
        <v>8.1757792539601422E-3</v>
      </c>
      <c r="K19" s="5">
        <f t="shared" si="10"/>
        <v>2.4488864736954319E-4</v>
      </c>
      <c r="L19" s="2">
        <f t="shared" si="5"/>
        <v>2.1272902428626644E-6</v>
      </c>
      <c r="M19" s="2">
        <f t="shared" si="6"/>
        <v>2.165048819578652E-6</v>
      </c>
      <c r="O19" t="s">
        <v>50</v>
      </c>
      <c r="P19" s="10">
        <f>$P$18/$P$16</f>
        <v>9.7209907993474935</v>
      </c>
    </row>
    <row r="20" spans="1:18" x14ac:dyDescent="0.2">
      <c r="A20" s="3">
        <v>12</v>
      </c>
      <c r="B20">
        <v>1.82</v>
      </c>
      <c r="C20" s="4">
        <f t="shared" si="3"/>
        <v>5.0000000000000044E-2</v>
      </c>
      <c r="D20" s="4">
        <f t="shared" si="4"/>
        <v>-1.0000000000000009E-2</v>
      </c>
      <c r="E20" s="4">
        <f t="shared" si="0"/>
        <v>1.5000000000000013E-2</v>
      </c>
      <c r="F20" s="4">
        <f t="shared" si="7"/>
        <v>-1.0000000000000009E-2</v>
      </c>
      <c r="G20" s="2">
        <f t="shared" si="8"/>
        <v>17</v>
      </c>
      <c r="H20" s="5">
        <f t="shared" si="1"/>
        <v>5.1098620337250899E-4</v>
      </c>
      <c r="I20" s="5">
        <f t="shared" si="2"/>
        <v>1.9923886375170702E-5</v>
      </c>
      <c r="J20" s="5">
        <f t="shared" si="9"/>
        <v>8.6867654573326517E-3</v>
      </c>
      <c r="K20" s="5">
        <f t="shared" si="10"/>
        <v>2.6481253374471391E-4</v>
      </c>
      <c r="L20" s="2">
        <f t="shared" si="5"/>
        <v>2.4356799220259841E-6</v>
      </c>
      <c r="M20" s="2">
        <f t="shared" si="6"/>
        <v>2.4762913689827348E-6</v>
      </c>
    </row>
    <row r="21" spans="1:18" ht="17" thickBot="1" x14ac:dyDescent="0.25">
      <c r="A21" s="3">
        <v>17</v>
      </c>
      <c r="B21">
        <v>1.85</v>
      </c>
      <c r="C21" s="4">
        <f t="shared" si="3"/>
        <v>2.5000000000000022E-2</v>
      </c>
      <c r="D21" s="4">
        <f t="shared" si="4"/>
        <v>-1.5000000000000069E-2</v>
      </c>
      <c r="E21" s="4">
        <f t="shared" si="0"/>
        <v>1.0000000000000009E-2</v>
      </c>
      <c r="F21" s="4">
        <f t="shared" si="7"/>
        <v>-2.5000000000000022E-3</v>
      </c>
      <c r="G21" s="2">
        <f t="shared" si="8"/>
        <v>18</v>
      </c>
      <c r="H21" s="5">
        <f t="shared" si="1"/>
        <v>5.1098620337250899E-4</v>
      </c>
      <c r="I21" s="5">
        <f t="shared" si="2"/>
        <v>2.0252302084651539E-5</v>
      </c>
      <c r="J21" s="5">
        <f t="shared" si="9"/>
        <v>9.1977516607051613E-3</v>
      </c>
      <c r="K21" s="5">
        <f t="shared" si="10"/>
        <v>2.8506483582936543E-4</v>
      </c>
      <c r="L21" s="2">
        <f t="shared" si="5"/>
        <v>2.767619765333645E-6</v>
      </c>
      <c r="M21" s="2">
        <f t="shared" si="6"/>
        <v>2.8102450030485825E-6</v>
      </c>
      <c r="O21" s="8" t="s">
        <v>53</v>
      </c>
    </row>
    <row r="22" spans="1:18" x14ac:dyDescent="0.2">
      <c r="A22" s="3">
        <v>825</v>
      </c>
      <c r="B22">
        <v>1.87</v>
      </c>
      <c r="C22" s="4">
        <f t="shared" si="3"/>
        <v>1.9999999999999907E-2</v>
      </c>
      <c r="D22" s="4">
        <f t="shared" si="4"/>
        <v>1.4999999999999958E-2</v>
      </c>
      <c r="E22" s="4">
        <f t="shared" si="0"/>
        <v>9.9999999999998979E-3</v>
      </c>
      <c r="F22" s="4">
        <f t="shared" si="7"/>
        <v>-5.5511151231257827E-17</v>
      </c>
      <c r="G22" s="2">
        <f t="shared" si="8"/>
        <v>19</v>
      </c>
      <c r="H22" s="5">
        <f>1/MAX(G:G)</f>
        <v>5.1098620337250899E-4</v>
      </c>
      <c r="I22" s="5">
        <f t="shared" si="2"/>
        <v>2.0471245890972098E-5</v>
      </c>
      <c r="J22" s="5">
        <f t="shared" si="9"/>
        <v>9.7087378640776708E-3</v>
      </c>
      <c r="K22" s="5">
        <f t="shared" si="10"/>
        <v>3.0553608172033755E-4</v>
      </c>
      <c r="L22" s="2">
        <f t="shared" si="5"/>
        <v>3.1224944478317589E-6</v>
      </c>
      <c r="M22" s="2">
        <f t="shared" si="6"/>
        <v>3.1672453535692256E-6</v>
      </c>
      <c r="O22" t="s">
        <v>63</v>
      </c>
      <c r="P22" s="10">
        <f>MIN(B:B)</f>
        <v>0.64</v>
      </c>
    </row>
    <row r="23" spans="1:18" x14ac:dyDescent="0.2">
      <c r="A23" s="3">
        <v>1623</v>
      </c>
      <c r="B23">
        <v>1.89</v>
      </c>
      <c r="C23" s="4">
        <f t="shared" si="3"/>
        <v>5.4999999999999938E-2</v>
      </c>
      <c r="D23" s="4">
        <f t="shared" si="4"/>
        <v>1.2500000000000067E-2</v>
      </c>
      <c r="E23" s="4">
        <f t="shared" si="0"/>
        <v>4.500000000000004E-2</v>
      </c>
      <c r="F23" s="4">
        <f t="shared" si="7"/>
        <v>1.7500000000000071E-2</v>
      </c>
      <c r="G23" s="2">
        <f t="shared" si="8"/>
        <v>20</v>
      </c>
      <c r="H23" s="5">
        <f t="shared" si="1"/>
        <v>5.1098620337250899E-4</v>
      </c>
      <c r="I23" s="5">
        <f t="shared" si="2"/>
        <v>2.0690189697292651E-5</v>
      </c>
      <c r="J23" s="5">
        <f t="shared" si="9"/>
        <v>1.021972406745018E-2</v>
      </c>
      <c r="K23" s="5">
        <f t="shared" si="10"/>
        <v>3.2622627141763022E-4</v>
      </c>
      <c r="L23" s="2">
        <f t="shared" si="5"/>
        <v>3.5006396013133551E-6</v>
      </c>
      <c r="M23" s="2">
        <f t="shared" si="6"/>
        <v>3.5554594608417521E-6</v>
      </c>
      <c r="O23" t="s">
        <v>38</v>
      </c>
      <c r="P23" s="10">
        <f>QUARTILE(B:B,1)</f>
        <v>10.039999999999999</v>
      </c>
    </row>
    <row r="24" spans="1:18" x14ac:dyDescent="0.2">
      <c r="A24" s="3">
        <v>2076</v>
      </c>
      <c r="B24">
        <v>1.98</v>
      </c>
      <c r="C24" s="4">
        <f t="shared" si="3"/>
        <v>4.500000000000004E-2</v>
      </c>
      <c r="D24" s="4">
        <f t="shared" si="4"/>
        <v>-2.2499999999999964E-2</v>
      </c>
      <c r="E24" s="4">
        <f t="shared" si="0"/>
        <v>0</v>
      </c>
      <c r="F24" s="4">
        <f t="shared" si="7"/>
        <v>-2.250000000000002E-2</v>
      </c>
      <c r="G24" s="2">
        <f t="shared" si="8"/>
        <v>21</v>
      </c>
      <c r="H24" s="5">
        <f t="shared" si="1"/>
        <v>5.1098620337250899E-4</v>
      </c>
      <c r="I24" s="5">
        <f t="shared" si="2"/>
        <v>2.1675436825735159E-5</v>
      </c>
      <c r="J24" s="5">
        <f t="shared" si="9"/>
        <v>1.073071027082269E-2</v>
      </c>
      <c r="K24" s="5">
        <f t="shared" si="10"/>
        <v>3.4790170824336539E-4</v>
      </c>
      <c r="L24" s="2">
        <f t="shared" si="5"/>
        <v>3.911005406925928E-6</v>
      </c>
      <c r="M24" s="2">
        <f t="shared" si="6"/>
        <v>3.9658252664543249E-6</v>
      </c>
      <c r="O24" t="s">
        <v>20</v>
      </c>
      <c r="P24" s="10">
        <f>MEDIAN(B:B)</f>
        <v>21.9</v>
      </c>
    </row>
    <row r="25" spans="1:18" x14ac:dyDescent="0.2">
      <c r="A25" s="3">
        <v>1676</v>
      </c>
      <c r="B25">
        <v>1.98</v>
      </c>
      <c r="C25" s="4">
        <f t="shared" si="3"/>
        <v>1.0000000000000009E-2</v>
      </c>
      <c r="D25" s="4">
        <f t="shared" si="4"/>
        <v>-7.5000000000000067E-3</v>
      </c>
      <c r="E25" s="4">
        <f t="shared" si="0"/>
        <v>1.0000000000000009E-2</v>
      </c>
      <c r="F25" s="4">
        <f>IF(AND(ISNUMBER(E24),ISNUMBER(E25)),(E25-E24)/2,"")</f>
        <v>5.0000000000000044E-3</v>
      </c>
      <c r="G25" s="2">
        <f t="shared" si="8"/>
        <v>22</v>
      </c>
      <c r="H25" s="5">
        <f t="shared" si="1"/>
        <v>5.1098620337250899E-4</v>
      </c>
      <c r="I25" s="5">
        <f t="shared" si="2"/>
        <v>2.1675436825735159E-5</v>
      </c>
      <c r="J25" s="5">
        <f t="shared" si="9"/>
        <v>1.1241696474195199E-2</v>
      </c>
      <c r="K25" s="5">
        <f t="shared" si="10"/>
        <v>3.6957714506910056E-4</v>
      </c>
      <c r="L25" s="2">
        <f t="shared" si="5"/>
        <v>4.3435229108785463E-6</v>
      </c>
      <c r="M25" s="2">
        <f t="shared" si="6"/>
        <v>4.4008040702225037E-6</v>
      </c>
      <c r="O25" t="s">
        <v>39</v>
      </c>
      <c r="P25" s="10">
        <f>QUARTILE(B:B,3)</f>
        <v>46.87</v>
      </c>
    </row>
    <row r="26" spans="1:18" x14ac:dyDescent="0.2">
      <c r="A26" s="3">
        <v>50</v>
      </c>
      <c r="B26">
        <v>2</v>
      </c>
      <c r="C26" s="4">
        <f t="shared" si="3"/>
        <v>3.0000000000000027E-2</v>
      </c>
      <c r="D26" s="4">
        <f t="shared" si="4"/>
        <v>5.0000000000000044E-3</v>
      </c>
      <c r="E26" s="4">
        <f t="shared" si="0"/>
        <v>2.0000000000000018E-2</v>
      </c>
      <c r="F26" s="4">
        <f>IF(AND(ISNUMBER(E25),ISNUMBER(E26)),(E26-E25)/2,"")</f>
        <v>5.0000000000000044E-3</v>
      </c>
      <c r="G26" s="2">
        <f t="shared" si="8"/>
        <v>23</v>
      </c>
      <c r="H26" s="5">
        <f t="shared" si="1"/>
        <v>5.1098620337250899E-4</v>
      </c>
      <c r="I26" s="5">
        <f t="shared" si="2"/>
        <v>2.1894380632055718E-5</v>
      </c>
      <c r="J26" s="5">
        <f t="shared" si="9"/>
        <v>1.1752682677567709E-2</v>
      </c>
      <c r="K26" s="5">
        <f t="shared" si="10"/>
        <v>3.9147152570115628E-4</v>
      </c>
      <c r="L26" s="2">
        <f>K26*J27</f>
        <v>4.8008771675154593E-6</v>
      </c>
      <c r="M26" s="2">
        <f t="shared" si="6"/>
        <v>4.8633046810192251E-6</v>
      </c>
      <c r="O26" t="s">
        <v>21</v>
      </c>
      <c r="P26" s="10">
        <f>MAX(B:B)</f>
        <v>20020</v>
      </c>
    </row>
    <row r="27" spans="1:18" x14ac:dyDescent="0.2">
      <c r="A27">
        <v>1847</v>
      </c>
      <c r="B27">
        <v>2.04</v>
      </c>
      <c r="C27" s="4">
        <f t="shared" ref="C27:C90" si="11">IF(AND(ISNUMBER(B26),ISNUMBER(B28)),(B28-B26)/2,"")</f>
        <v>2.0000000000000018E-2</v>
      </c>
      <c r="D27" s="4">
        <f t="shared" ref="D27:D90" si="12">IF(AND(ISNUMBER(C26),ISNUMBER(C28)),(C28-C26)/2,"")</f>
        <v>-1.2500000000000067E-2</v>
      </c>
      <c r="E27" s="4">
        <f t="shared" ref="E27:E90" si="13">IF(AND(ISNUMBER(B27),ISNUMBER(B28)),(B28-B27)/2,"")</f>
        <v>0</v>
      </c>
      <c r="F27" s="4">
        <f t="shared" ref="F27:F90" si="14">IF(AND(ISNUMBER(E26),ISNUMBER(E27)),(E27-E26)/2,"")</f>
        <v>-1.0000000000000009E-2</v>
      </c>
      <c r="G27" s="2">
        <f t="shared" si="8"/>
        <v>24</v>
      </c>
      <c r="H27" s="5">
        <f t="shared" ref="H27:H90" si="15">1/MAX(G:G)</f>
        <v>5.1098620337250899E-4</v>
      </c>
      <c r="I27" s="5">
        <f t="shared" ref="I27:I90" si="16">B27/SUM(B:B)</f>
        <v>2.2332268244696833E-5</v>
      </c>
      <c r="J27" s="5">
        <f t="shared" ref="J27:J90" si="17">H27+J26</f>
        <v>1.2263668880940218E-2</v>
      </c>
      <c r="K27" s="5">
        <f t="shared" ref="K27:K90" si="18">I27+K26</f>
        <v>4.1380379394585309E-4</v>
      </c>
      <c r="L27" s="2">
        <f t="shared" ref="L27:L90" si="19">K27*J28</f>
        <v>5.286200740238289E-6</v>
      </c>
      <c r="M27" s="2">
        <f t="shared" ref="M27:M90" si="20">K28*J27</f>
        <v>5.3486282537420549E-6</v>
      </c>
    </row>
    <row r="28" spans="1:18" ht="17" thickBot="1" x14ac:dyDescent="0.25">
      <c r="A28">
        <v>2</v>
      </c>
      <c r="B28">
        <v>2.04</v>
      </c>
      <c r="C28" s="4">
        <f t="shared" si="11"/>
        <v>4.9999999999998934E-3</v>
      </c>
      <c r="D28" s="4">
        <f t="shared" si="12"/>
        <v>5.0000000000000044E-3</v>
      </c>
      <c r="E28" s="4">
        <f t="shared" si="13"/>
        <v>4.9999999999998934E-3</v>
      </c>
      <c r="F28" s="4">
        <f t="shared" si="14"/>
        <v>2.4999999999999467E-3</v>
      </c>
      <c r="G28" s="2">
        <f t="shared" si="8"/>
        <v>25</v>
      </c>
      <c r="H28" s="5">
        <f t="shared" si="15"/>
        <v>5.1098620337250899E-4</v>
      </c>
      <c r="I28" s="5">
        <f t="shared" si="16"/>
        <v>2.2332268244696833E-5</v>
      </c>
      <c r="J28" s="5">
        <f t="shared" si="17"/>
        <v>1.2774655084312728E-2</v>
      </c>
      <c r="K28" s="5">
        <f t="shared" si="18"/>
        <v>4.3613606219054991E-4</v>
      </c>
      <c r="L28" s="2">
        <f t="shared" si="19"/>
        <v>5.7943472748872263E-6</v>
      </c>
      <c r="M28" s="2">
        <f t="shared" si="20"/>
        <v>5.8581732541952884E-6</v>
      </c>
      <c r="O28" s="8" t="s">
        <v>57</v>
      </c>
    </row>
    <row r="29" spans="1:18" x14ac:dyDescent="0.2">
      <c r="A29">
        <v>1622</v>
      </c>
      <c r="B29">
        <v>2.0499999999999998</v>
      </c>
      <c r="C29" s="4">
        <f t="shared" si="11"/>
        <v>3.0000000000000027E-2</v>
      </c>
      <c r="D29" s="4">
        <f t="shared" si="12"/>
        <v>1.000000000000012E-2</v>
      </c>
      <c r="E29" s="4">
        <f t="shared" si="13"/>
        <v>2.5000000000000133E-2</v>
      </c>
      <c r="F29" s="4">
        <f t="shared" si="14"/>
        <v>1.000000000000012E-2</v>
      </c>
      <c r="G29" s="2">
        <f t="shared" si="8"/>
        <v>26</v>
      </c>
      <c r="H29" s="5">
        <f t="shared" si="15"/>
        <v>5.1098620337250899E-4</v>
      </c>
      <c r="I29" s="5">
        <f t="shared" si="16"/>
        <v>2.2441740147857107E-5</v>
      </c>
      <c r="J29" s="5">
        <f t="shared" si="17"/>
        <v>1.3285641287685238E-2</v>
      </c>
      <c r="K29" s="5">
        <f t="shared" si="18"/>
        <v>4.5857780233840703E-4</v>
      </c>
      <c r="L29" s="2">
        <f t="shared" si="19"/>
        <v>6.3268271145309118E-6</v>
      </c>
      <c r="M29" s="2">
        <f t="shared" si="20"/>
        <v>6.3979251160213124E-6</v>
      </c>
      <c r="O29" t="s">
        <v>58</v>
      </c>
      <c r="P29" s="3">
        <v>0.51923430000000004</v>
      </c>
    </row>
    <row r="30" spans="1:18" x14ac:dyDescent="0.2">
      <c r="A30">
        <v>993</v>
      </c>
      <c r="B30">
        <v>2.1</v>
      </c>
      <c r="C30" s="4">
        <f t="shared" si="11"/>
        <v>2.5000000000000133E-2</v>
      </c>
      <c r="D30" s="4">
        <f t="shared" si="12"/>
        <v>-1.5000000000000013E-2</v>
      </c>
      <c r="E30" s="4">
        <f t="shared" si="13"/>
        <v>0</v>
      </c>
      <c r="F30" s="4">
        <f t="shared" si="14"/>
        <v>-1.2500000000000067E-2</v>
      </c>
      <c r="G30" s="2">
        <f t="shared" si="8"/>
        <v>27</v>
      </c>
      <c r="H30" s="5">
        <f t="shared" si="15"/>
        <v>5.1098620337250899E-4</v>
      </c>
      <c r="I30" s="5">
        <f t="shared" si="16"/>
        <v>2.2989099663658504E-5</v>
      </c>
      <c r="J30" s="5">
        <f t="shared" si="17"/>
        <v>1.3796627491057747E-2</v>
      </c>
      <c r="K30" s="5">
        <f t="shared" si="18"/>
        <v>4.8156690200206555E-4</v>
      </c>
      <c r="L30" s="2">
        <f t="shared" si="19"/>
        <v>6.8900732018691066E-6</v>
      </c>
      <c r="M30" s="2">
        <f t="shared" si="20"/>
        <v>6.9611712033595072E-6</v>
      </c>
      <c r="O30" t="s">
        <v>59</v>
      </c>
      <c r="P30" s="3">
        <v>0.77496279999999995</v>
      </c>
    </row>
    <row r="31" spans="1:18" x14ac:dyDescent="0.2">
      <c r="A31">
        <v>2277</v>
      </c>
      <c r="B31">
        <v>2.1</v>
      </c>
      <c r="C31" s="4">
        <f t="shared" si="11"/>
        <v>0</v>
      </c>
      <c r="D31" s="4">
        <f t="shared" si="12"/>
        <v>-1.000000000000012E-2</v>
      </c>
      <c r="E31" s="4">
        <f t="shared" si="13"/>
        <v>0</v>
      </c>
      <c r="F31" s="4">
        <f t="shared" si="14"/>
        <v>0</v>
      </c>
      <c r="G31" s="2">
        <f t="shared" si="8"/>
        <v>28</v>
      </c>
      <c r="H31" s="5">
        <f t="shared" si="15"/>
        <v>5.1098620337250899E-4</v>
      </c>
      <c r="I31" s="5">
        <f t="shared" si="16"/>
        <v>2.2989099663658504E-5</v>
      </c>
      <c r="J31" s="5">
        <f t="shared" si="17"/>
        <v>1.4307613694430257E-2</v>
      </c>
      <c r="K31" s="5">
        <f t="shared" si="18"/>
        <v>5.0455600166572406E-4</v>
      </c>
      <c r="L31" s="2">
        <f t="shared" si="19"/>
        <v>7.4768135147194713E-6</v>
      </c>
      <c r="M31" s="2">
        <f t="shared" si="20"/>
        <v>7.5479115162098711E-6</v>
      </c>
    </row>
    <row r="32" spans="1:18" ht="17" thickBot="1" x14ac:dyDescent="0.25">
      <c r="A32">
        <v>2150</v>
      </c>
      <c r="B32">
        <v>2.1</v>
      </c>
      <c r="C32" s="4">
        <f t="shared" si="11"/>
        <v>4.9999999999998934E-3</v>
      </c>
      <c r="D32" s="4">
        <f t="shared" si="12"/>
        <v>2.4999999999999467E-3</v>
      </c>
      <c r="E32" s="4">
        <f t="shared" si="13"/>
        <v>4.9999999999998934E-3</v>
      </c>
      <c r="F32" s="4">
        <f t="shared" si="14"/>
        <v>2.4999999999999467E-3</v>
      </c>
      <c r="G32" s="2">
        <f t="shared" si="8"/>
        <v>29</v>
      </c>
      <c r="H32" s="5">
        <f t="shared" si="15"/>
        <v>5.1098620337250899E-4</v>
      </c>
      <c r="I32" s="5">
        <f t="shared" si="16"/>
        <v>2.2989099663658504E-5</v>
      </c>
      <c r="J32" s="5">
        <f t="shared" si="17"/>
        <v>1.4818599897802766E-2</v>
      </c>
      <c r="K32" s="5">
        <f t="shared" si="18"/>
        <v>5.2754510132938253E-4</v>
      </c>
      <c r="L32" s="2">
        <f t="shared" si="19"/>
        <v>8.087048053082005E-6</v>
      </c>
      <c r="M32" s="2">
        <f t="shared" si="20"/>
        <v>8.1597682749053885E-6</v>
      </c>
      <c r="O32" s="8" t="s">
        <v>27</v>
      </c>
    </row>
    <row r="33" spans="1:15" x14ac:dyDescent="0.2">
      <c r="A33">
        <v>931</v>
      </c>
      <c r="B33">
        <v>2.11</v>
      </c>
      <c r="C33" s="4">
        <f t="shared" si="11"/>
        <v>4.9999999999998934E-3</v>
      </c>
      <c r="D33" s="4">
        <f t="shared" si="12"/>
        <v>1.1102230246251565E-16</v>
      </c>
      <c r="E33" s="4">
        <f t="shared" si="13"/>
        <v>0</v>
      </c>
      <c r="F33" s="4">
        <f t="shared" si="14"/>
        <v>-2.4999999999999467E-3</v>
      </c>
      <c r="G33" s="2">
        <f t="shared" si="8"/>
        <v>30</v>
      </c>
      <c r="H33" s="5">
        <f t="shared" si="15"/>
        <v>5.1098620337250899E-4</v>
      </c>
      <c r="I33" s="5">
        <f t="shared" si="16"/>
        <v>2.3098571566818782E-5</v>
      </c>
      <c r="J33" s="5">
        <f t="shared" si="17"/>
        <v>1.5329586101175276E-2</v>
      </c>
      <c r="K33" s="5">
        <f t="shared" si="18"/>
        <v>5.5064367289620129E-4</v>
      </c>
      <c r="L33" s="2">
        <f t="shared" si="19"/>
        <v>8.7225109145540353E-6</v>
      </c>
      <c r="M33" s="2">
        <f t="shared" si="20"/>
        <v>8.7952311363774188E-6</v>
      </c>
      <c r="O33" s="17" t="s">
        <v>28</v>
      </c>
    </row>
    <row r="34" spans="1:15" x14ac:dyDescent="0.2">
      <c r="A34">
        <v>1624</v>
      </c>
      <c r="B34">
        <v>2.11</v>
      </c>
      <c r="C34" s="4">
        <f t="shared" si="11"/>
        <v>5.0000000000001155E-3</v>
      </c>
      <c r="D34" s="4">
        <f t="shared" si="12"/>
        <v>1.000000000000012E-2</v>
      </c>
      <c r="E34" s="4">
        <f t="shared" si="13"/>
        <v>5.0000000000001155E-3</v>
      </c>
      <c r="F34" s="4">
        <f t="shared" si="14"/>
        <v>2.5000000000000577E-3</v>
      </c>
      <c r="G34" s="2">
        <f t="shared" si="8"/>
        <v>31</v>
      </c>
      <c r="H34" s="5">
        <f t="shared" si="15"/>
        <v>5.1098620337250899E-4</v>
      </c>
      <c r="I34" s="5">
        <f t="shared" si="16"/>
        <v>2.3098571566818782E-5</v>
      </c>
      <c r="J34" s="5">
        <f t="shared" si="17"/>
        <v>1.5840572304547784E-2</v>
      </c>
      <c r="K34" s="5">
        <f t="shared" si="18"/>
        <v>5.7374224446302005E-4</v>
      </c>
      <c r="L34" s="2">
        <f t="shared" si="19"/>
        <v>9.3815798788025791E-6</v>
      </c>
      <c r="M34" s="2">
        <f t="shared" si="20"/>
        <v>9.4560341982232909E-6</v>
      </c>
    </row>
    <row r="35" spans="1:15" ht="17" thickBot="1" x14ac:dyDescent="0.25">
      <c r="A35">
        <v>2017</v>
      </c>
      <c r="B35">
        <v>2.12</v>
      </c>
      <c r="C35" s="4">
        <f t="shared" si="11"/>
        <v>2.5000000000000133E-2</v>
      </c>
      <c r="D35" s="4">
        <f t="shared" si="12"/>
        <v>1.2499999999999956E-2</v>
      </c>
      <c r="E35" s="4">
        <f t="shared" si="13"/>
        <v>2.0000000000000018E-2</v>
      </c>
      <c r="F35" s="4">
        <f t="shared" si="14"/>
        <v>7.4999999999999512E-3</v>
      </c>
      <c r="G35" s="2">
        <f t="shared" si="8"/>
        <v>32</v>
      </c>
      <c r="H35" s="5">
        <f t="shared" si="15"/>
        <v>5.1098620337250899E-4</v>
      </c>
      <c r="I35" s="5">
        <f t="shared" si="16"/>
        <v>2.320804346997906E-5</v>
      </c>
      <c r="J35" s="5">
        <f t="shared" si="17"/>
        <v>1.6351558507920291E-2</v>
      </c>
      <c r="K35" s="5">
        <f t="shared" si="18"/>
        <v>5.9695028793299912E-4</v>
      </c>
      <c r="L35" s="2">
        <f t="shared" si="19"/>
        <v>1.0066100920689308E-5</v>
      </c>
      <c r="M35" s="2">
        <f t="shared" si="20"/>
        <v>1.0147715385028014E-5</v>
      </c>
      <c r="O35" s="8" t="s">
        <v>29</v>
      </c>
    </row>
    <row r="36" spans="1:15" x14ac:dyDescent="0.2">
      <c r="A36">
        <v>1016</v>
      </c>
      <c r="B36">
        <v>2.16</v>
      </c>
      <c r="C36" s="4">
        <f t="shared" si="11"/>
        <v>3.0000000000000027E-2</v>
      </c>
      <c r="D36" s="4">
        <f t="shared" si="12"/>
        <v>-5.0000000000001155E-3</v>
      </c>
      <c r="E36" s="4">
        <f t="shared" si="13"/>
        <v>1.0000000000000009E-2</v>
      </c>
      <c r="F36" s="4">
        <f t="shared" si="14"/>
        <v>-5.0000000000000044E-3</v>
      </c>
      <c r="G36" s="2">
        <f t="shared" si="8"/>
        <v>33</v>
      </c>
      <c r="H36" s="5">
        <f t="shared" si="15"/>
        <v>5.1098620337250899E-4</v>
      </c>
      <c r="I36" s="5">
        <f t="shared" si="16"/>
        <v>2.3645931082620175E-5</v>
      </c>
      <c r="J36" s="5">
        <f t="shared" si="17"/>
        <v>1.6862544711292799E-2</v>
      </c>
      <c r="K36" s="5">
        <f t="shared" si="18"/>
        <v>6.2059621901561929E-4</v>
      </c>
      <c r="L36" s="2">
        <f t="shared" si="19"/>
        <v>1.0781947596592264E-5</v>
      </c>
      <c r="M36" s="2">
        <f t="shared" si="20"/>
        <v>1.0867254010654312E-5</v>
      </c>
      <c r="O36" s="17" t="s">
        <v>25</v>
      </c>
    </row>
    <row r="37" spans="1:15" x14ac:dyDescent="0.2">
      <c r="A37">
        <v>922</v>
      </c>
      <c r="B37">
        <v>2.1800000000000002</v>
      </c>
      <c r="C37" s="4">
        <f t="shared" si="11"/>
        <v>1.4999999999999902E-2</v>
      </c>
      <c r="D37" s="4">
        <f t="shared" si="12"/>
        <v>7.4999999999999512E-3</v>
      </c>
      <c r="E37" s="4">
        <f t="shared" si="13"/>
        <v>4.9999999999998934E-3</v>
      </c>
      <c r="F37" s="4">
        <f t="shared" si="14"/>
        <v>-2.5000000000000577E-3</v>
      </c>
      <c r="G37" s="2">
        <f t="shared" si="8"/>
        <v>34</v>
      </c>
      <c r="H37" s="5">
        <f t="shared" si="15"/>
        <v>5.1098620337250899E-4</v>
      </c>
      <c r="I37" s="5">
        <f t="shared" si="16"/>
        <v>2.3864874888940734E-5</v>
      </c>
      <c r="J37" s="5">
        <f t="shared" si="17"/>
        <v>1.7373530914665307E-2</v>
      </c>
      <c r="K37" s="5">
        <f t="shared" si="18"/>
        <v>6.4446109390456005E-4</v>
      </c>
      <c r="L37" s="2">
        <f t="shared" si="19"/>
        <v>1.1525875465845481E-5</v>
      </c>
      <c r="M37" s="2">
        <f t="shared" si="20"/>
        <v>1.1613083793401368E-5</v>
      </c>
      <c r="O37" s="17" t="s">
        <v>26</v>
      </c>
    </row>
    <row r="38" spans="1:15" x14ac:dyDescent="0.2">
      <c r="A38">
        <v>989</v>
      </c>
      <c r="B38">
        <v>2.19</v>
      </c>
      <c r="C38" s="4">
        <f t="shared" si="11"/>
        <v>4.4999999999999929E-2</v>
      </c>
      <c r="D38" s="4">
        <f t="shared" si="12"/>
        <v>1.2500000000000067E-2</v>
      </c>
      <c r="E38" s="4">
        <f t="shared" si="13"/>
        <v>4.0000000000000036E-2</v>
      </c>
      <c r="F38" s="4">
        <f t="shared" si="14"/>
        <v>1.7500000000000071E-2</v>
      </c>
      <c r="G38" s="2">
        <f t="shared" si="8"/>
        <v>35</v>
      </c>
      <c r="H38" s="5">
        <f t="shared" si="15"/>
        <v>5.1098620337250899E-4</v>
      </c>
      <c r="I38" s="5">
        <f t="shared" si="16"/>
        <v>2.3974346792101008E-5</v>
      </c>
      <c r="J38" s="5">
        <f t="shared" si="17"/>
        <v>1.7884517118037815E-2</v>
      </c>
      <c r="K38" s="5">
        <f t="shared" si="18"/>
        <v>6.6843544069666101E-4</v>
      </c>
      <c r="L38" s="2">
        <f t="shared" si="19"/>
        <v>1.22962063694838E-5</v>
      </c>
      <c r="M38" s="2">
        <f t="shared" si="20"/>
        <v>1.2399077514047804E-5</v>
      </c>
      <c r="O38" s="17" t="s">
        <v>30</v>
      </c>
    </row>
    <row r="39" spans="1:15" x14ac:dyDescent="0.2">
      <c r="A39">
        <v>662</v>
      </c>
      <c r="B39">
        <v>2.27</v>
      </c>
      <c r="C39" s="4">
        <f t="shared" si="11"/>
        <v>4.0000000000000036E-2</v>
      </c>
      <c r="D39" s="4">
        <f t="shared" si="12"/>
        <v>-2.0000000000000018E-2</v>
      </c>
      <c r="E39" s="4">
        <f t="shared" si="13"/>
        <v>0</v>
      </c>
      <c r="F39" s="4">
        <f t="shared" si="14"/>
        <v>-2.0000000000000018E-2</v>
      </c>
      <c r="G39" s="2">
        <f t="shared" si="8"/>
        <v>36</v>
      </c>
      <c r="H39" s="5">
        <f t="shared" si="15"/>
        <v>5.1098620337250899E-4</v>
      </c>
      <c r="I39" s="5">
        <f t="shared" si="16"/>
        <v>2.4850122017383238E-5</v>
      </c>
      <c r="J39" s="5">
        <f t="shared" si="17"/>
        <v>1.8395503321410323E-2</v>
      </c>
      <c r="K39" s="5">
        <f t="shared" si="18"/>
        <v>6.9328556271404428E-4</v>
      </c>
      <c r="L39" s="2">
        <f t="shared" si="19"/>
        <v>1.3107596229136248E-5</v>
      </c>
      <c r="M39" s="2">
        <f t="shared" si="20"/>
        <v>1.3210467373700252E-5</v>
      </c>
    </row>
    <row r="40" spans="1:15" ht="17" thickBot="1" x14ac:dyDescent="0.25">
      <c r="A40">
        <v>57</v>
      </c>
      <c r="B40">
        <v>2.27</v>
      </c>
      <c r="C40" s="4">
        <f t="shared" si="11"/>
        <v>4.9999999999998934E-3</v>
      </c>
      <c r="D40" s="4">
        <f t="shared" si="12"/>
        <v>-1.2500000000000067E-2</v>
      </c>
      <c r="E40" s="4">
        <f t="shared" si="13"/>
        <v>4.9999999999998934E-3</v>
      </c>
      <c r="F40" s="4">
        <f t="shared" si="14"/>
        <v>2.4999999999999467E-3</v>
      </c>
      <c r="G40" s="2">
        <f t="shared" si="8"/>
        <v>37</v>
      </c>
      <c r="H40" s="5">
        <f t="shared" si="15"/>
        <v>5.1098620337250899E-4</v>
      </c>
      <c r="I40" s="5">
        <f t="shared" si="16"/>
        <v>2.4850122017383238E-5</v>
      </c>
      <c r="J40" s="5">
        <f t="shared" si="17"/>
        <v>1.890648952478283E-2</v>
      </c>
      <c r="K40" s="5">
        <f t="shared" si="18"/>
        <v>7.1813568473142755E-4</v>
      </c>
      <c r="L40" s="2">
        <f t="shared" si="19"/>
        <v>1.3944382227794709E-5</v>
      </c>
      <c r="M40" s="2">
        <f t="shared" si="20"/>
        <v>1.404932310174907E-5</v>
      </c>
      <c r="O40" s="8" t="s">
        <v>31</v>
      </c>
    </row>
    <row r="41" spans="1:15" x14ac:dyDescent="0.2">
      <c r="A41">
        <v>935</v>
      </c>
      <c r="B41">
        <v>2.2799999999999998</v>
      </c>
      <c r="C41" s="4">
        <f t="shared" si="11"/>
        <v>1.4999999999999902E-2</v>
      </c>
      <c r="D41" s="4">
        <f t="shared" si="12"/>
        <v>2.5000000000000577E-3</v>
      </c>
      <c r="E41" s="4">
        <f t="shared" si="13"/>
        <v>1.0000000000000009E-2</v>
      </c>
      <c r="F41" s="4">
        <f t="shared" si="14"/>
        <v>2.5000000000000577E-3</v>
      </c>
      <c r="G41" s="2">
        <f t="shared" si="8"/>
        <v>38</v>
      </c>
      <c r="H41" s="5">
        <f t="shared" si="15"/>
        <v>5.1098620337250899E-4</v>
      </c>
      <c r="I41" s="5">
        <f t="shared" si="16"/>
        <v>2.4959593920543516E-5</v>
      </c>
      <c r="J41" s="5">
        <f t="shared" si="17"/>
        <v>1.9417475728155338E-2</v>
      </c>
      <c r="K41" s="5">
        <f t="shared" si="18"/>
        <v>7.4309527865197111E-4</v>
      </c>
      <c r="L41" s="2">
        <f t="shared" si="19"/>
        <v>1.4808745972113883E-5</v>
      </c>
      <c r="M41" s="2">
        <f t="shared" si="20"/>
        <v>1.4917938182113302E-5</v>
      </c>
      <c r="O41" s="17" t="s">
        <v>34</v>
      </c>
    </row>
    <row r="42" spans="1:15" x14ac:dyDescent="0.2">
      <c r="A42">
        <v>21</v>
      </c>
      <c r="B42">
        <v>2.2999999999999998</v>
      </c>
      <c r="C42" s="4">
        <f t="shared" si="11"/>
        <v>1.0000000000000009E-2</v>
      </c>
      <c r="D42" s="4">
        <f t="shared" si="12"/>
        <v>-7.4999999999999512E-3</v>
      </c>
      <c r="E42" s="4">
        <f t="shared" si="13"/>
        <v>0</v>
      </c>
      <c r="F42" s="4">
        <f t="shared" si="14"/>
        <v>-5.0000000000000044E-3</v>
      </c>
      <c r="G42" s="2">
        <f t="shared" si="8"/>
        <v>39</v>
      </c>
      <c r="H42" s="5">
        <f t="shared" si="15"/>
        <v>5.1098620337250899E-4</v>
      </c>
      <c r="I42" s="5">
        <f t="shared" si="16"/>
        <v>2.5178537726864072E-5</v>
      </c>
      <c r="J42" s="5">
        <f t="shared" si="17"/>
        <v>1.9928461931527846E-2</v>
      </c>
      <c r="K42" s="5">
        <f t="shared" si="18"/>
        <v>7.6827381637883517E-4</v>
      </c>
      <c r="L42" s="2">
        <f t="shared" si="19"/>
        <v>1.570309282327716E-5</v>
      </c>
      <c r="M42" s="2">
        <f t="shared" si="20"/>
        <v>1.581228503327658E-5</v>
      </c>
      <c r="O42" s="17" t="s">
        <v>32</v>
      </c>
    </row>
    <row r="43" spans="1:15" x14ac:dyDescent="0.2">
      <c r="A43">
        <v>1246</v>
      </c>
      <c r="B43">
        <v>2.2999999999999998</v>
      </c>
      <c r="C43" s="4">
        <f t="shared" si="11"/>
        <v>0</v>
      </c>
      <c r="D43" s="4">
        <f t="shared" si="12"/>
        <v>-2.4999999999999467E-3</v>
      </c>
      <c r="E43" s="4">
        <f t="shared" si="13"/>
        <v>0</v>
      </c>
      <c r="F43" s="4">
        <f t="shared" si="14"/>
        <v>0</v>
      </c>
      <c r="G43" s="2">
        <f t="shared" si="8"/>
        <v>40</v>
      </c>
      <c r="H43" s="5">
        <f t="shared" si="15"/>
        <v>5.1098620337250899E-4</v>
      </c>
      <c r="I43" s="5">
        <f t="shared" si="16"/>
        <v>2.5178537726864072E-5</v>
      </c>
      <c r="J43" s="5">
        <f t="shared" si="17"/>
        <v>2.0439448134900354E-2</v>
      </c>
      <c r="K43" s="5">
        <f t="shared" si="18"/>
        <v>7.9345235410569924E-4</v>
      </c>
      <c r="L43" s="2">
        <f t="shared" si="19"/>
        <v>1.6623171445239478E-5</v>
      </c>
      <c r="M43" s="2">
        <f t="shared" si="20"/>
        <v>1.6732363655238899E-5</v>
      </c>
      <c r="O43" s="17" t="s">
        <v>24</v>
      </c>
    </row>
    <row r="44" spans="1:15" x14ac:dyDescent="0.2">
      <c r="A44">
        <v>1630</v>
      </c>
      <c r="B44">
        <v>2.2999999999999998</v>
      </c>
      <c r="C44" s="4">
        <f t="shared" si="11"/>
        <v>5.0000000000001155E-3</v>
      </c>
      <c r="D44" s="4">
        <f t="shared" si="12"/>
        <v>1.0000000000000009E-2</v>
      </c>
      <c r="E44" s="4">
        <f t="shared" si="13"/>
        <v>5.0000000000001155E-3</v>
      </c>
      <c r="F44" s="4">
        <f t="shared" si="14"/>
        <v>2.5000000000000577E-3</v>
      </c>
      <c r="G44" s="2">
        <f t="shared" si="8"/>
        <v>41</v>
      </c>
      <c r="H44" s="5">
        <f t="shared" si="15"/>
        <v>5.1098620337250899E-4</v>
      </c>
      <c r="I44" s="5">
        <f t="shared" si="16"/>
        <v>2.5178537726864072E-5</v>
      </c>
      <c r="J44" s="5">
        <f t="shared" si="17"/>
        <v>2.0950434338272862E-2</v>
      </c>
      <c r="K44" s="5">
        <f t="shared" si="18"/>
        <v>8.186308918325633E-4</v>
      </c>
      <c r="L44" s="2">
        <f t="shared" si="19"/>
        <v>1.7568981838000844E-5</v>
      </c>
      <c r="M44" s="2">
        <f t="shared" si="20"/>
        <v>1.7680467531919307E-5</v>
      </c>
      <c r="O44" s="17" t="s">
        <v>33</v>
      </c>
    </row>
    <row r="45" spans="1:15" x14ac:dyDescent="0.2">
      <c r="A45">
        <v>1756</v>
      </c>
      <c r="B45">
        <v>2.31</v>
      </c>
      <c r="C45" s="4">
        <f t="shared" si="11"/>
        <v>2.0000000000000018E-2</v>
      </c>
      <c r="D45" s="4">
        <f t="shared" si="12"/>
        <v>7.4999999999999512E-3</v>
      </c>
      <c r="E45" s="4">
        <f t="shared" si="13"/>
        <v>1.4999999999999902E-2</v>
      </c>
      <c r="F45" s="4">
        <f t="shared" si="14"/>
        <v>4.9999999999998934E-3</v>
      </c>
      <c r="G45" s="2">
        <f t="shared" si="8"/>
        <v>42</v>
      </c>
      <c r="H45" s="5">
        <f t="shared" si="15"/>
        <v>5.1098620337250899E-4</v>
      </c>
      <c r="I45" s="5">
        <f t="shared" si="16"/>
        <v>2.5288009630024353E-5</v>
      </c>
      <c r="J45" s="5">
        <f t="shared" si="17"/>
        <v>2.1461420541645369E-2</v>
      </c>
      <c r="K45" s="5">
        <f t="shared" si="18"/>
        <v>8.4391890146258766E-4</v>
      </c>
      <c r="L45" s="2">
        <f t="shared" si="19"/>
        <v>1.8542929362744639E-5</v>
      </c>
      <c r="M45" s="2">
        <f t="shared" si="20"/>
        <v>1.8661463324316755E-5</v>
      </c>
      <c r="O45" s="17" t="s">
        <v>54</v>
      </c>
    </row>
    <row r="46" spans="1:15" x14ac:dyDescent="0.2">
      <c r="A46">
        <v>280</v>
      </c>
      <c r="B46">
        <v>2.34</v>
      </c>
      <c r="C46" s="4">
        <f t="shared" si="11"/>
        <v>2.0000000000000018E-2</v>
      </c>
      <c r="D46" s="4">
        <f t="shared" si="12"/>
        <v>-7.4999999999999512E-3</v>
      </c>
      <c r="E46" s="4">
        <f t="shared" si="13"/>
        <v>5.0000000000001155E-3</v>
      </c>
      <c r="F46" s="4">
        <f t="shared" si="14"/>
        <v>-4.9999999999998934E-3</v>
      </c>
      <c r="G46" s="2">
        <f t="shared" si="8"/>
        <v>43</v>
      </c>
      <c r="H46" s="5">
        <f t="shared" si="15"/>
        <v>5.1098620337250899E-4</v>
      </c>
      <c r="I46" s="5">
        <f t="shared" si="16"/>
        <v>2.5616425339505187E-5</v>
      </c>
      <c r="J46" s="5">
        <f t="shared" si="17"/>
        <v>2.1972406745017877E-2</v>
      </c>
      <c r="K46" s="5">
        <f t="shared" si="18"/>
        <v>8.6953532680209282E-4</v>
      </c>
      <c r="L46" s="2">
        <f t="shared" si="19"/>
        <v>1.9550104434998502E-5</v>
      </c>
      <c r="M46" s="2">
        <f t="shared" si="20"/>
        <v>1.9671043757754007E-5</v>
      </c>
      <c r="O46" s="17" t="s">
        <v>60</v>
      </c>
    </row>
    <row r="47" spans="1:15" x14ac:dyDescent="0.2">
      <c r="A47">
        <v>1766</v>
      </c>
      <c r="B47">
        <v>2.35</v>
      </c>
      <c r="C47" s="4">
        <f t="shared" si="11"/>
        <v>5.0000000000001155E-3</v>
      </c>
      <c r="D47" s="4">
        <f t="shared" si="12"/>
        <v>-1.0000000000000009E-2</v>
      </c>
      <c r="E47" s="4">
        <f t="shared" si="13"/>
        <v>0</v>
      </c>
      <c r="F47" s="4">
        <f t="shared" si="14"/>
        <v>-2.5000000000000577E-3</v>
      </c>
      <c r="G47" s="2">
        <f t="shared" si="8"/>
        <v>44</v>
      </c>
      <c r="H47" s="5">
        <f t="shared" si="15"/>
        <v>5.1098620337250899E-4</v>
      </c>
      <c r="I47" s="5">
        <f t="shared" si="16"/>
        <v>2.5725897242665468E-5</v>
      </c>
      <c r="J47" s="5">
        <f t="shared" si="17"/>
        <v>2.2483392948390385E-2</v>
      </c>
      <c r="K47" s="5">
        <f t="shared" si="18"/>
        <v>8.9526122404475828E-4</v>
      </c>
      <c r="L47" s="2">
        <f t="shared" si="19"/>
        <v>2.0585976025556519E-5</v>
      </c>
      <c r="M47" s="2">
        <f t="shared" si="20"/>
        <v>2.0706915348312024E-5</v>
      </c>
    </row>
    <row r="48" spans="1:15" x14ac:dyDescent="0.2">
      <c r="A48">
        <v>1070</v>
      </c>
      <c r="B48">
        <v>2.35</v>
      </c>
      <c r="C48" s="4">
        <f t="shared" si="11"/>
        <v>0</v>
      </c>
      <c r="D48" s="4">
        <f t="shared" si="12"/>
        <v>4.9999999999998934E-3</v>
      </c>
      <c r="E48" s="4">
        <f t="shared" si="13"/>
        <v>0</v>
      </c>
      <c r="F48" s="4">
        <f t="shared" si="14"/>
        <v>0</v>
      </c>
      <c r="G48" s="2">
        <f t="shared" si="8"/>
        <v>45</v>
      </c>
      <c r="H48" s="5">
        <f t="shared" si="15"/>
        <v>5.1098620337250899E-4</v>
      </c>
      <c r="I48" s="5">
        <f t="shared" si="16"/>
        <v>2.5725897242665468E-5</v>
      </c>
      <c r="J48" s="5">
        <f t="shared" si="17"/>
        <v>2.2994379151762893E-2</v>
      </c>
      <c r="K48" s="5">
        <f t="shared" si="18"/>
        <v>9.2098712128742375E-4</v>
      </c>
      <c r="L48" s="2">
        <f t="shared" si="19"/>
        <v>2.1648138773235294E-5</v>
      </c>
      <c r="M48" s="2">
        <f t="shared" si="20"/>
        <v>2.1769078095990799E-5</v>
      </c>
    </row>
    <row r="49" spans="1:13" x14ac:dyDescent="0.2">
      <c r="A49">
        <v>970</v>
      </c>
      <c r="B49">
        <v>2.35</v>
      </c>
      <c r="C49" s="4">
        <f t="shared" si="11"/>
        <v>1.4999999999999902E-2</v>
      </c>
      <c r="D49" s="4">
        <f t="shared" si="12"/>
        <v>7.4999999999999512E-3</v>
      </c>
      <c r="E49" s="4">
        <f t="shared" si="13"/>
        <v>1.4999999999999902E-2</v>
      </c>
      <c r="F49" s="4">
        <f t="shared" si="14"/>
        <v>7.4999999999999512E-3</v>
      </c>
      <c r="G49" s="2">
        <f t="shared" si="8"/>
        <v>46</v>
      </c>
      <c r="H49" s="5">
        <f t="shared" si="15"/>
        <v>5.1098620337250899E-4</v>
      </c>
      <c r="I49" s="5">
        <f t="shared" si="16"/>
        <v>2.5725897242665468E-5</v>
      </c>
      <c r="J49" s="5">
        <f t="shared" si="17"/>
        <v>2.3505365355135401E-2</v>
      </c>
      <c r="K49" s="5">
        <f t="shared" si="18"/>
        <v>9.4671301853008921E-4</v>
      </c>
      <c r="L49" s="2">
        <f t="shared" si="19"/>
        <v>2.2736592678034834E-5</v>
      </c>
      <c r="M49" s="2">
        <f t="shared" si="20"/>
        <v>2.2865251532030053E-5</v>
      </c>
    </row>
    <row r="50" spans="1:13" x14ac:dyDescent="0.2">
      <c r="A50">
        <v>1883</v>
      </c>
      <c r="B50">
        <v>2.38</v>
      </c>
      <c r="C50" s="4">
        <f t="shared" si="11"/>
        <v>1.4999999999999902E-2</v>
      </c>
      <c r="D50" s="4">
        <f t="shared" si="12"/>
        <v>7.5000000000000622E-3</v>
      </c>
      <c r="E50" s="4">
        <f t="shared" si="13"/>
        <v>0</v>
      </c>
      <c r="F50" s="4">
        <f t="shared" si="14"/>
        <v>-7.4999999999999512E-3</v>
      </c>
      <c r="G50" s="2">
        <f t="shared" si="8"/>
        <v>47</v>
      </c>
      <c r="H50" s="5">
        <f t="shared" si="15"/>
        <v>5.1098620337250899E-4</v>
      </c>
      <c r="I50" s="5">
        <f t="shared" si="16"/>
        <v>2.6054312952146302E-5</v>
      </c>
      <c r="J50" s="5">
        <f t="shared" si="17"/>
        <v>2.4016351558507908E-2</v>
      </c>
      <c r="K50" s="5">
        <f t="shared" si="18"/>
        <v>9.7276733148223546E-4</v>
      </c>
      <c r="L50" s="2">
        <f t="shared" si="19"/>
        <v>2.3859392902987878E-5</v>
      </c>
      <c r="M50" s="2">
        <f t="shared" si="20"/>
        <v>2.3988051756983097E-5</v>
      </c>
    </row>
    <row r="51" spans="1:13" x14ac:dyDescent="0.2">
      <c r="A51">
        <v>1263</v>
      </c>
      <c r="B51">
        <v>2.38</v>
      </c>
      <c r="C51" s="4">
        <f t="shared" si="11"/>
        <v>3.0000000000000027E-2</v>
      </c>
      <c r="D51" s="4">
        <f t="shared" si="12"/>
        <v>2.2500000000000075E-2</v>
      </c>
      <c r="E51" s="4">
        <f t="shared" si="13"/>
        <v>3.0000000000000027E-2</v>
      </c>
      <c r="F51" s="4">
        <f t="shared" si="14"/>
        <v>1.5000000000000013E-2</v>
      </c>
      <c r="G51" s="2">
        <f t="shared" si="8"/>
        <v>48</v>
      </c>
      <c r="H51" s="5">
        <f t="shared" si="15"/>
        <v>5.1098620337250899E-4</v>
      </c>
      <c r="I51" s="5">
        <f t="shared" si="16"/>
        <v>2.6054312952146302E-5</v>
      </c>
      <c r="J51" s="5">
        <f t="shared" si="17"/>
        <v>2.4527337761880416E-2</v>
      </c>
      <c r="K51" s="5">
        <f t="shared" si="18"/>
        <v>9.9882164443438172E-4</v>
      </c>
      <c r="L51" s="2">
        <f t="shared" si="19"/>
        <v>2.5008819916854716E-5</v>
      </c>
      <c r="M51" s="2">
        <f t="shared" si="20"/>
        <v>2.5153589096915422E-5</v>
      </c>
    </row>
    <row r="52" spans="1:13" x14ac:dyDescent="0.2">
      <c r="A52">
        <v>9</v>
      </c>
      <c r="B52">
        <v>2.44</v>
      </c>
      <c r="C52" s="4">
        <f t="shared" si="11"/>
        <v>6.0000000000000053E-2</v>
      </c>
      <c r="D52" s="4">
        <f t="shared" si="12"/>
        <v>5.0000000000000044E-3</v>
      </c>
      <c r="E52" s="4">
        <f t="shared" si="13"/>
        <v>3.0000000000000027E-2</v>
      </c>
      <c r="F52" s="4">
        <f t="shared" si="14"/>
        <v>0</v>
      </c>
      <c r="G52" s="2">
        <f t="shared" si="8"/>
        <v>49</v>
      </c>
      <c r="H52" s="5">
        <f t="shared" si="15"/>
        <v>5.1098620337250899E-4</v>
      </c>
      <c r="I52" s="5">
        <f t="shared" si="16"/>
        <v>2.6711144371107973E-5</v>
      </c>
      <c r="J52" s="5">
        <f t="shared" si="17"/>
        <v>2.5038323965252924E-2</v>
      </c>
      <c r="K52" s="5">
        <f t="shared" si="18"/>
        <v>1.0255327888054897E-3</v>
      </c>
      <c r="L52" s="2">
        <f t="shared" si="19"/>
        <v>2.6201655309286895E-5</v>
      </c>
      <c r="M52" s="2">
        <f t="shared" si="20"/>
        <v>2.6362870447206118E-5</v>
      </c>
    </row>
    <row r="53" spans="1:13" x14ac:dyDescent="0.2">
      <c r="A53">
        <v>966</v>
      </c>
      <c r="B53">
        <v>2.5</v>
      </c>
      <c r="C53" s="4">
        <f t="shared" si="11"/>
        <v>4.0000000000000036E-2</v>
      </c>
      <c r="D53" s="4">
        <f t="shared" si="12"/>
        <v>-2.5000000000000022E-2</v>
      </c>
      <c r="E53" s="4">
        <f t="shared" si="13"/>
        <v>1.0000000000000009E-2</v>
      </c>
      <c r="F53" s="4">
        <f t="shared" si="14"/>
        <v>-1.0000000000000009E-2</v>
      </c>
      <c r="G53" s="2">
        <f t="shared" si="8"/>
        <v>50</v>
      </c>
      <c r="H53" s="5">
        <f t="shared" si="15"/>
        <v>5.1098620337250899E-4</v>
      </c>
      <c r="I53" s="5">
        <f t="shared" si="16"/>
        <v>2.7367975790069647E-5</v>
      </c>
      <c r="J53" s="5">
        <f t="shared" si="17"/>
        <v>2.5549310168625432E-2</v>
      </c>
      <c r="K53" s="5">
        <f t="shared" si="18"/>
        <v>1.0529007645955592E-3</v>
      </c>
      <c r="L53" s="2">
        <f t="shared" si="19"/>
        <v>2.7438905975663509E-5</v>
      </c>
      <c r="M53" s="2">
        <f t="shared" si="20"/>
        <v>2.7605714976799917E-5</v>
      </c>
    </row>
    <row r="54" spans="1:13" x14ac:dyDescent="0.2">
      <c r="A54">
        <v>2075</v>
      </c>
      <c r="B54">
        <v>2.52</v>
      </c>
      <c r="C54" s="4">
        <f t="shared" si="11"/>
        <v>1.0000000000000009E-2</v>
      </c>
      <c r="D54" s="4">
        <f t="shared" si="12"/>
        <v>-1.7500000000000071E-2</v>
      </c>
      <c r="E54" s="4">
        <f t="shared" si="13"/>
        <v>0</v>
      </c>
      <c r="F54" s="4">
        <f t="shared" si="14"/>
        <v>-5.0000000000000044E-3</v>
      </c>
      <c r="G54" s="2">
        <f t="shared" si="8"/>
        <v>51</v>
      </c>
      <c r="H54" s="5">
        <f t="shared" si="15"/>
        <v>5.1098620337250899E-4</v>
      </c>
      <c r="I54" s="5">
        <f t="shared" si="16"/>
        <v>2.7586919596390203E-5</v>
      </c>
      <c r="J54" s="5">
        <f t="shared" si="17"/>
        <v>2.606029637199794E-2</v>
      </c>
      <c r="K54" s="5">
        <f t="shared" si="18"/>
        <v>1.0804876841919494E-3</v>
      </c>
      <c r="L54" s="2">
        <f t="shared" si="19"/>
        <v>2.8709943575871912E-5</v>
      </c>
      <c r="M54" s="2">
        <f t="shared" si="20"/>
        <v>2.887675257700832E-5</v>
      </c>
    </row>
    <row r="55" spans="1:13" x14ac:dyDescent="0.2">
      <c r="A55">
        <v>1023</v>
      </c>
      <c r="B55">
        <v>2.52</v>
      </c>
      <c r="C55" s="4">
        <f t="shared" si="11"/>
        <v>4.9999999999998934E-3</v>
      </c>
      <c r="D55" s="4">
        <f t="shared" si="12"/>
        <v>2.4999999999999467E-3</v>
      </c>
      <c r="E55" s="4">
        <f t="shared" si="13"/>
        <v>4.9999999999998934E-3</v>
      </c>
      <c r="F55" s="4">
        <f t="shared" si="14"/>
        <v>2.4999999999999467E-3</v>
      </c>
      <c r="G55" s="2">
        <f t="shared" si="8"/>
        <v>52</v>
      </c>
      <c r="H55" s="5">
        <f t="shared" si="15"/>
        <v>5.1098620337250899E-4</v>
      </c>
      <c r="I55" s="5">
        <f t="shared" si="16"/>
        <v>2.7586919596390203E-5</v>
      </c>
      <c r="J55" s="5">
        <f t="shared" si="17"/>
        <v>2.6571282575370447E-2</v>
      </c>
      <c r="K55" s="5">
        <f t="shared" si="18"/>
        <v>1.1080746037883395E-3</v>
      </c>
      <c r="L55" s="2">
        <f t="shared" si="19"/>
        <v>3.000917424669492E-5</v>
      </c>
      <c r="M55" s="2">
        <f t="shared" si="20"/>
        <v>3.0178892056704263E-5</v>
      </c>
    </row>
    <row r="56" spans="1:13" x14ac:dyDescent="0.2">
      <c r="A56">
        <v>10</v>
      </c>
      <c r="B56">
        <v>2.5299999999999998</v>
      </c>
      <c r="C56" s="4">
        <f t="shared" si="11"/>
        <v>1.4999999999999902E-2</v>
      </c>
      <c r="D56" s="4">
        <f t="shared" si="12"/>
        <v>1.000000000000012E-2</v>
      </c>
      <c r="E56" s="4">
        <f t="shared" si="13"/>
        <v>1.0000000000000009E-2</v>
      </c>
      <c r="F56" s="4">
        <f t="shared" si="14"/>
        <v>2.5000000000000577E-3</v>
      </c>
      <c r="G56" s="2">
        <f t="shared" si="8"/>
        <v>53</v>
      </c>
      <c r="H56" s="5">
        <f t="shared" si="15"/>
        <v>5.1098620337250899E-4</v>
      </c>
      <c r="I56" s="5">
        <f t="shared" si="16"/>
        <v>2.7696391499550481E-5</v>
      </c>
      <c r="J56" s="5">
        <f t="shared" si="17"/>
        <v>2.7082268778742955E-2</v>
      </c>
      <c r="K56" s="5">
        <f t="shared" si="18"/>
        <v>1.13577099528789E-3</v>
      </c>
      <c r="L56" s="2">
        <f t="shared" si="19"/>
        <v>3.1339618674269807E-5</v>
      </c>
      <c r="M56" s="2">
        <f t="shared" si="20"/>
        <v>3.1515265979289367E-5</v>
      </c>
    </row>
    <row r="57" spans="1:13" x14ac:dyDescent="0.2">
      <c r="A57">
        <v>2010</v>
      </c>
      <c r="B57">
        <v>2.5499999999999998</v>
      </c>
      <c r="C57" s="4">
        <f t="shared" si="11"/>
        <v>2.5000000000000133E-2</v>
      </c>
      <c r="D57" s="4">
        <f t="shared" si="12"/>
        <v>5.0000000000001155E-3</v>
      </c>
      <c r="E57" s="4">
        <f t="shared" si="13"/>
        <v>1.5000000000000124E-2</v>
      </c>
      <c r="F57" s="4">
        <f t="shared" si="14"/>
        <v>2.5000000000000577E-3</v>
      </c>
      <c r="G57" s="2">
        <f t="shared" si="8"/>
        <v>54</v>
      </c>
      <c r="H57" s="5">
        <f t="shared" si="15"/>
        <v>5.1098620337250899E-4</v>
      </c>
      <c r="I57" s="5">
        <f t="shared" si="16"/>
        <v>2.7915335305871037E-5</v>
      </c>
      <c r="J57" s="5">
        <f t="shared" si="17"/>
        <v>2.7593254982115463E-2</v>
      </c>
      <c r="K57" s="5">
        <f t="shared" si="18"/>
        <v>1.1636863305937611E-3</v>
      </c>
      <c r="L57" s="2">
        <f t="shared" si="19"/>
        <v>3.270452129926255E-5</v>
      </c>
      <c r="M57" s="2">
        <f t="shared" si="20"/>
        <v>3.2889230662693952E-5</v>
      </c>
    </row>
    <row r="58" spans="1:13" x14ac:dyDescent="0.2">
      <c r="A58">
        <v>1618</v>
      </c>
      <c r="B58">
        <v>2.58</v>
      </c>
      <c r="C58" s="4">
        <f t="shared" si="11"/>
        <v>2.5000000000000133E-2</v>
      </c>
      <c r="D58" s="4">
        <f t="shared" si="12"/>
        <v>-1.1102230246251565E-16</v>
      </c>
      <c r="E58" s="4">
        <f t="shared" si="13"/>
        <v>1.0000000000000009E-2</v>
      </c>
      <c r="F58" s="4">
        <f t="shared" si="14"/>
        <v>-2.5000000000000577E-3</v>
      </c>
      <c r="G58" s="2">
        <f t="shared" si="8"/>
        <v>55</v>
      </c>
      <c r="H58" s="5">
        <f t="shared" si="15"/>
        <v>5.1098620337250899E-4</v>
      </c>
      <c r="I58" s="5">
        <f t="shared" si="16"/>
        <v>2.8243751015351877E-5</v>
      </c>
      <c r="J58" s="5">
        <f t="shared" si="17"/>
        <v>2.8104241185487971E-2</v>
      </c>
      <c r="K58" s="5">
        <f t="shared" si="18"/>
        <v>1.191930081609113E-3</v>
      </c>
      <c r="L58" s="2">
        <f t="shared" si="19"/>
        <v>3.4107350316867797E-5</v>
      </c>
      <c r="M58" s="2">
        <f t="shared" si="20"/>
        <v>3.4298212929838091E-5</v>
      </c>
    </row>
    <row r="59" spans="1:13" x14ac:dyDescent="0.2">
      <c r="A59">
        <v>1994</v>
      </c>
      <c r="B59">
        <v>2.6</v>
      </c>
      <c r="C59" s="4">
        <f t="shared" si="11"/>
        <v>2.4999999999999911E-2</v>
      </c>
      <c r="D59" s="4">
        <f t="shared" si="12"/>
        <v>-2.5000000000000577E-3</v>
      </c>
      <c r="E59" s="4">
        <f t="shared" si="13"/>
        <v>1.4999999999999902E-2</v>
      </c>
      <c r="F59" s="4">
        <f t="shared" si="14"/>
        <v>2.4999999999999467E-3</v>
      </c>
      <c r="G59" s="2">
        <f t="shared" si="8"/>
        <v>56</v>
      </c>
      <c r="H59" s="5">
        <f t="shared" si="15"/>
        <v>5.1098620337250899E-4</v>
      </c>
      <c r="I59" s="5">
        <f t="shared" si="16"/>
        <v>2.8462694821672433E-5</v>
      </c>
      <c r="J59" s="5">
        <f t="shared" si="17"/>
        <v>2.8615227388860479E-2</v>
      </c>
      <c r="K59" s="5">
        <f t="shared" si="18"/>
        <v>1.2203927764307854E-3</v>
      </c>
      <c r="L59" s="2">
        <f t="shared" si="19"/>
        <v>3.554542067274129E-5</v>
      </c>
      <c r="M59" s="2">
        <f t="shared" si="20"/>
        <v>3.5745680975916462E-5</v>
      </c>
    </row>
    <row r="60" spans="1:13" x14ac:dyDescent="0.2">
      <c r="A60">
        <v>2028</v>
      </c>
      <c r="B60">
        <v>2.63</v>
      </c>
      <c r="C60" s="4">
        <f t="shared" si="11"/>
        <v>2.0000000000000018E-2</v>
      </c>
      <c r="D60" s="4">
        <f t="shared" si="12"/>
        <v>-7.4999999999999512E-3</v>
      </c>
      <c r="E60" s="4">
        <f t="shared" si="13"/>
        <v>5.0000000000001155E-3</v>
      </c>
      <c r="F60" s="4">
        <f t="shared" si="14"/>
        <v>-4.9999999999998934E-3</v>
      </c>
      <c r="G60" s="2">
        <f t="shared" si="8"/>
        <v>57</v>
      </c>
      <c r="H60" s="5">
        <f t="shared" si="15"/>
        <v>5.1098620337250899E-4</v>
      </c>
      <c r="I60" s="5">
        <f t="shared" si="16"/>
        <v>2.8791110531153267E-5</v>
      </c>
      <c r="J60" s="5">
        <f t="shared" si="17"/>
        <v>2.9126213592232986E-2</v>
      </c>
      <c r="K60" s="5">
        <f t="shared" si="18"/>
        <v>1.2491838869619386E-3</v>
      </c>
      <c r="L60" s="2">
        <f t="shared" si="19"/>
        <v>3.7022312439342043E-5</v>
      </c>
      <c r="M60" s="2">
        <f t="shared" si="20"/>
        <v>3.7225761244551007E-5</v>
      </c>
    </row>
    <row r="61" spans="1:13" x14ac:dyDescent="0.2">
      <c r="A61">
        <v>267</v>
      </c>
      <c r="B61">
        <v>2.64</v>
      </c>
      <c r="C61" s="4">
        <f t="shared" si="11"/>
        <v>1.0000000000000009E-2</v>
      </c>
      <c r="D61" s="4">
        <f t="shared" si="12"/>
        <v>5.0000000000000044E-3</v>
      </c>
      <c r="E61" s="4">
        <f t="shared" si="13"/>
        <v>4.9999999999998934E-3</v>
      </c>
      <c r="F61" s="4">
        <f t="shared" si="14"/>
        <v>-1.1102230246251565E-16</v>
      </c>
      <c r="G61" s="2">
        <f t="shared" si="8"/>
        <v>58</v>
      </c>
      <c r="H61" s="5">
        <f t="shared" si="15"/>
        <v>5.1098620337250899E-4</v>
      </c>
      <c r="I61" s="5">
        <f t="shared" si="16"/>
        <v>2.8900582434313548E-5</v>
      </c>
      <c r="J61" s="5">
        <f t="shared" si="17"/>
        <v>2.9637199795605494E-2</v>
      </c>
      <c r="K61" s="5">
        <f t="shared" si="18"/>
        <v>1.2780844693962522E-3</v>
      </c>
      <c r="L61" s="2">
        <f t="shared" si="19"/>
        <v>3.8531928305763322E-5</v>
      </c>
      <c r="M61" s="2">
        <f t="shared" si="20"/>
        <v>3.873862155163825E-5</v>
      </c>
    </row>
    <row r="62" spans="1:13" x14ac:dyDescent="0.2">
      <c r="A62">
        <v>1662</v>
      </c>
      <c r="B62">
        <v>2.65</v>
      </c>
      <c r="C62" s="4">
        <f t="shared" si="11"/>
        <v>3.0000000000000027E-2</v>
      </c>
      <c r="D62" s="4">
        <f t="shared" si="12"/>
        <v>7.5000000000000622E-3</v>
      </c>
      <c r="E62" s="4">
        <f t="shared" si="13"/>
        <v>2.5000000000000133E-2</v>
      </c>
      <c r="F62" s="4">
        <f t="shared" si="14"/>
        <v>1.000000000000012E-2</v>
      </c>
      <c r="G62" s="2">
        <f t="shared" si="8"/>
        <v>59</v>
      </c>
      <c r="H62" s="5">
        <f t="shared" si="15"/>
        <v>5.1098620337250899E-4</v>
      </c>
      <c r="I62" s="5">
        <f t="shared" si="16"/>
        <v>2.9010054337473823E-5</v>
      </c>
      <c r="J62" s="5">
        <f t="shared" si="17"/>
        <v>3.0148185998978002E-2</v>
      </c>
      <c r="K62" s="5">
        <f t="shared" si="18"/>
        <v>1.3070945237337261E-3</v>
      </c>
      <c r="L62" s="2">
        <f t="shared" si="19"/>
        <v>4.0074436087901632E-5</v>
      </c>
      <c r="M62" s="2">
        <f t="shared" si="20"/>
        <v>4.0297631230267245E-5</v>
      </c>
    </row>
    <row r="63" spans="1:13" x14ac:dyDescent="0.2">
      <c r="A63">
        <v>1997</v>
      </c>
      <c r="B63">
        <v>2.7</v>
      </c>
      <c r="C63" s="4">
        <f t="shared" si="11"/>
        <v>2.5000000000000133E-2</v>
      </c>
      <c r="D63" s="4">
        <f t="shared" si="12"/>
        <v>-1.0000000000000009E-2</v>
      </c>
      <c r="E63" s="4">
        <f t="shared" si="13"/>
        <v>0</v>
      </c>
      <c r="F63" s="4">
        <f t="shared" si="14"/>
        <v>-1.2500000000000067E-2</v>
      </c>
      <c r="G63" s="2">
        <f t="shared" si="8"/>
        <v>60</v>
      </c>
      <c r="H63" s="5">
        <f t="shared" si="15"/>
        <v>5.1098620337250899E-4</v>
      </c>
      <c r="I63" s="5">
        <f t="shared" si="16"/>
        <v>2.9557413853275219E-5</v>
      </c>
      <c r="J63" s="5">
        <f t="shared" si="17"/>
        <v>3.065917220235051E-2</v>
      </c>
      <c r="K63" s="5">
        <f t="shared" si="18"/>
        <v>1.3366519375870012E-3</v>
      </c>
      <c r="L63" s="2">
        <f t="shared" si="19"/>
        <v>4.1663652627903424E-5</v>
      </c>
      <c r="M63" s="2">
        <f t="shared" si="20"/>
        <v>4.1886847770269037E-5</v>
      </c>
    </row>
    <row r="64" spans="1:13" x14ac:dyDescent="0.2">
      <c r="A64">
        <v>2016</v>
      </c>
      <c r="B64">
        <v>2.7</v>
      </c>
      <c r="C64" s="4">
        <f t="shared" si="11"/>
        <v>1.0000000000000009E-2</v>
      </c>
      <c r="D64" s="4">
        <f t="shared" si="12"/>
        <v>9.9999999999998979E-3</v>
      </c>
      <c r="E64" s="4">
        <f t="shared" si="13"/>
        <v>1.0000000000000009E-2</v>
      </c>
      <c r="F64" s="4">
        <f t="shared" si="14"/>
        <v>5.0000000000000044E-3</v>
      </c>
      <c r="G64" s="2">
        <f t="shared" si="8"/>
        <v>61</v>
      </c>
      <c r="H64" s="5">
        <f t="shared" si="15"/>
        <v>5.1098620337250899E-4</v>
      </c>
      <c r="I64" s="5">
        <f t="shared" si="16"/>
        <v>2.9557413853275219E-5</v>
      </c>
      <c r="J64" s="5">
        <f t="shared" si="17"/>
        <v>3.1170158405723018E-2</v>
      </c>
      <c r="K64" s="5">
        <f t="shared" si="18"/>
        <v>1.3662093514402764E-3</v>
      </c>
      <c r="L64" s="2">
        <f t="shared" si="19"/>
        <v>4.3283076029278006E-5</v>
      </c>
      <c r="M64" s="2">
        <f t="shared" si="20"/>
        <v>4.3513095684768589E-5</v>
      </c>
    </row>
    <row r="65" spans="1:13" x14ac:dyDescent="0.2">
      <c r="A65">
        <v>743</v>
      </c>
      <c r="B65">
        <v>2.72</v>
      </c>
      <c r="C65" s="4">
        <f t="shared" si="11"/>
        <v>4.4999999999999929E-2</v>
      </c>
      <c r="D65" s="4">
        <f t="shared" si="12"/>
        <v>1.9999999999999907E-2</v>
      </c>
      <c r="E65" s="4">
        <f t="shared" si="13"/>
        <v>3.499999999999992E-2</v>
      </c>
      <c r="F65" s="4">
        <f t="shared" si="14"/>
        <v>1.2499999999999956E-2</v>
      </c>
      <c r="G65" s="2">
        <f t="shared" si="8"/>
        <v>62</v>
      </c>
      <c r="H65" s="5">
        <f t="shared" si="15"/>
        <v>5.1098620337250899E-4</v>
      </c>
      <c r="I65" s="5">
        <f t="shared" si="16"/>
        <v>2.9776357659595778E-5</v>
      </c>
      <c r="J65" s="5">
        <f t="shared" si="17"/>
        <v>3.1681144609095525E-2</v>
      </c>
      <c r="K65" s="5">
        <f t="shared" si="18"/>
        <v>1.3959857090998721E-3</v>
      </c>
      <c r="L65" s="2">
        <f t="shared" si="19"/>
        <v>4.4939754559679033E-5</v>
      </c>
      <c r="M65" s="2">
        <f t="shared" si="20"/>
        <v>4.5194051581532185E-5</v>
      </c>
    </row>
    <row r="66" spans="1:13" x14ac:dyDescent="0.2">
      <c r="A66">
        <v>2046</v>
      </c>
      <c r="B66">
        <v>2.79</v>
      </c>
      <c r="C66" s="4">
        <f t="shared" si="11"/>
        <v>4.9999999999999822E-2</v>
      </c>
      <c r="D66" s="4">
        <f t="shared" si="12"/>
        <v>0</v>
      </c>
      <c r="E66" s="4">
        <f t="shared" si="13"/>
        <v>1.4999999999999902E-2</v>
      </c>
      <c r="F66" s="4">
        <f t="shared" si="14"/>
        <v>-1.0000000000000009E-2</v>
      </c>
      <c r="G66" s="2">
        <f t="shared" si="8"/>
        <v>63</v>
      </c>
      <c r="H66" s="5">
        <f t="shared" si="15"/>
        <v>5.1098620337250899E-4</v>
      </c>
      <c r="I66" s="5">
        <f t="shared" si="16"/>
        <v>3.0542660981717724E-5</v>
      </c>
      <c r="J66" s="5">
        <f t="shared" si="17"/>
        <v>3.2192130812468037E-2</v>
      </c>
      <c r="K66" s="5">
        <f t="shared" si="18"/>
        <v>1.4265283700815898E-3</v>
      </c>
      <c r="L66" s="2">
        <f t="shared" si="19"/>
        <v>4.6651924213194519E-5</v>
      </c>
      <c r="M66" s="2">
        <f t="shared" si="20"/>
        <v>4.6916793636528148E-5</v>
      </c>
    </row>
    <row r="67" spans="1:13" x14ac:dyDescent="0.2">
      <c r="A67">
        <v>2089</v>
      </c>
      <c r="B67">
        <v>2.82</v>
      </c>
      <c r="C67" s="4">
        <f t="shared" si="11"/>
        <v>4.4999999999999929E-2</v>
      </c>
      <c r="D67" s="4">
        <f t="shared" si="12"/>
        <v>-4.9999999999998934E-3</v>
      </c>
      <c r="E67" s="4">
        <f t="shared" si="13"/>
        <v>3.0000000000000027E-2</v>
      </c>
      <c r="F67" s="4">
        <f t="shared" si="14"/>
        <v>7.5000000000000622E-3</v>
      </c>
      <c r="G67" s="2">
        <f t="shared" si="8"/>
        <v>64</v>
      </c>
      <c r="H67" s="5">
        <f t="shared" si="15"/>
        <v>5.1098620337250899E-4</v>
      </c>
      <c r="I67" s="5">
        <f t="shared" si="16"/>
        <v>3.0871076691198561E-5</v>
      </c>
      <c r="J67" s="5">
        <f t="shared" si="17"/>
        <v>3.2703117015840548E-2</v>
      </c>
      <c r="K67" s="5">
        <f t="shared" si="18"/>
        <v>1.4573994467727883E-3</v>
      </c>
      <c r="L67" s="2">
        <f t="shared" si="19"/>
        <v>4.84062156567354E-5</v>
      </c>
      <c r="M67" s="2">
        <f t="shared" si="20"/>
        <v>4.8692565514823013E-5</v>
      </c>
    </row>
    <row r="68" spans="1:13" x14ac:dyDescent="0.2">
      <c r="A68">
        <v>74</v>
      </c>
      <c r="B68">
        <v>2.88</v>
      </c>
      <c r="C68" s="4">
        <f t="shared" si="11"/>
        <v>4.0000000000000036E-2</v>
      </c>
      <c r="D68" s="4">
        <f t="shared" si="12"/>
        <v>-1.749999999999996E-2</v>
      </c>
      <c r="E68" s="4">
        <f t="shared" si="13"/>
        <v>1.0000000000000009E-2</v>
      </c>
      <c r="F68" s="4">
        <f t="shared" si="14"/>
        <v>-1.0000000000000009E-2</v>
      </c>
      <c r="G68" s="2">
        <f t="shared" si="8"/>
        <v>65</v>
      </c>
      <c r="H68" s="5">
        <f t="shared" si="15"/>
        <v>5.1098620337250899E-4</v>
      </c>
      <c r="I68" s="5">
        <f t="shared" si="16"/>
        <v>3.1527908110160228E-5</v>
      </c>
      <c r="J68" s="5">
        <f t="shared" si="17"/>
        <v>3.3214103219213059E-2</v>
      </c>
      <c r="K68" s="5">
        <f t="shared" si="18"/>
        <v>1.4889273548829485E-3</v>
      </c>
      <c r="L68" s="2">
        <f t="shared" si="19"/>
        <v>5.021420818716124E-5</v>
      </c>
      <c r="M68" s="2">
        <f t="shared" si="20"/>
        <v>5.0507830067431188E-5</v>
      </c>
    </row>
    <row r="69" spans="1:13" x14ac:dyDescent="0.2">
      <c r="A69">
        <v>6</v>
      </c>
      <c r="B69">
        <v>2.9</v>
      </c>
      <c r="C69" s="4">
        <f t="shared" si="11"/>
        <v>1.0000000000000009E-2</v>
      </c>
      <c r="D69" s="4">
        <f t="shared" si="12"/>
        <v>-2.0000000000000018E-2</v>
      </c>
      <c r="E69" s="4">
        <f t="shared" si="13"/>
        <v>0</v>
      </c>
      <c r="F69" s="4">
        <f t="shared" si="14"/>
        <v>-5.0000000000000044E-3</v>
      </c>
      <c r="G69" s="2">
        <f t="shared" si="8"/>
        <v>66</v>
      </c>
      <c r="H69" s="5">
        <f t="shared" si="15"/>
        <v>5.1098620337250899E-4</v>
      </c>
      <c r="I69" s="5">
        <f t="shared" si="16"/>
        <v>3.1746851916480791E-5</v>
      </c>
      <c r="J69" s="5">
        <f t="shared" si="17"/>
        <v>3.372508942258557E-2</v>
      </c>
      <c r="K69" s="5">
        <f t="shared" si="18"/>
        <v>1.5206742067994292E-3</v>
      </c>
      <c r="L69" s="2">
        <f t="shared" si="19"/>
        <v>5.2061917146429076E-5</v>
      </c>
      <c r="M69" s="2">
        <f t="shared" si="20"/>
        <v>5.2355539026699031E-5</v>
      </c>
    </row>
    <row r="70" spans="1:13" x14ac:dyDescent="0.2">
      <c r="A70">
        <v>1282</v>
      </c>
      <c r="B70">
        <v>2.9</v>
      </c>
      <c r="C70" s="4">
        <f t="shared" si="11"/>
        <v>0</v>
      </c>
      <c r="D70" s="4">
        <f t="shared" si="12"/>
        <v>-5.0000000000000044E-3</v>
      </c>
      <c r="E70" s="4">
        <f t="shared" si="13"/>
        <v>0</v>
      </c>
      <c r="F70" s="4">
        <f t="shared" si="14"/>
        <v>0</v>
      </c>
      <c r="G70" s="2">
        <f t="shared" ref="G70:G133" si="21">G69+1</f>
        <v>67</v>
      </c>
      <c r="H70" s="5">
        <f t="shared" si="15"/>
        <v>5.1098620337250899E-4</v>
      </c>
      <c r="I70" s="5">
        <f t="shared" si="16"/>
        <v>3.1746851916480791E-5</v>
      </c>
      <c r="J70" s="5">
        <f t="shared" si="17"/>
        <v>3.4236075625958082E-2</v>
      </c>
      <c r="K70" s="5">
        <f t="shared" si="18"/>
        <v>1.55242105871591E-3</v>
      </c>
      <c r="L70" s="2">
        <f t="shared" si="19"/>
        <v>5.394207051235658E-5</v>
      </c>
      <c r="M70" s="2">
        <f t="shared" si="20"/>
        <v>5.4235692392626535E-5</v>
      </c>
    </row>
    <row r="71" spans="1:13" x14ac:dyDescent="0.2">
      <c r="A71">
        <v>1020</v>
      </c>
      <c r="B71">
        <v>2.9</v>
      </c>
      <c r="C71" s="4">
        <f t="shared" si="11"/>
        <v>0</v>
      </c>
      <c r="D71" s="4">
        <f t="shared" si="12"/>
        <v>2.5000000000000577E-3</v>
      </c>
      <c r="E71" s="4">
        <f t="shared" si="13"/>
        <v>0</v>
      </c>
      <c r="F71" s="4">
        <f t="shared" si="14"/>
        <v>0</v>
      </c>
      <c r="G71" s="2">
        <f t="shared" si="21"/>
        <v>68</v>
      </c>
      <c r="H71" s="5">
        <f t="shared" si="15"/>
        <v>5.1098620337250899E-4</v>
      </c>
      <c r="I71" s="5">
        <f t="shared" si="16"/>
        <v>3.1746851916480791E-5</v>
      </c>
      <c r="J71" s="5">
        <f t="shared" si="17"/>
        <v>3.4747061829330593E-2</v>
      </c>
      <c r="K71" s="5">
        <f t="shared" si="18"/>
        <v>1.5841679106323907E-3</v>
      </c>
      <c r="L71" s="2">
        <f t="shared" si="19"/>
        <v>5.5854668284943752E-5</v>
      </c>
      <c r="M71" s="2">
        <f t="shared" si="20"/>
        <v>5.61482901652137E-5</v>
      </c>
    </row>
    <row r="72" spans="1:13" x14ac:dyDescent="0.2">
      <c r="A72">
        <v>2043</v>
      </c>
      <c r="B72">
        <v>2.9</v>
      </c>
      <c r="C72" s="4">
        <f t="shared" si="11"/>
        <v>5.0000000000001155E-3</v>
      </c>
      <c r="D72" s="4">
        <f t="shared" si="12"/>
        <v>7.5000000000000622E-3</v>
      </c>
      <c r="E72" s="4">
        <f t="shared" si="13"/>
        <v>5.0000000000001155E-3</v>
      </c>
      <c r="F72" s="4">
        <f t="shared" si="14"/>
        <v>2.5000000000000577E-3</v>
      </c>
      <c r="G72" s="2">
        <f t="shared" si="21"/>
        <v>69</v>
      </c>
      <c r="H72" s="5">
        <f t="shared" si="15"/>
        <v>5.1098620337250899E-4</v>
      </c>
      <c r="I72" s="5">
        <f t="shared" si="16"/>
        <v>3.1746851916480791E-5</v>
      </c>
      <c r="J72" s="5">
        <f t="shared" si="17"/>
        <v>3.5258048032703104E-2</v>
      </c>
      <c r="K72" s="5">
        <f t="shared" si="18"/>
        <v>1.6159147625488715E-3</v>
      </c>
      <c r="L72" s="2">
        <f t="shared" si="19"/>
        <v>5.7799710464190585E-5</v>
      </c>
      <c r="M72" s="2">
        <f t="shared" si="20"/>
        <v>5.809719211008039E-5</v>
      </c>
    </row>
    <row r="73" spans="1:13" x14ac:dyDescent="0.2">
      <c r="A73">
        <v>187</v>
      </c>
      <c r="B73">
        <v>2.91</v>
      </c>
      <c r="C73" s="4">
        <f t="shared" si="11"/>
        <v>1.5000000000000124E-2</v>
      </c>
      <c r="D73" s="4">
        <f t="shared" si="12"/>
        <v>4.9999999999998934E-3</v>
      </c>
      <c r="E73" s="4">
        <f t="shared" si="13"/>
        <v>1.0000000000000009E-2</v>
      </c>
      <c r="F73" s="4">
        <f t="shared" si="14"/>
        <v>2.4999999999999467E-3</v>
      </c>
      <c r="G73" s="2">
        <f t="shared" si="21"/>
        <v>70</v>
      </c>
      <c r="H73" s="5">
        <f t="shared" si="15"/>
        <v>5.1098620337250899E-4</v>
      </c>
      <c r="I73" s="5">
        <f t="shared" si="16"/>
        <v>3.1856323819641072E-5</v>
      </c>
      <c r="J73" s="5">
        <f t="shared" si="17"/>
        <v>3.5769034236075616E-2</v>
      </c>
      <c r="K73" s="5">
        <f t="shared" si="18"/>
        <v>1.6477710863685125E-3</v>
      </c>
      <c r="L73" s="2">
        <f t="shared" si="19"/>
        <v>5.9781168692981278E-5</v>
      </c>
      <c r="M73" s="2">
        <f t="shared" si="20"/>
        <v>6.0086481747375146E-5</v>
      </c>
    </row>
    <row r="74" spans="1:13" x14ac:dyDescent="0.2">
      <c r="A74">
        <v>1976</v>
      </c>
      <c r="B74">
        <v>2.93</v>
      </c>
      <c r="C74" s="4">
        <f t="shared" si="11"/>
        <v>1.4999999999999902E-2</v>
      </c>
      <c r="D74" s="4">
        <f t="shared" si="12"/>
        <v>2.4999999999999467E-3</v>
      </c>
      <c r="E74" s="4">
        <f t="shared" si="13"/>
        <v>4.9999999999998934E-3</v>
      </c>
      <c r="F74" s="4">
        <f t="shared" si="14"/>
        <v>-2.5000000000000577E-3</v>
      </c>
      <c r="G74" s="2">
        <f t="shared" si="21"/>
        <v>71</v>
      </c>
      <c r="H74" s="5">
        <f t="shared" si="15"/>
        <v>5.1098620337250899E-4</v>
      </c>
      <c r="I74" s="5">
        <f t="shared" si="16"/>
        <v>3.2075267625961628E-5</v>
      </c>
      <c r="J74" s="5">
        <f t="shared" si="17"/>
        <v>3.6280020439448127E-2</v>
      </c>
      <c r="K74" s="5">
        <f t="shared" si="18"/>
        <v>1.6798463539944742E-3</v>
      </c>
      <c r="L74" s="2">
        <f t="shared" si="19"/>
        <v>6.1803238368728731E-5</v>
      </c>
      <c r="M74" s="2">
        <f t="shared" si="20"/>
        <v>6.2112523066006799E-5</v>
      </c>
    </row>
    <row r="75" spans="1:13" x14ac:dyDescent="0.2">
      <c r="A75">
        <v>186</v>
      </c>
      <c r="B75">
        <v>2.94</v>
      </c>
      <c r="C75" s="4">
        <f t="shared" si="11"/>
        <v>2.0000000000000018E-2</v>
      </c>
      <c r="D75" s="4">
        <f t="shared" si="12"/>
        <v>2.5000000000000577E-3</v>
      </c>
      <c r="E75" s="4">
        <f t="shared" si="13"/>
        <v>1.5000000000000124E-2</v>
      </c>
      <c r="F75" s="4">
        <f t="shared" si="14"/>
        <v>5.0000000000001155E-3</v>
      </c>
      <c r="G75" s="2">
        <f t="shared" si="21"/>
        <v>72</v>
      </c>
      <c r="H75" s="5">
        <f t="shared" si="15"/>
        <v>5.1098620337250899E-4</v>
      </c>
      <c r="I75" s="5">
        <f t="shared" si="16"/>
        <v>3.2184739529121903E-5</v>
      </c>
      <c r="J75" s="5">
        <f t="shared" si="17"/>
        <v>3.6791006642820638E-2</v>
      </c>
      <c r="K75" s="5">
        <f t="shared" si="18"/>
        <v>1.7120310935235961E-3</v>
      </c>
      <c r="L75" s="2">
        <f t="shared" si="19"/>
        <v>6.3862171603077417E-5</v>
      </c>
      <c r="M75" s="2">
        <f t="shared" si="20"/>
        <v>6.4183539044904598E-5</v>
      </c>
    </row>
    <row r="76" spans="1:13" x14ac:dyDescent="0.2">
      <c r="A76">
        <v>106</v>
      </c>
      <c r="B76">
        <v>2.97</v>
      </c>
      <c r="C76" s="4">
        <f t="shared" si="11"/>
        <v>2.0000000000000018E-2</v>
      </c>
      <c r="D76" s="4">
        <f t="shared" si="12"/>
        <v>-2.5000000000000577E-3</v>
      </c>
      <c r="E76" s="4">
        <f t="shared" si="13"/>
        <v>4.9999999999998934E-3</v>
      </c>
      <c r="F76" s="4">
        <f t="shared" si="14"/>
        <v>-5.0000000000001155E-3</v>
      </c>
      <c r="G76" s="2">
        <f t="shared" si="21"/>
        <v>73</v>
      </c>
      <c r="H76" s="5">
        <f t="shared" si="15"/>
        <v>5.1098620337250899E-4</v>
      </c>
      <c r="I76" s="5">
        <f t="shared" si="16"/>
        <v>3.251315523860274E-5</v>
      </c>
      <c r="J76" s="5">
        <f t="shared" si="17"/>
        <v>3.7301992846193149E-2</v>
      </c>
      <c r="K76" s="5">
        <f t="shared" si="18"/>
        <v>1.7445442487621988E-3</v>
      </c>
      <c r="L76" s="2">
        <f t="shared" si="19"/>
        <v>6.5966415129485283E-5</v>
      </c>
      <c r="M76" s="2">
        <f t="shared" si="20"/>
        <v>6.6291866091461007E-5</v>
      </c>
    </row>
    <row r="77" spans="1:13" x14ac:dyDescent="0.2">
      <c r="A77">
        <v>1638</v>
      </c>
      <c r="B77">
        <v>2.98</v>
      </c>
      <c r="C77" s="4">
        <f t="shared" si="11"/>
        <v>1.4999999999999902E-2</v>
      </c>
      <c r="D77" s="4">
        <f t="shared" si="12"/>
        <v>-5.0000000000000044E-3</v>
      </c>
      <c r="E77" s="4">
        <f t="shared" si="13"/>
        <v>1.0000000000000009E-2</v>
      </c>
      <c r="F77" s="4">
        <f t="shared" si="14"/>
        <v>2.5000000000000577E-3</v>
      </c>
      <c r="G77" s="2">
        <f t="shared" si="21"/>
        <v>74</v>
      </c>
      <c r="H77" s="5">
        <f t="shared" si="15"/>
        <v>5.1098620337250899E-4</v>
      </c>
      <c r="I77" s="5">
        <f t="shared" si="16"/>
        <v>3.2622627141763021E-5</v>
      </c>
      <c r="J77" s="5">
        <f t="shared" si="17"/>
        <v>3.7812979049565661E-2</v>
      </c>
      <c r="K77" s="5">
        <f t="shared" si="18"/>
        <v>1.7771668759039617E-3</v>
      </c>
      <c r="L77" s="2">
        <f t="shared" si="19"/>
        <v>6.8108081600816117E-5</v>
      </c>
      <c r="M77" s="2">
        <f t="shared" si="20"/>
        <v>6.8441811480353268E-5</v>
      </c>
    </row>
    <row r="78" spans="1:13" x14ac:dyDescent="0.2">
      <c r="A78">
        <v>979</v>
      </c>
      <c r="B78">
        <v>3</v>
      </c>
      <c r="C78" s="4">
        <f t="shared" si="11"/>
        <v>1.0000000000000009E-2</v>
      </c>
      <c r="D78" s="4">
        <f t="shared" si="12"/>
        <v>-2.4999999999999467E-3</v>
      </c>
      <c r="E78" s="4">
        <f t="shared" si="13"/>
        <v>0</v>
      </c>
      <c r="F78" s="4">
        <f t="shared" si="14"/>
        <v>-5.0000000000000044E-3</v>
      </c>
      <c r="G78" s="2">
        <f t="shared" si="21"/>
        <v>75</v>
      </c>
      <c r="H78" s="5">
        <f t="shared" si="15"/>
        <v>5.1098620337250899E-4</v>
      </c>
      <c r="I78" s="5">
        <f t="shared" si="16"/>
        <v>3.2841570948083577E-5</v>
      </c>
      <c r="J78" s="5">
        <f t="shared" si="17"/>
        <v>3.8323965252938172E-2</v>
      </c>
      <c r="K78" s="5">
        <f t="shared" si="18"/>
        <v>1.8100084468520453E-3</v>
      </c>
      <c r="L78" s="2">
        <f t="shared" si="19"/>
        <v>7.0291590169011475E-5</v>
      </c>
      <c r="M78" s="2">
        <f t="shared" si="20"/>
        <v>7.0625320048548626E-5</v>
      </c>
    </row>
    <row r="79" spans="1:13" x14ac:dyDescent="0.2">
      <c r="A79">
        <v>2165</v>
      </c>
      <c r="B79">
        <v>3</v>
      </c>
      <c r="C79" s="4">
        <f t="shared" si="11"/>
        <v>1.0000000000000009E-2</v>
      </c>
      <c r="D79" s="4">
        <f t="shared" si="12"/>
        <v>7.4999999999999512E-3</v>
      </c>
      <c r="E79" s="4">
        <f t="shared" si="13"/>
        <v>1.0000000000000009E-2</v>
      </c>
      <c r="F79" s="4">
        <f t="shared" si="14"/>
        <v>5.0000000000000044E-3</v>
      </c>
      <c r="G79" s="2">
        <f t="shared" si="21"/>
        <v>76</v>
      </c>
      <c r="H79" s="5">
        <f t="shared" si="15"/>
        <v>5.1098620337250899E-4</v>
      </c>
      <c r="I79" s="5">
        <f t="shared" si="16"/>
        <v>3.2841570948083577E-5</v>
      </c>
      <c r="J79" s="5">
        <f t="shared" si="17"/>
        <v>3.8834951456310683E-2</v>
      </c>
      <c r="K79" s="5">
        <f t="shared" si="18"/>
        <v>1.8428500178001288E-3</v>
      </c>
      <c r="L79" s="2">
        <f t="shared" si="19"/>
        <v>7.2508661916509929E-5</v>
      </c>
      <c r="M79" s="2">
        <f t="shared" si="20"/>
        <v>7.2850894468137208E-5</v>
      </c>
    </row>
    <row r="80" spans="1:13" x14ac:dyDescent="0.2">
      <c r="A80">
        <v>1039</v>
      </c>
      <c r="B80">
        <v>3.02</v>
      </c>
      <c r="C80" s="4">
        <f t="shared" si="11"/>
        <v>2.4999999999999911E-2</v>
      </c>
      <c r="D80" s="4">
        <f t="shared" si="12"/>
        <v>5.0000000000000044E-3</v>
      </c>
      <c r="E80" s="4">
        <f t="shared" si="13"/>
        <v>1.4999999999999902E-2</v>
      </c>
      <c r="F80" s="4">
        <f t="shared" si="14"/>
        <v>2.4999999999999467E-3</v>
      </c>
      <c r="G80" s="2">
        <f t="shared" si="21"/>
        <v>77</v>
      </c>
      <c r="H80" s="5">
        <f t="shared" si="15"/>
        <v>5.1098620337250899E-4</v>
      </c>
      <c r="I80" s="5">
        <f t="shared" si="16"/>
        <v>3.3060514754404133E-5</v>
      </c>
      <c r="J80" s="5">
        <f t="shared" si="17"/>
        <v>3.9345937659683194E-2</v>
      </c>
      <c r="K80" s="5">
        <f t="shared" si="18"/>
        <v>1.875910532554533E-3</v>
      </c>
      <c r="L80" s="2">
        <f t="shared" si="19"/>
        <v>7.4768023269930307E-5</v>
      </c>
      <c r="M80" s="2">
        <f t="shared" si="20"/>
        <v>7.5123177645589271E-5</v>
      </c>
    </row>
    <row r="81" spans="1:13" x14ac:dyDescent="0.2">
      <c r="A81">
        <v>132</v>
      </c>
      <c r="B81">
        <v>3.05</v>
      </c>
      <c r="C81" s="4">
        <f t="shared" si="11"/>
        <v>2.0000000000000018E-2</v>
      </c>
      <c r="D81" s="4">
        <f t="shared" si="12"/>
        <v>-7.4999999999999512E-3</v>
      </c>
      <c r="E81" s="4">
        <f t="shared" si="13"/>
        <v>5.0000000000001155E-3</v>
      </c>
      <c r="F81" s="4">
        <f t="shared" si="14"/>
        <v>-4.9999999999998934E-3</v>
      </c>
      <c r="G81" s="2">
        <f t="shared" si="21"/>
        <v>78</v>
      </c>
      <c r="H81" s="5">
        <f t="shared" si="15"/>
        <v>5.1098620337250899E-4</v>
      </c>
      <c r="I81" s="5">
        <f t="shared" si="16"/>
        <v>3.338893046388497E-5</v>
      </c>
      <c r="J81" s="5">
        <f t="shared" si="17"/>
        <v>3.9856923863055706E-2</v>
      </c>
      <c r="K81" s="5">
        <f t="shared" si="18"/>
        <v>1.909299463018418E-3</v>
      </c>
      <c r="L81" s="2">
        <f t="shared" si="19"/>
        <v>7.7074429013007181E-5</v>
      </c>
      <c r="M81" s="2">
        <f t="shared" si="20"/>
        <v>7.7433946601975558E-5</v>
      </c>
    </row>
    <row r="82" spans="1:13" x14ac:dyDescent="0.2">
      <c r="A82">
        <v>1261</v>
      </c>
      <c r="B82">
        <v>3.06</v>
      </c>
      <c r="C82" s="4">
        <f t="shared" si="11"/>
        <v>1.0000000000000009E-2</v>
      </c>
      <c r="D82" s="4">
        <f t="shared" si="12"/>
        <v>1.2499999999999956E-2</v>
      </c>
      <c r="E82" s="4">
        <f t="shared" si="13"/>
        <v>4.9999999999998934E-3</v>
      </c>
      <c r="F82" s="4">
        <f t="shared" si="14"/>
        <v>-1.1102230246251565E-16</v>
      </c>
      <c r="G82" s="2">
        <f t="shared" si="21"/>
        <v>79</v>
      </c>
      <c r="H82" s="5">
        <f t="shared" si="15"/>
        <v>5.1098620337250899E-4</v>
      </c>
      <c r="I82" s="5">
        <f t="shared" si="16"/>
        <v>3.3498402367045251E-5</v>
      </c>
      <c r="J82" s="5">
        <f t="shared" si="17"/>
        <v>4.0367910066428217E-2</v>
      </c>
      <c r="K82" s="5">
        <f t="shared" si="18"/>
        <v>1.9427978653854634E-3</v>
      </c>
      <c r="L82" s="2">
        <f t="shared" si="19"/>
        <v>7.9419432412282636E-5</v>
      </c>
      <c r="M82" s="2">
        <f t="shared" si="20"/>
        <v>7.9783369153192584E-5</v>
      </c>
    </row>
    <row r="83" spans="1:13" x14ac:dyDescent="0.2">
      <c r="A83">
        <v>1139</v>
      </c>
      <c r="B83">
        <v>3.07</v>
      </c>
      <c r="C83" s="4">
        <f t="shared" si="11"/>
        <v>4.4999999999999929E-2</v>
      </c>
      <c r="D83" s="4">
        <f t="shared" si="12"/>
        <v>2.750000000000008E-2</v>
      </c>
      <c r="E83" s="4">
        <f t="shared" si="13"/>
        <v>4.0000000000000036E-2</v>
      </c>
      <c r="F83" s="4">
        <f t="shared" si="14"/>
        <v>1.7500000000000071E-2</v>
      </c>
      <c r="G83" s="2">
        <f t="shared" si="21"/>
        <v>80</v>
      </c>
      <c r="H83" s="5">
        <f t="shared" si="15"/>
        <v>5.1098620337250899E-4</v>
      </c>
      <c r="I83" s="5">
        <f t="shared" si="16"/>
        <v>3.3607874270205526E-5</v>
      </c>
      <c r="J83" s="5">
        <f t="shared" si="17"/>
        <v>4.0878896269800728E-2</v>
      </c>
      <c r="K83" s="5">
        <f t="shared" si="18"/>
        <v>1.9764057396556688E-3</v>
      </c>
      <c r="L83" s="2">
        <f t="shared" si="19"/>
        <v>8.1803201283653159E-5</v>
      </c>
      <c r="M83" s="2">
        <f t="shared" si="20"/>
        <v>8.2202938749153089E-5</v>
      </c>
    </row>
    <row r="84" spans="1:13" x14ac:dyDescent="0.2">
      <c r="A84">
        <v>281</v>
      </c>
      <c r="B84">
        <v>3.15</v>
      </c>
      <c r="C84" s="4">
        <f t="shared" si="11"/>
        <v>6.5000000000000169E-2</v>
      </c>
      <c r="D84" s="4">
        <f t="shared" si="12"/>
        <v>-9.9999999999998979E-3</v>
      </c>
      <c r="E84" s="4">
        <f t="shared" si="13"/>
        <v>2.5000000000000133E-2</v>
      </c>
      <c r="F84" s="4">
        <f t="shared" si="14"/>
        <v>-7.4999999999999512E-3</v>
      </c>
      <c r="G84" s="2">
        <f t="shared" si="21"/>
        <v>81</v>
      </c>
      <c r="H84" s="5">
        <f t="shared" si="15"/>
        <v>5.1098620337250899E-4</v>
      </c>
      <c r="I84" s="5">
        <f t="shared" si="16"/>
        <v>3.4483649495487756E-5</v>
      </c>
      <c r="J84" s="5">
        <f t="shared" si="17"/>
        <v>4.138988247317324E-2</v>
      </c>
      <c r="K84" s="5">
        <f t="shared" si="18"/>
        <v>2.0108893891511567E-3</v>
      </c>
      <c r="L84" s="2">
        <f t="shared" si="19"/>
        <v>8.4258012217881917E-5</v>
      </c>
      <c r="M84" s="2">
        <f t="shared" si="20"/>
        <v>8.4680404829411431E-5</v>
      </c>
    </row>
    <row r="85" spans="1:13" x14ac:dyDescent="0.2">
      <c r="A85">
        <v>2133</v>
      </c>
      <c r="B85">
        <v>3.2</v>
      </c>
      <c r="C85" s="4">
        <f t="shared" si="11"/>
        <v>2.5000000000000133E-2</v>
      </c>
      <c r="D85" s="4">
        <f t="shared" si="12"/>
        <v>-2.2500000000000075E-2</v>
      </c>
      <c r="E85" s="4">
        <f t="shared" si="13"/>
        <v>0</v>
      </c>
      <c r="F85" s="4">
        <f t="shared" si="14"/>
        <v>-1.2500000000000067E-2</v>
      </c>
      <c r="G85" s="2">
        <f t="shared" si="21"/>
        <v>82</v>
      </c>
      <c r="H85" s="5">
        <f t="shared" si="15"/>
        <v>5.1098620337250899E-4</v>
      </c>
      <c r="I85" s="5">
        <f t="shared" si="16"/>
        <v>3.5031009011289149E-5</v>
      </c>
      <c r="J85" s="5">
        <f t="shared" si="17"/>
        <v>4.1900868676545751E-2</v>
      </c>
      <c r="K85" s="5">
        <f t="shared" si="18"/>
        <v>2.0459203981624458E-3</v>
      </c>
      <c r="L85" s="2">
        <f t="shared" si="19"/>
        <v>8.6771279022730241E-5</v>
      </c>
      <c r="M85" s="2">
        <f t="shared" si="20"/>
        <v>8.7193671634259754E-5</v>
      </c>
    </row>
    <row r="86" spans="1:13" x14ac:dyDescent="0.2">
      <c r="A86">
        <v>2168</v>
      </c>
      <c r="B86">
        <v>3.2</v>
      </c>
      <c r="C86" s="4">
        <f t="shared" si="11"/>
        <v>2.0000000000000018E-2</v>
      </c>
      <c r="D86" s="4">
        <f t="shared" si="12"/>
        <v>2.4999999999998357E-3</v>
      </c>
      <c r="E86" s="4">
        <f t="shared" si="13"/>
        <v>2.0000000000000018E-2</v>
      </c>
      <c r="F86" s="4">
        <f t="shared" si="14"/>
        <v>1.0000000000000009E-2</v>
      </c>
      <c r="G86" s="2">
        <f t="shared" si="21"/>
        <v>83</v>
      </c>
      <c r="H86" s="5">
        <f t="shared" si="15"/>
        <v>5.1098620337250899E-4</v>
      </c>
      <c r="I86" s="5">
        <f t="shared" si="16"/>
        <v>3.5031009011289149E-5</v>
      </c>
      <c r="J86" s="5">
        <f t="shared" si="17"/>
        <v>4.2411854879918262E-2</v>
      </c>
      <c r="K86" s="5">
        <f t="shared" si="18"/>
        <v>2.080951407173735E-3</v>
      </c>
      <c r="L86" s="2">
        <f t="shared" si="19"/>
        <v>8.9320346552168532E-5</v>
      </c>
      <c r="M86" s="2">
        <f t="shared" si="20"/>
        <v>8.97613107895791E-5</v>
      </c>
    </row>
    <row r="87" spans="1:13" x14ac:dyDescent="0.2">
      <c r="A87">
        <v>1069</v>
      </c>
      <c r="B87">
        <v>3.24</v>
      </c>
      <c r="C87" s="4">
        <f t="shared" si="11"/>
        <v>2.9999999999999805E-2</v>
      </c>
      <c r="D87" s="4">
        <f t="shared" si="12"/>
        <v>-5.0000000000001155E-3</v>
      </c>
      <c r="E87" s="4">
        <f t="shared" si="13"/>
        <v>9.9999999999997868E-3</v>
      </c>
      <c r="F87" s="4">
        <f t="shared" si="14"/>
        <v>-5.0000000000001155E-3</v>
      </c>
      <c r="G87" s="2">
        <f t="shared" si="21"/>
        <v>84</v>
      </c>
      <c r="H87" s="5">
        <f t="shared" si="15"/>
        <v>5.1098620337250899E-4</v>
      </c>
      <c r="I87" s="5">
        <f t="shared" si="16"/>
        <v>3.5468896623930267E-5</v>
      </c>
      <c r="J87" s="5">
        <f t="shared" si="17"/>
        <v>4.2922841083290773E-2</v>
      </c>
      <c r="K87" s="5">
        <f t="shared" si="18"/>
        <v>2.1164203037976653E-3</v>
      </c>
      <c r="L87" s="2">
        <f t="shared" si="19"/>
        <v>9.1924233941135231E-5</v>
      </c>
      <c r="M87" s="2">
        <f t="shared" si="20"/>
        <v>9.237459586875067E-5</v>
      </c>
    </row>
    <row r="88" spans="1:13" x14ac:dyDescent="0.2">
      <c r="A88">
        <v>2025</v>
      </c>
      <c r="B88">
        <v>3.26</v>
      </c>
      <c r="C88" s="4">
        <f t="shared" si="11"/>
        <v>9.9999999999997868E-3</v>
      </c>
      <c r="D88" s="4">
        <f t="shared" si="12"/>
        <v>-9.9999999999998979E-3</v>
      </c>
      <c r="E88" s="4">
        <f t="shared" si="13"/>
        <v>0</v>
      </c>
      <c r="F88" s="4">
        <f t="shared" si="14"/>
        <v>-4.9999999999998934E-3</v>
      </c>
      <c r="G88" s="2">
        <f t="shared" si="21"/>
        <v>85</v>
      </c>
      <c r="H88" s="5">
        <f t="shared" si="15"/>
        <v>5.1098620337250899E-4</v>
      </c>
      <c r="I88" s="5">
        <f t="shared" si="16"/>
        <v>3.5687840430250816E-5</v>
      </c>
      <c r="J88" s="5">
        <f t="shared" si="17"/>
        <v>4.3433827286663285E-2</v>
      </c>
      <c r="K88" s="5">
        <f t="shared" si="18"/>
        <v>2.1521081442279163E-3</v>
      </c>
      <c r="L88" s="2">
        <f t="shared" si="19"/>
        <v>9.457399100848284E-5</v>
      </c>
      <c r="M88" s="2">
        <f t="shared" si="20"/>
        <v>9.5024352936098279E-5</v>
      </c>
    </row>
    <row r="89" spans="1:13" x14ac:dyDescent="0.2">
      <c r="A89">
        <v>527</v>
      </c>
      <c r="B89">
        <v>3.26</v>
      </c>
      <c r="C89" s="4">
        <f t="shared" si="11"/>
        <v>1.0000000000000009E-2</v>
      </c>
      <c r="D89" s="4">
        <f t="shared" si="12"/>
        <v>5.0000000000001155E-3</v>
      </c>
      <c r="E89" s="4">
        <f t="shared" si="13"/>
        <v>1.0000000000000009E-2</v>
      </c>
      <c r="F89" s="4">
        <f t="shared" si="14"/>
        <v>5.0000000000000044E-3</v>
      </c>
      <c r="G89" s="2">
        <f t="shared" si="21"/>
        <v>86</v>
      </c>
      <c r="H89" s="5">
        <f t="shared" si="15"/>
        <v>5.1098620337250899E-4</v>
      </c>
      <c r="I89" s="5">
        <f t="shared" si="16"/>
        <v>3.5687840430250816E-5</v>
      </c>
      <c r="J89" s="5">
        <f t="shared" si="17"/>
        <v>4.3944813490035796E-2</v>
      </c>
      <c r="K89" s="5">
        <f t="shared" si="18"/>
        <v>2.1877959846581673E-3</v>
      </c>
      <c r="L89" s="2">
        <f t="shared" si="19"/>
        <v>9.7260220064006474E-5</v>
      </c>
      <c r="M89" s="2">
        <f t="shared" si="20"/>
        <v>9.7720203436355469E-5</v>
      </c>
    </row>
    <row r="90" spans="1:13" x14ac:dyDescent="0.2">
      <c r="A90">
        <v>588</v>
      </c>
      <c r="B90">
        <v>3.28</v>
      </c>
      <c r="C90" s="4">
        <f t="shared" si="11"/>
        <v>2.0000000000000018E-2</v>
      </c>
      <c r="D90" s="4">
        <f t="shared" si="12"/>
        <v>7.5000000000000622E-3</v>
      </c>
      <c r="E90" s="4">
        <f t="shared" si="13"/>
        <v>1.0000000000000009E-2</v>
      </c>
      <c r="F90" s="4">
        <f t="shared" si="14"/>
        <v>0</v>
      </c>
      <c r="G90" s="2">
        <f t="shared" si="21"/>
        <v>87</v>
      </c>
      <c r="H90" s="5">
        <f t="shared" si="15"/>
        <v>5.1098620337250899E-4</v>
      </c>
      <c r="I90" s="5">
        <f t="shared" si="16"/>
        <v>3.5906784236571372E-5</v>
      </c>
      <c r="J90" s="5">
        <f t="shared" si="17"/>
        <v>4.4455799693408307E-2</v>
      </c>
      <c r="K90" s="5">
        <f t="shared" si="18"/>
        <v>2.2237027688947388E-3</v>
      </c>
      <c r="L90" s="2">
        <f t="shared" si="19"/>
        <v>9.9992766306968402E-5</v>
      </c>
      <c r="M90" s="2">
        <f t="shared" si="20"/>
        <v>1.0046248300131527E-4</v>
      </c>
    </row>
    <row r="91" spans="1:13" x14ac:dyDescent="0.2">
      <c r="A91">
        <v>2078</v>
      </c>
      <c r="B91">
        <v>3.3</v>
      </c>
      <c r="C91" s="4">
        <f t="shared" ref="C91:C154" si="22">IF(AND(ISNUMBER(B90),ISNUMBER(B92)),(B92-B90)/2,"")</f>
        <v>2.5000000000000133E-2</v>
      </c>
      <c r="D91" s="4">
        <f t="shared" ref="D91:D154" si="23">IF(AND(ISNUMBER(C90),ISNUMBER(C92)),(C92-C90)/2,"")</f>
        <v>5.0000000000000044E-3</v>
      </c>
      <c r="E91" s="4">
        <f t="shared" ref="E91:E154" si="24">IF(AND(ISNUMBER(B91),ISNUMBER(B92)),(B92-B91)/2,"")</f>
        <v>1.5000000000000124E-2</v>
      </c>
      <c r="F91" s="4">
        <f t="shared" ref="F91:F154" si="25">IF(AND(ISNUMBER(E90),ISNUMBER(E91)),(E91-E90)/2,"")</f>
        <v>2.5000000000000577E-3</v>
      </c>
      <c r="G91" s="2">
        <f t="shared" si="21"/>
        <v>88</v>
      </c>
      <c r="H91" s="5">
        <f t="shared" ref="H91:H154" si="26">1/MAX(G:G)</f>
        <v>5.1098620337250899E-4</v>
      </c>
      <c r="I91" s="5">
        <f t="shared" ref="I91:I154" si="27">B91/SUM(B:B)</f>
        <v>3.6125728042891934E-5</v>
      </c>
      <c r="J91" s="5">
        <f t="shared" ref="J91:J154" si="28">H91+J90</f>
        <v>4.4966785896780818E-2</v>
      </c>
      <c r="K91" s="5">
        <f t="shared" ref="K91:K154" si="29">I91+K90</f>
        <v>2.2598284969376306E-3</v>
      </c>
      <c r="L91" s="2">
        <f t="shared" ref="L91:L154" si="30">K91*J92</f>
        <v>1.0277196536916161E-4</v>
      </c>
      <c r="M91" s="2">
        <f t="shared" ref="M91:M154" si="31">K92*J91</f>
        <v>1.0325644986240186E-4</v>
      </c>
    </row>
    <row r="92" spans="1:13" x14ac:dyDescent="0.2">
      <c r="A92">
        <v>528</v>
      </c>
      <c r="B92">
        <v>3.33</v>
      </c>
      <c r="C92" s="4">
        <f t="shared" si="22"/>
        <v>3.0000000000000027E-2</v>
      </c>
      <c r="D92" s="4">
        <f t="shared" si="23"/>
        <v>-1.1102230246251565E-16</v>
      </c>
      <c r="E92" s="4">
        <f t="shared" si="24"/>
        <v>1.4999999999999902E-2</v>
      </c>
      <c r="F92" s="4">
        <f t="shared" si="25"/>
        <v>-1.1102230246251565E-16</v>
      </c>
      <c r="G92" s="2">
        <f t="shared" si="21"/>
        <v>89</v>
      </c>
      <c r="H92" s="5">
        <f t="shared" si="26"/>
        <v>5.1098620337250899E-4</v>
      </c>
      <c r="I92" s="5">
        <f t="shared" si="27"/>
        <v>3.6454143752372772E-5</v>
      </c>
      <c r="J92" s="5">
        <f t="shared" si="28"/>
        <v>4.547777210015333E-2</v>
      </c>
      <c r="K92" s="5">
        <f t="shared" si="29"/>
        <v>2.2962826406900034E-3</v>
      </c>
      <c r="L92" s="2">
        <f t="shared" si="30"/>
        <v>1.0560318735927465E-4</v>
      </c>
      <c r="M92" s="2">
        <f t="shared" si="31"/>
        <v>1.0610260746730477E-4</v>
      </c>
    </row>
    <row r="93" spans="1:13" x14ac:dyDescent="0.2">
      <c r="A93">
        <v>996</v>
      </c>
      <c r="B93">
        <v>3.36</v>
      </c>
      <c r="C93" s="4">
        <f t="shared" si="22"/>
        <v>2.4999999999999911E-2</v>
      </c>
      <c r="D93" s="4">
        <f t="shared" si="23"/>
        <v>-5.0000000000000044E-3</v>
      </c>
      <c r="E93" s="4">
        <f t="shared" si="24"/>
        <v>1.0000000000000009E-2</v>
      </c>
      <c r="F93" s="4">
        <f t="shared" si="25"/>
        <v>-2.4999999999999467E-3</v>
      </c>
      <c r="G93" s="2">
        <f t="shared" si="21"/>
        <v>90</v>
      </c>
      <c r="H93" s="5">
        <f t="shared" si="26"/>
        <v>5.1098620337250899E-4</v>
      </c>
      <c r="I93" s="5">
        <f t="shared" si="27"/>
        <v>3.6782559461853602E-5</v>
      </c>
      <c r="J93" s="5">
        <f t="shared" si="28"/>
        <v>4.5988758303525841E-2</v>
      </c>
      <c r="K93" s="5">
        <f t="shared" si="29"/>
        <v>2.3330652001518569E-3</v>
      </c>
      <c r="L93" s="2">
        <f t="shared" si="30"/>
        <v>1.0848693572499702E-4</v>
      </c>
      <c r="M93" s="2">
        <f t="shared" si="31"/>
        <v>1.0899642478681808E-4</v>
      </c>
    </row>
    <row r="94" spans="1:13" x14ac:dyDescent="0.2">
      <c r="A94">
        <v>275</v>
      </c>
      <c r="B94">
        <v>3.38</v>
      </c>
      <c r="C94" s="4">
        <f t="shared" si="22"/>
        <v>2.0000000000000018E-2</v>
      </c>
      <c r="D94" s="4">
        <f t="shared" si="23"/>
        <v>7.5000000000000622E-3</v>
      </c>
      <c r="E94" s="4">
        <f t="shared" si="24"/>
        <v>1.0000000000000009E-2</v>
      </c>
      <c r="F94" s="4">
        <f t="shared" si="25"/>
        <v>0</v>
      </c>
      <c r="G94" s="2">
        <f t="shared" si="21"/>
        <v>91</v>
      </c>
      <c r="H94" s="5">
        <f t="shared" si="26"/>
        <v>5.1098620337250899E-4</v>
      </c>
      <c r="I94" s="5">
        <f t="shared" si="27"/>
        <v>3.7001503268174158E-5</v>
      </c>
      <c r="J94" s="5">
        <f t="shared" si="28"/>
        <v>4.6499744506898352E-2</v>
      </c>
      <c r="K94" s="5">
        <f t="shared" si="29"/>
        <v>2.3700667034200311E-3</v>
      </c>
      <c r="L94" s="2">
        <f t="shared" si="30"/>
        <v>1.1141856755985848E-4</v>
      </c>
      <c r="M94" s="2">
        <f t="shared" si="31"/>
        <v>1.1193823745273481E-4</v>
      </c>
    </row>
    <row r="95" spans="1:13" x14ac:dyDescent="0.2">
      <c r="A95">
        <v>1175</v>
      </c>
      <c r="B95">
        <v>3.4</v>
      </c>
      <c r="C95" s="4">
        <f t="shared" si="22"/>
        <v>4.0000000000000036E-2</v>
      </c>
      <c r="D95" s="4">
        <f t="shared" si="23"/>
        <v>5.0000000000000044E-3</v>
      </c>
      <c r="E95" s="4">
        <f t="shared" si="24"/>
        <v>3.0000000000000027E-2</v>
      </c>
      <c r="F95" s="4">
        <f t="shared" si="25"/>
        <v>1.0000000000000009E-2</v>
      </c>
      <c r="G95" s="2">
        <f t="shared" si="21"/>
        <v>92</v>
      </c>
      <c r="H95" s="5">
        <f t="shared" si="26"/>
        <v>5.1098620337250899E-4</v>
      </c>
      <c r="I95" s="5">
        <f t="shared" si="27"/>
        <v>3.722044707449472E-5</v>
      </c>
      <c r="J95" s="5">
        <f t="shared" si="28"/>
        <v>4.7010730710270864E-2</v>
      </c>
      <c r="K95" s="5">
        <f t="shared" si="29"/>
        <v>2.4072871504945258E-3</v>
      </c>
      <c r="L95" s="2">
        <f t="shared" si="30"/>
        <v>1.1439841849565207E-4</v>
      </c>
      <c r="M95" s="2">
        <f t="shared" si="31"/>
        <v>1.1494896651348727E-4</v>
      </c>
    </row>
    <row r="96" spans="1:13" x14ac:dyDescent="0.2">
      <c r="A96">
        <v>1068</v>
      </c>
      <c r="B96">
        <v>3.46</v>
      </c>
      <c r="C96" s="4">
        <f t="shared" si="22"/>
        <v>3.0000000000000027E-2</v>
      </c>
      <c r="D96" s="4">
        <f t="shared" si="23"/>
        <v>-1.749999999999996E-2</v>
      </c>
      <c r="E96" s="4">
        <f t="shared" si="24"/>
        <v>0</v>
      </c>
      <c r="F96" s="4">
        <f t="shared" si="25"/>
        <v>-1.5000000000000013E-2</v>
      </c>
      <c r="G96" s="2">
        <f t="shared" si="21"/>
        <v>93</v>
      </c>
      <c r="H96" s="5">
        <f t="shared" si="26"/>
        <v>5.1098620337250899E-4</v>
      </c>
      <c r="I96" s="5">
        <f t="shared" si="27"/>
        <v>3.7877278493456388E-5</v>
      </c>
      <c r="J96" s="5">
        <f t="shared" si="28"/>
        <v>4.7521716913643375E-2</v>
      </c>
      <c r="K96" s="5">
        <f t="shared" si="29"/>
        <v>2.4451644289879824E-3</v>
      </c>
      <c r="L96" s="2">
        <f t="shared" si="30"/>
        <v>1.1744785708986744E-4</v>
      </c>
      <c r="M96" s="2">
        <f t="shared" si="31"/>
        <v>1.1799840510770262E-4</v>
      </c>
    </row>
    <row r="97" spans="1:13" x14ac:dyDescent="0.2">
      <c r="A97">
        <v>949</v>
      </c>
      <c r="B97">
        <v>3.46</v>
      </c>
      <c r="C97" s="4">
        <f t="shared" si="22"/>
        <v>5.0000000000001155E-3</v>
      </c>
      <c r="D97" s="4">
        <f t="shared" si="23"/>
        <v>-1.0000000000000009E-2</v>
      </c>
      <c r="E97" s="4">
        <f t="shared" si="24"/>
        <v>5.0000000000001155E-3</v>
      </c>
      <c r="F97" s="4">
        <f t="shared" si="25"/>
        <v>2.5000000000000577E-3</v>
      </c>
      <c r="G97" s="2">
        <f t="shared" si="21"/>
        <v>94</v>
      </c>
      <c r="H97" s="5">
        <f t="shared" si="26"/>
        <v>5.1098620337250899E-4</v>
      </c>
      <c r="I97" s="5">
        <f t="shared" si="27"/>
        <v>3.7877278493456388E-5</v>
      </c>
      <c r="J97" s="5">
        <f t="shared" si="28"/>
        <v>4.8032703117015886E-2</v>
      </c>
      <c r="K97" s="5">
        <f t="shared" si="29"/>
        <v>2.483041707481439E-3</v>
      </c>
      <c r="L97" s="2">
        <f t="shared" si="30"/>
        <v>1.205360052175457E-4</v>
      </c>
      <c r="M97" s="2">
        <f t="shared" si="31"/>
        <v>1.2109181146680503E-4</v>
      </c>
    </row>
    <row r="98" spans="1:13" x14ac:dyDescent="0.2">
      <c r="A98">
        <v>1015</v>
      </c>
      <c r="B98">
        <v>3.47</v>
      </c>
      <c r="C98" s="4">
        <f t="shared" si="22"/>
        <v>1.0000000000000009E-2</v>
      </c>
      <c r="D98" s="4">
        <f t="shared" si="23"/>
        <v>2.2499999999999853E-2</v>
      </c>
      <c r="E98" s="4">
        <f t="shared" si="24"/>
        <v>4.9999999999998934E-3</v>
      </c>
      <c r="F98" s="4">
        <f t="shared" si="25"/>
        <v>-1.1102230246251565E-16</v>
      </c>
      <c r="G98" s="2">
        <f t="shared" si="21"/>
        <v>95</v>
      </c>
      <c r="H98" s="5">
        <f t="shared" si="26"/>
        <v>5.1098620337250899E-4</v>
      </c>
      <c r="I98" s="5">
        <f t="shared" si="27"/>
        <v>3.7986750396616669E-5</v>
      </c>
      <c r="J98" s="5">
        <f t="shared" si="28"/>
        <v>4.8543689320388397E-2</v>
      </c>
      <c r="K98" s="5">
        <f t="shared" si="29"/>
        <v>2.5210284578780556E-3</v>
      </c>
      <c r="L98" s="2">
        <f t="shared" si="30"/>
        <v>1.2366823298737536E-4</v>
      </c>
      <c r="M98" s="2">
        <f t="shared" si="31"/>
        <v>1.2422935340669104E-4</v>
      </c>
    </row>
    <row r="99" spans="1:13" x14ac:dyDescent="0.2">
      <c r="A99">
        <v>507</v>
      </c>
      <c r="B99">
        <v>3.48</v>
      </c>
      <c r="C99" s="4">
        <f t="shared" si="22"/>
        <v>4.9999999999999822E-2</v>
      </c>
      <c r="D99" s="4">
        <f t="shared" si="23"/>
        <v>2.5000000000000022E-2</v>
      </c>
      <c r="E99" s="4">
        <f t="shared" si="24"/>
        <v>4.4999999999999929E-2</v>
      </c>
      <c r="F99" s="4">
        <f t="shared" si="25"/>
        <v>2.0000000000000018E-2</v>
      </c>
      <c r="G99" s="2">
        <f t="shared" si="21"/>
        <v>96</v>
      </c>
      <c r="H99" s="5">
        <f t="shared" si="26"/>
        <v>5.1098620337250899E-4</v>
      </c>
      <c r="I99" s="5">
        <f t="shared" si="27"/>
        <v>3.809622229977695E-5</v>
      </c>
      <c r="J99" s="5">
        <f t="shared" si="28"/>
        <v>4.9054675523760909E-2</v>
      </c>
      <c r="K99" s="5">
        <f t="shared" si="29"/>
        <v>2.5591246801778328E-3</v>
      </c>
      <c r="L99" s="2">
        <f t="shared" si="30"/>
        <v>1.2684470821525297E-4</v>
      </c>
      <c r="M99" s="2">
        <f t="shared" si="31"/>
        <v>1.2745415961276511E-4</v>
      </c>
    </row>
    <row r="100" spans="1:13" x14ac:dyDescent="0.2">
      <c r="A100">
        <v>1229</v>
      </c>
      <c r="B100">
        <v>3.57</v>
      </c>
      <c r="C100" s="4">
        <f t="shared" si="22"/>
        <v>6.0000000000000053E-2</v>
      </c>
      <c r="D100" s="4">
        <f t="shared" si="23"/>
        <v>-4.9999999999998934E-3</v>
      </c>
      <c r="E100" s="4">
        <f t="shared" si="24"/>
        <v>1.5000000000000124E-2</v>
      </c>
      <c r="F100" s="4">
        <f t="shared" si="25"/>
        <v>-1.4999999999999902E-2</v>
      </c>
      <c r="G100" s="2">
        <f t="shared" si="21"/>
        <v>97</v>
      </c>
      <c r="H100" s="5">
        <f t="shared" si="26"/>
        <v>5.1098620337250899E-4</v>
      </c>
      <c r="I100" s="5">
        <f t="shared" si="27"/>
        <v>3.9081469428219455E-5</v>
      </c>
      <c r="J100" s="5">
        <f t="shared" si="28"/>
        <v>4.956566172713342E-2</v>
      </c>
      <c r="K100" s="5">
        <f t="shared" si="29"/>
        <v>2.5982061496060524E-3</v>
      </c>
      <c r="L100" s="2">
        <f t="shared" si="30"/>
        <v>1.3010945460469771E-4</v>
      </c>
      <c r="M100" s="2">
        <f t="shared" si="31"/>
        <v>1.3073518414417185E-4</v>
      </c>
    </row>
    <row r="101" spans="1:13" x14ac:dyDescent="0.2">
      <c r="A101">
        <v>1683</v>
      </c>
      <c r="B101">
        <v>3.6</v>
      </c>
      <c r="C101" s="4">
        <f t="shared" si="22"/>
        <v>4.0000000000000036E-2</v>
      </c>
      <c r="D101" s="4">
        <f t="shared" si="23"/>
        <v>-1.7500000000000071E-2</v>
      </c>
      <c r="E101" s="4">
        <f t="shared" si="24"/>
        <v>2.4999999999999911E-2</v>
      </c>
      <c r="F101" s="4">
        <f t="shared" si="25"/>
        <v>4.9999999999998934E-3</v>
      </c>
      <c r="G101" s="2">
        <f t="shared" si="21"/>
        <v>98</v>
      </c>
      <c r="H101" s="5">
        <f t="shared" si="26"/>
        <v>5.1098620337250899E-4</v>
      </c>
      <c r="I101" s="5">
        <f t="shared" si="27"/>
        <v>3.9409885137700292E-5</v>
      </c>
      <c r="J101" s="5">
        <f t="shared" si="28"/>
        <v>5.0076647930505931E-2</v>
      </c>
      <c r="K101" s="5">
        <f t="shared" si="29"/>
        <v>2.6376160347437528E-3</v>
      </c>
      <c r="L101" s="2">
        <f t="shared" si="30"/>
        <v>1.3343075495126817E-4</v>
      </c>
      <c r="M101" s="2">
        <f t="shared" si="31"/>
        <v>1.340838944205065E-4</v>
      </c>
    </row>
    <row r="102" spans="1:13" x14ac:dyDescent="0.2">
      <c r="A102">
        <v>965</v>
      </c>
      <c r="B102">
        <v>3.65</v>
      </c>
      <c r="C102" s="4">
        <f t="shared" si="22"/>
        <v>2.4999999999999911E-2</v>
      </c>
      <c r="D102" s="4">
        <f t="shared" si="23"/>
        <v>-1.5000000000000013E-2</v>
      </c>
      <c r="E102" s="4">
        <f t="shared" si="24"/>
        <v>0</v>
      </c>
      <c r="F102" s="4">
        <f t="shared" si="25"/>
        <v>-1.2499999999999956E-2</v>
      </c>
      <c r="G102" s="2">
        <f t="shared" si="21"/>
        <v>99</v>
      </c>
      <c r="H102" s="5">
        <f t="shared" si="26"/>
        <v>5.1098620337250899E-4</v>
      </c>
      <c r="I102" s="5">
        <f t="shared" si="27"/>
        <v>3.9957244653501685E-5</v>
      </c>
      <c r="J102" s="5">
        <f t="shared" si="28"/>
        <v>5.0587634133878442E-2</v>
      </c>
      <c r="K102" s="5">
        <f t="shared" si="29"/>
        <v>2.6775732793972544E-3</v>
      </c>
      <c r="L102" s="2">
        <f t="shared" si="30"/>
        <v>1.3682030042908827E-4</v>
      </c>
      <c r="M102" s="2">
        <f t="shared" si="31"/>
        <v>1.374734398983266E-4</v>
      </c>
    </row>
    <row r="103" spans="1:13" x14ac:dyDescent="0.2">
      <c r="A103">
        <v>2039</v>
      </c>
      <c r="B103">
        <v>3.65</v>
      </c>
      <c r="C103" s="4">
        <f t="shared" si="22"/>
        <v>1.0000000000000009E-2</v>
      </c>
      <c r="D103" s="4">
        <f t="shared" si="23"/>
        <v>-7.4999999999999512E-3</v>
      </c>
      <c r="E103" s="4">
        <f t="shared" si="24"/>
        <v>1.0000000000000009E-2</v>
      </c>
      <c r="F103" s="4">
        <f t="shared" si="25"/>
        <v>5.0000000000000044E-3</v>
      </c>
      <c r="G103" s="2">
        <f t="shared" si="21"/>
        <v>100</v>
      </c>
      <c r="H103" s="5">
        <f t="shared" si="26"/>
        <v>5.1098620337250899E-4</v>
      </c>
      <c r="I103" s="5">
        <f t="shared" si="27"/>
        <v>3.9957244653501685E-5</v>
      </c>
      <c r="J103" s="5">
        <f t="shared" si="28"/>
        <v>5.1098620337250954E-2</v>
      </c>
      <c r="K103" s="5">
        <f t="shared" si="29"/>
        <v>2.717530524050756E-3</v>
      </c>
      <c r="L103" s="2">
        <f t="shared" si="30"/>
        <v>1.402506811083938E-4</v>
      </c>
      <c r="M103" s="2">
        <f t="shared" si="31"/>
        <v>1.409150083040665E-4</v>
      </c>
    </row>
    <row r="104" spans="1:13" x14ac:dyDescent="0.2">
      <c r="A104">
        <v>705</v>
      </c>
      <c r="B104">
        <v>3.67</v>
      </c>
      <c r="C104" s="4">
        <f t="shared" si="22"/>
        <v>1.0000000000000009E-2</v>
      </c>
      <c r="D104" s="4">
        <f t="shared" si="23"/>
        <v>-2.4999999999999467E-3</v>
      </c>
      <c r="E104" s="4">
        <f t="shared" si="24"/>
        <v>0</v>
      </c>
      <c r="F104" s="4">
        <f t="shared" si="25"/>
        <v>-5.0000000000000044E-3</v>
      </c>
      <c r="G104" s="2">
        <f t="shared" si="21"/>
        <v>101</v>
      </c>
      <c r="H104" s="5">
        <f t="shared" si="26"/>
        <v>5.1098620337250899E-4</v>
      </c>
      <c r="I104" s="5">
        <f t="shared" si="27"/>
        <v>4.0176188459822241E-5</v>
      </c>
      <c r="J104" s="5">
        <f t="shared" si="28"/>
        <v>5.1609606540623465E-2</v>
      </c>
      <c r="K104" s="5">
        <f t="shared" si="29"/>
        <v>2.7577067125105783E-3</v>
      </c>
      <c r="L104" s="2">
        <f t="shared" si="30"/>
        <v>1.4373330847014784E-4</v>
      </c>
      <c r="M104" s="2">
        <f t="shared" si="31"/>
        <v>1.4439763566582054E-4</v>
      </c>
    </row>
    <row r="105" spans="1:13" x14ac:dyDescent="0.2">
      <c r="A105">
        <v>623</v>
      </c>
      <c r="B105">
        <v>3.67</v>
      </c>
      <c r="C105" s="4">
        <f t="shared" si="22"/>
        <v>5.0000000000001155E-3</v>
      </c>
      <c r="D105" s="4">
        <f t="shared" si="23"/>
        <v>5.0000000000000044E-3</v>
      </c>
      <c r="E105" s="4">
        <f t="shared" si="24"/>
        <v>5.0000000000001155E-3</v>
      </c>
      <c r="F105" s="4">
        <f t="shared" si="25"/>
        <v>2.5000000000000577E-3</v>
      </c>
      <c r="G105" s="2">
        <f t="shared" si="21"/>
        <v>102</v>
      </c>
      <c r="H105" s="5">
        <f t="shared" si="26"/>
        <v>5.1098620337250899E-4</v>
      </c>
      <c r="I105" s="5">
        <f t="shared" si="27"/>
        <v>4.0176188459822241E-5</v>
      </c>
      <c r="J105" s="5">
        <f t="shared" si="28"/>
        <v>5.2120592743995976E-2</v>
      </c>
      <c r="K105" s="5">
        <f t="shared" si="29"/>
        <v>2.7978829009704005E-3</v>
      </c>
      <c r="L105" s="2">
        <f t="shared" si="30"/>
        <v>1.4725699478791601E-4</v>
      </c>
      <c r="M105" s="2">
        <f t="shared" si="31"/>
        <v>1.479270277240702E-4</v>
      </c>
    </row>
    <row r="106" spans="1:13" x14ac:dyDescent="0.2">
      <c r="A106">
        <v>2053</v>
      </c>
      <c r="B106">
        <v>3.68</v>
      </c>
      <c r="C106" s="4">
        <f t="shared" si="22"/>
        <v>2.0000000000000018E-2</v>
      </c>
      <c r="D106" s="4">
        <f t="shared" si="23"/>
        <v>1.2499999999999956E-2</v>
      </c>
      <c r="E106" s="4">
        <f t="shared" si="24"/>
        <v>1.4999999999999902E-2</v>
      </c>
      <c r="F106" s="4">
        <f t="shared" si="25"/>
        <v>4.9999999999998934E-3</v>
      </c>
      <c r="G106" s="2">
        <f t="shared" si="21"/>
        <v>103</v>
      </c>
      <c r="H106" s="5">
        <f t="shared" si="26"/>
        <v>5.1098620337250899E-4</v>
      </c>
      <c r="I106" s="5">
        <f t="shared" si="27"/>
        <v>4.0285660362982522E-5</v>
      </c>
      <c r="J106" s="5">
        <f t="shared" si="28"/>
        <v>5.2631578947368488E-2</v>
      </c>
      <c r="K106" s="5">
        <f t="shared" si="29"/>
        <v>2.8381685613333828E-3</v>
      </c>
      <c r="L106" s="2">
        <f t="shared" si="30"/>
        <v>1.5082755767944415E-4</v>
      </c>
      <c r="M106" s="2">
        <f t="shared" si="31"/>
        <v>1.5151487565293948E-4</v>
      </c>
    </row>
    <row r="107" spans="1:13" x14ac:dyDescent="0.2">
      <c r="A107">
        <v>1260</v>
      </c>
      <c r="B107">
        <v>3.71</v>
      </c>
      <c r="C107" s="4">
        <f t="shared" si="22"/>
        <v>3.0000000000000027E-2</v>
      </c>
      <c r="D107" s="4">
        <f t="shared" si="23"/>
        <v>-2.4999999999999467E-3</v>
      </c>
      <c r="E107" s="4">
        <f t="shared" si="24"/>
        <v>1.5000000000000124E-2</v>
      </c>
      <c r="F107" s="4">
        <f t="shared" si="25"/>
        <v>1.1102230246251565E-16</v>
      </c>
      <c r="G107" s="2">
        <f t="shared" si="21"/>
        <v>104</v>
      </c>
      <c r="H107" s="5">
        <f t="shared" si="26"/>
        <v>5.1098620337250899E-4</v>
      </c>
      <c r="I107" s="5">
        <f t="shared" si="27"/>
        <v>4.0614076072463353E-5</v>
      </c>
      <c r="J107" s="5">
        <f t="shared" si="28"/>
        <v>5.3142565150740999E-2</v>
      </c>
      <c r="K107" s="5">
        <f t="shared" si="29"/>
        <v>2.8787826374058463E-3</v>
      </c>
      <c r="L107" s="2">
        <f t="shared" si="30"/>
        <v>1.5445691207338492E-4</v>
      </c>
      <c r="M107" s="2">
        <f t="shared" si="31"/>
        <v>1.5516168290011784E-4</v>
      </c>
    </row>
    <row r="108" spans="1:13" x14ac:dyDescent="0.2">
      <c r="A108">
        <v>1072</v>
      </c>
      <c r="B108">
        <v>3.74</v>
      </c>
      <c r="C108" s="4">
        <f t="shared" si="22"/>
        <v>1.5000000000000124E-2</v>
      </c>
      <c r="D108" s="4">
        <f t="shared" si="23"/>
        <v>-1.2500000000000067E-2</v>
      </c>
      <c r="E108" s="4">
        <f t="shared" si="24"/>
        <v>0</v>
      </c>
      <c r="F108" s="4">
        <f t="shared" si="25"/>
        <v>-7.5000000000000622E-3</v>
      </c>
      <c r="G108" s="2">
        <f t="shared" si="21"/>
        <v>105</v>
      </c>
      <c r="H108" s="5">
        <f t="shared" si="26"/>
        <v>5.1098620337250899E-4</v>
      </c>
      <c r="I108" s="5">
        <f t="shared" si="27"/>
        <v>4.0942491781944196E-5</v>
      </c>
      <c r="J108" s="5">
        <f t="shared" si="28"/>
        <v>5.365355135411351E-2</v>
      </c>
      <c r="K108" s="5">
        <f t="shared" si="29"/>
        <v>2.9197251291877904E-3</v>
      </c>
      <c r="L108" s="2">
        <f t="shared" si="30"/>
        <v>1.5814556141742779E-4</v>
      </c>
      <c r="M108" s="2">
        <f t="shared" si="31"/>
        <v>1.5885033224416072E-4</v>
      </c>
    </row>
    <row r="109" spans="1:13" x14ac:dyDescent="0.2">
      <c r="A109">
        <v>1649</v>
      </c>
      <c r="B109">
        <v>3.74</v>
      </c>
      <c r="C109" s="4">
        <f t="shared" si="22"/>
        <v>4.9999999999998934E-3</v>
      </c>
      <c r="D109" s="4">
        <f t="shared" si="23"/>
        <v>-1.1102230246251565E-16</v>
      </c>
      <c r="E109" s="4">
        <f t="shared" si="24"/>
        <v>4.9999999999998934E-3</v>
      </c>
      <c r="F109" s="4">
        <f t="shared" si="25"/>
        <v>2.4999999999999467E-3</v>
      </c>
      <c r="G109" s="2">
        <f t="shared" si="21"/>
        <v>106</v>
      </c>
      <c r="H109" s="5">
        <f t="shared" si="26"/>
        <v>5.1098620337250899E-4</v>
      </c>
      <c r="I109" s="5">
        <f t="shared" si="27"/>
        <v>4.0942491781944196E-5</v>
      </c>
      <c r="J109" s="5">
        <f t="shared" si="28"/>
        <v>5.4164537557486021E-2</v>
      </c>
      <c r="K109" s="5">
        <f t="shared" si="29"/>
        <v>2.9606676209697346E-3</v>
      </c>
      <c r="L109" s="2">
        <f t="shared" si="30"/>
        <v>1.6187605285833523E-4</v>
      </c>
      <c r="M109" s="2">
        <f t="shared" si="31"/>
        <v>1.6258675318007838E-4</v>
      </c>
    </row>
    <row r="110" spans="1:13" x14ac:dyDescent="0.2">
      <c r="A110">
        <v>2086</v>
      </c>
      <c r="B110">
        <v>3.75</v>
      </c>
      <c r="C110" s="4">
        <f t="shared" si="22"/>
        <v>1.4999999999999902E-2</v>
      </c>
      <c r="D110" s="4">
        <f t="shared" si="23"/>
        <v>5.0000000000000044E-3</v>
      </c>
      <c r="E110" s="4">
        <f t="shared" si="24"/>
        <v>1.0000000000000009E-2</v>
      </c>
      <c r="F110" s="4">
        <f t="shared" si="25"/>
        <v>2.5000000000000577E-3</v>
      </c>
      <c r="G110" s="2">
        <f t="shared" si="21"/>
        <v>107</v>
      </c>
      <c r="H110" s="5">
        <f t="shared" si="26"/>
        <v>5.1098620337250899E-4</v>
      </c>
      <c r="I110" s="5">
        <f t="shared" si="27"/>
        <v>4.1051963685104471E-5</v>
      </c>
      <c r="J110" s="5">
        <f t="shared" si="28"/>
        <v>5.4675523760858533E-2</v>
      </c>
      <c r="K110" s="5">
        <f t="shared" si="29"/>
        <v>3.0017195846548392E-3</v>
      </c>
      <c r="L110" s="2">
        <f t="shared" si="30"/>
        <v>1.6565442776838175E-4</v>
      </c>
      <c r="M110" s="2">
        <f t="shared" si="31"/>
        <v>1.6637709895740967E-4</v>
      </c>
    </row>
    <row r="111" spans="1:13" x14ac:dyDescent="0.2">
      <c r="A111">
        <v>1628</v>
      </c>
      <c r="B111">
        <v>3.77</v>
      </c>
      <c r="C111" s="4">
        <f t="shared" si="22"/>
        <v>1.4999999999999902E-2</v>
      </c>
      <c r="D111" s="4">
        <f t="shared" si="23"/>
        <v>0</v>
      </c>
      <c r="E111" s="4">
        <f t="shared" si="24"/>
        <v>4.9999999999998934E-3</v>
      </c>
      <c r="F111" s="4">
        <f t="shared" si="25"/>
        <v>-2.5000000000000577E-3</v>
      </c>
      <c r="G111" s="2">
        <f t="shared" si="21"/>
        <v>108</v>
      </c>
      <c r="H111" s="5">
        <f t="shared" si="26"/>
        <v>5.1098620337250899E-4</v>
      </c>
      <c r="I111" s="5">
        <f t="shared" si="27"/>
        <v>4.1270907491425027E-5</v>
      </c>
      <c r="J111" s="5">
        <f t="shared" si="28"/>
        <v>5.5186509964231044E-2</v>
      </c>
      <c r="K111" s="5">
        <f t="shared" si="29"/>
        <v>3.042990492146264E-3</v>
      </c>
      <c r="L111" s="2">
        <f t="shared" si="30"/>
        <v>1.6948695127437061E-4</v>
      </c>
      <c r="M111" s="2">
        <f t="shared" si="31"/>
        <v>1.7021566383567307E-4</v>
      </c>
    </row>
    <row r="112" spans="1:13" x14ac:dyDescent="0.2">
      <c r="A112">
        <v>1066</v>
      </c>
      <c r="B112">
        <v>3.78</v>
      </c>
      <c r="C112" s="4">
        <f t="shared" si="22"/>
        <v>1.4999999999999902E-2</v>
      </c>
      <c r="D112" s="4">
        <f t="shared" si="23"/>
        <v>5.0000000000001155E-3</v>
      </c>
      <c r="E112" s="4">
        <f t="shared" si="24"/>
        <v>1.0000000000000009E-2</v>
      </c>
      <c r="F112" s="4">
        <f t="shared" si="25"/>
        <v>2.5000000000000577E-3</v>
      </c>
      <c r="G112" s="2">
        <f t="shared" si="21"/>
        <v>109</v>
      </c>
      <c r="H112" s="5">
        <f t="shared" si="26"/>
        <v>5.1098620337250899E-4</v>
      </c>
      <c r="I112" s="5">
        <f t="shared" si="27"/>
        <v>4.1380379394585301E-5</v>
      </c>
      <c r="J112" s="5">
        <f t="shared" si="28"/>
        <v>5.5697496167603555E-2</v>
      </c>
      <c r="K112" s="5">
        <f t="shared" si="29"/>
        <v>3.0843708715408494E-3</v>
      </c>
      <c r="L112" s="2">
        <f t="shared" si="30"/>
        <v>1.7336780575855591E-4</v>
      </c>
      <c r="M112" s="2">
        <f t="shared" si="31"/>
        <v>1.7410871294167187E-4</v>
      </c>
    </row>
    <row r="113" spans="1:13" x14ac:dyDescent="0.2">
      <c r="A113">
        <v>532</v>
      </c>
      <c r="B113">
        <v>3.8</v>
      </c>
      <c r="C113" s="4">
        <f t="shared" si="22"/>
        <v>2.5000000000000133E-2</v>
      </c>
      <c r="D113" s="4">
        <f t="shared" si="23"/>
        <v>2.5000000000000577E-3</v>
      </c>
      <c r="E113" s="4">
        <f t="shared" si="24"/>
        <v>1.5000000000000124E-2</v>
      </c>
      <c r="F113" s="4">
        <f t="shared" si="25"/>
        <v>2.5000000000000577E-3</v>
      </c>
      <c r="G113" s="2">
        <f t="shared" si="21"/>
        <v>110</v>
      </c>
      <c r="H113" s="5">
        <f t="shared" si="26"/>
        <v>5.1098620337250899E-4</v>
      </c>
      <c r="I113" s="5">
        <f t="shared" si="27"/>
        <v>4.1599323200905857E-5</v>
      </c>
      <c r="J113" s="5">
        <f t="shared" si="28"/>
        <v>5.6208482370976066E-2</v>
      </c>
      <c r="K113" s="5">
        <f t="shared" si="29"/>
        <v>3.1259701947417553E-3</v>
      </c>
      <c r="L113" s="2">
        <f t="shared" si="30"/>
        <v>1.773033682250053E-4</v>
      </c>
      <c r="M113" s="2">
        <f t="shared" si="31"/>
        <v>1.7806273515673794E-4</v>
      </c>
    </row>
    <row r="114" spans="1:13" x14ac:dyDescent="0.2">
      <c r="A114">
        <v>26</v>
      </c>
      <c r="B114">
        <v>3.83</v>
      </c>
      <c r="C114" s="4">
        <f t="shared" si="22"/>
        <v>2.0000000000000018E-2</v>
      </c>
      <c r="D114" s="4">
        <f t="shared" si="23"/>
        <v>-1.000000000000012E-2</v>
      </c>
      <c r="E114" s="4">
        <f t="shared" si="24"/>
        <v>4.9999999999998934E-3</v>
      </c>
      <c r="F114" s="4">
        <f t="shared" si="25"/>
        <v>-5.0000000000001155E-3</v>
      </c>
      <c r="G114" s="2">
        <f t="shared" si="21"/>
        <v>111</v>
      </c>
      <c r="H114" s="5">
        <f t="shared" si="26"/>
        <v>5.1098620337250899E-4</v>
      </c>
      <c r="I114" s="5">
        <f t="shared" si="27"/>
        <v>4.1927738910386701E-5</v>
      </c>
      <c r="J114" s="5">
        <f t="shared" si="28"/>
        <v>5.6719468574348578E-2</v>
      </c>
      <c r="K114" s="5">
        <f t="shared" si="29"/>
        <v>3.167897933652142E-3</v>
      </c>
      <c r="L114" s="2">
        <f t="shared" si="30"/>
        <v>1.81300239432315E-4</v>
      </c>
      <c r="M114" s="2">
        <f t="shared" si="31"/>
        <v>1.8206581555221872E-4</v>
      </c>
    </row>
    <row r="115" spans="1:13" x14ac:dyDescent="0.2">
      <c r="A115">
        <v>765</v>
      </c>
      <c r="B115">
        <v>3.84</v>
      </c>
      <c r="C115" s="4">
        <f t="shared" si="22"/>
        <v>4.9999999999998934E-3</v>
      </c>
      <c r="D115" s="4">
        <f t="shared" si="23"/>
        <v>2.5000000000000577E-3</v>
      </c>
      <c r="E115" s="4">
        <f t="shared" si="24"/>
        <v>0</v>
      </c>
      <c r="F115" s="4">
        <f t="shared" si="25"/>
        <v>-2.4999999999999467E-3</v>
      </c>
      <c r="G115" s="2">
        <f t="shared" si="21"/>
        <v>112</v>
      </c>
      <c r="H115" s="5">
        <f t="shared" si="26"/>
        <v>5.1098620337250899E-4</v>
      </c>
      <c r="I115" s="5">
        <f t="shared" si="27"/>
        <v>4.2037210813546976E-5</v>
      </c>
      <c r="J115" s="5">
        <f t="shared" si="28"/>
        <v>5.7230454777721089E-2</v>
      </c>
      <c r="K115" s="5">
        <f t="shared" si="29"/>
        <v>3.2099351444656891E-3</v>
      </c>
      <c r="L115" s="2">
        <f t="shared" si="30"/>
        <v>1.8534628069730375E-4</v>
      </c>
      <c r="M115" s="2">
        <f t="shared" si="31"/>
        <v>1.8611185681720747E-4</v>
      </c>
    </row>
    <row r="116" spans="1:13" x14ac:dyDescent="0.2">
      <c r="A116">
        <v>2026</v>
      </c>
      <c r="B116">
        <v>3.84</v>
      </c>
      <c r="C116" s="4">
        <f t="shared" si="22"/>
        <v>2.5000000000000133E-2</v>
      </c>
      <c r="D116" s="4">
        <f t="shared" si="23"/>
        <v>1.7500000000000071E-2</v>
      </c>
      <c r="E116" s="4">
        <f t="shared" si="24"/>
        <v>2.5000000000000133E-2</v>
      </c>
      <c r="F116" s="4">
        <f t="shared" si="25"/>
        <v>1.2500000000000067E-2</v>
      </c>
      <c r="G116" s="2">
        <f t="shared" si="21"/>
        <v>113</v>
      </c>
      <c r="H116" s="5">
        <f t="shared" si="26"/>
        <v>5.1098620337250899E-4</v>
      </c>
      <c r="I116" s="5">
        <f t="shared" si="27"/>
        <v>4.2037210813546976E-5</v>
      </c>
      <c r="J116" s="5">
        <f t="shared" si="28"/>
        <v>5.77414409810936E-2</v>
      </c>
      <c r="K116" s="5">
        <f t="shared" si="29"/>
        <v>3.2519723552792363E-3</v>
      </c>
      <c r="L116" s="2">
        <f t="shared" si="30"/>
        <v>1.8943528283180047E-4</v>
      </c>
      <c r="M116" s="2">
        <f t="shared" si="31"/>
        <v>1.9023246427888127E-4</v>
      </c>
    </row>
    <row r="117" spans="1:13" x14ac:dyDescent="0.2">
      <c r="A117">
        <v>1281</v>
      </c>
      <c r="B117">
        <v>3.89</v>
      </c>
      <c r="C117" s="4">
        <f t="shared" si="22"/>
        <v>4.0000000000000036E-2</v>
      </c>
      <c r="D117" s="4">
        <f t="shared" si="23"/>
        <v>4.9999999999998934E-3</v>
      </c>
      <c r="E117" s="4">
        <f t="shared" si="24"/>
        <v>1.4999999999999902E-2</v>
      </c>
      <c r="F117" s="4">
        <f t="shared" si="25"/>
        <v>-5.0000000000001155E-3</v>
      </c>
      <c r="G117" s="2">
        <f t="shared" si="21"/>
        <v>114</v>
      </c>
      <c r="H117" s="5">
        <f t="shared" si="26"/>
        <v>5.1098620337250899E-4</v>
      </c>
      <c r="I117" s="5">
        <f t="shared" si="27"/>
        <v>4.2584570329348368E-5</v>
      </c>
      <c r="J117" s="5">
        <f t="shared" si="28"/>
        <v>5.8252427184466112E-2</v>
      </c>
      <c r="K117" s="5">
        <f t="shared" si="29"/>
        <v>3.2945569256085847E-3</v>
      </c>
      <c r="L117" s="2">
        <f t="shared" si="30"/>
        <v>1.9359941054930397E-4</v>
      </c>
      <c r="M117" s="2">
        <f t="shared" si="31"/>
        <v>1.9441572300858752E-4</v>
      </c>
    </row>
    <row r="118" spans="1:13" x14ac:dyDescent="0.2">
      <c r="A118">
        <v>1648</v>
      </c>
      <c r="B118">
        <v>3.92</v>
      </c>
      <c r="C118" s="4">
        <f t="shared" si="22"/>
        <v>3.499999999999992E-2</v>
      </c>
      <c r="D118" s="4">
        <f t="shared" si="23"/>
        <v>-1.0000000000000009E-2</v>
      </c>
      <c r="E118" s="4">
        <f t="shared" si="24"/>
        <v>2.0000000000000018E-2</v>
      </c>
      <c r="F118" s="4">
        <f t="shared" si="25"/>
        <v>2.5000000000000577E-3</v>
      </c>
      <c r="G118" s="2">
        <f t="shared" si="21"/>
        <v>115</v>
      </c>
      <c r="H118" s="5">
        <f t="shared" si="26"/>
        <v>5.1098620337250899E-4</v>
      </c>
      <c r="I118" s="5">
        <f t="shared" si="27"/>
        <v>4.2912986038829206E-5</v>
      </c>
      <c r="J118" s="5">
        <f t="shared" si="28"/>
        <v>5.8763413387838623E-2</v>
      </c>
      <c r="K118" s="5">
        <f t="shared" si="29"/>
        <v>3.3374699116474138E-3</v>
      </c>
      <c r="L118" s="2">
        <f t="shared" si="30"/>
        <v>1.9782652516663293E-4</v>
      </c>
      <c r="M118" s="2">
        <f t="shared" si="31"/>
        <v>1.9866856939671553E-4</v>
      </c>
    </row>
    <row r="119" spans="1:13" x14ac:dyDescent="0.2">
      <c r="A119">
        <v>71</v>
      </c>
      <c r="B119">
        <v>3.96</v>
      </c>
      <c r="C119" s="4">
        <f t="shared" si="22"/>
        <v>2.0000000000000018E-2</v>
      </c>
      <c r="D119" s="4">
        <f t="shared" si="23"/>
        <v>-7.4999999999999512E-3</v>
      </c>
      <c r="E119" s="4">
        <f t="shared" si="24"/>
        <v>0</v>
      </c>
      <c r="F119" s="4">
        <f t="shared" si="25"/>
        <v>-1.0000000000000009E-2</v>
      </c>
      <c r="G119" s="2">
        <f t="shared" si="21"/>
        <v>116</v>
      </c>
      <c r="H119" s="5">
        <f t="shared" si="26"/>
        <v>5.1098620337250899E-4</v>
      </c>
      <c r="I119" s="5">
        <f t="shared" si="27"/>
        <v>4.3350873651470317E-5</v>
      </c>
      <c r="J119" s="5">
        <f t="shared" si="28"/>
        <v>5.9274399591211134E-2</v>
      </c>
      <c r="K119" s="5">
        <f t="shared" si="29"/>
        <v>3.3808207852988842E-3</v>
      </c>
      <c r="L119" s="2">
        <f t="shared" si="30"/>
        <v>2.0212367495144103E-4</v>
      </c>
      <c r="M119" s="2">
        <f t="shared" si="31"/>
        <v>2.0296571918152365E-4</v>
      </c>
    </row>
    <row r="120" spans="1:13" x14ac:dyDescent="0.2">
      <c r="A120">
        <v>85</v>
      </c>
      <c r="B120">
        <v>3.96</v>
      </c>
      <c r="C120" s="4">
        <f t="shared" si="22"/>
        <v>2.0000000000000018E-2</v>
      </c>
      <c r="D120" s="4">
        <f t="shared" si="23"/>
        <v>0</v>
      </c>
      <c r="E120" s="4">
        <f t="shared" si="24"/>
        <v>2.0000000000000018E-2</v>
      </c>
      <c r="F120" s="4">
        <f t="shared" si="25"/>
        <v>1.0000000000000009E-2</v>
      </c>
      <c r="G120" s="2">
        <f t="shared" si="21"/>
        <v>117</v>
      </c>
      <c r="H120" s="5">
        <f t="shared" si="26"/>
        <v>5.1098620337250899E-4</v>
      </c>
      <c r="I120" s="5">
        <f t="shared" si="27"/>
        <v>4.3350873651470317E-5</v>
      </c>
      <c r="J120" s="5">
        <f t="shared" si="28"/>
        <v>5.9785385794583645E-2</v>
      </c>
      <c r="K120" s="5">
        <f t="shared" si="29"/>
        <v>3.4241716589503545E-3</v>
      </c>
      <c r="L120" s="2">
        <f t="shared" si="30"/>
        <v>2.0646512813292923E-4</v>
      </c>
      <c r="M120" s="2">
        <f t="shared" si="31"/>
        <v>2.0733335164286828E-4</v>
      </c>
    </row>
    <row r="121" spans="1:13" x14ac:dyDescent="0.2">
      <c r="A121">
        <v>1684</v>
      </c>
      <c r="B121">
        <v>4</v>
      </c>
      <c r="C121" s="4">
        <f t="shared" si="22"/>
        <v>2.0000000000000018E-2</v>
      </c>
      <c r="D121" s="4">
        <f t="shared" si="23"/>
        <v>-7.5000000000000622E-3</v>
      </c>
      <c r="E121" s="4">
        <f t="shared" si="24"/>
        <v>0</v>
      </c>
      <c r="F121" s="4">
        <f t="shared" si="25"/>
        <v>-1.0000000000000009E-2</v>
      </c>
      <c r="G121" s="2">
        <f t="shared" si="21"/>
        <v>118</v>
      </c>
      <c r="H121" s="5">
        <f t="shared" si="26"/>
        <v>5.1098620337250899E-4</v>
      </c>
      <c r="I121" s="5">
        <f t="shared" si="27"/>
        <v>4.3788761264111436E-5</v>
      </c>
      <c r="J121" s="5">
        <f t="shared" si="28"/>
        <v>6.0296371997956157E-2</v>
      </c>
      <c r="K121" s="5">
        <f t="shared" si="29"/>
        <v>3.4679604202144661E-3</v>
      </c>
      <c r="L121" s="2">
        <f t="shared" si="30"/>
        <v>2.1087751150001131E-4</v>
      </c>
      <c r="M121" s="2">
        <f t="shared" si="31"/>
        <v>2.1174573500995036E-4</v>
      </c>
    </row>
    <row r="122" spans="1:13" x14ac:dyDescent="0.2">
      <c r="A122">
        <v>1252</v>
      </c>
      <c r="B122">
        <v>4</v>
      </c>
      <c r="C122" s="4">
        <f t="shared" si="22"/>
        <v>4.9999999999998934E-3</v>
      </c>
      <c r="D122" s="4">
        <f t="shared" si="23"/>
        <v>-2.4999999999999467E-3</v>
      </c>
      <c r="E122" s="4">
        <f t="shared" si="24"/>
        <v>4.9999999999998934E-3</v>
      </c>
      <c r="F122" s="4">
        <f t="shared" si="25"/>
        <v>2.4999999999999467E-3</v>
      </c>
      <c r="G122" s="2">
        <f t="shared" si="21"/>
        <v>119</v>
      </c>
      <c r="H122" s="5">
        <f t="shared" si="26"/>
        <v>5.1098620337250899E-4</v>
      </c>
      <c r="I122" s="5">
        <f t="shared" si="27"/>
        <v>4.3788761264111436E-5</v>
      </c>
      <c r="J122" s="5">
        <f t="shared" si="28"/>
        <v>6.0807358201328668E-2</v>
      </c>
      <c r="K122" s="5">
        <f t="shared" si="29"/>
        <v>3.5117491814785776E-3</v>
      </c>
      <c r="L122" s="2">
        <f t="shared" si="30"/>
        <v>2.1533464577283088E-4</v>
      </c>
      <c r="M122" s="2">
        <f t="shared" si="31"/>
        <v>2.1620952597999836E-4</v>
      </c>
    </row>
    <row r="123" spans="1:13" x14ac:dyDescent="0.2">
      <c r="A123">
        <v>197</v>
      </c>
      <c r="B123">
        <v>4.01</v>
      </c>
      <c r="C123" s="4">
        <f t="shared" si="22"/>
        <v>1.5000000000000124E-2</v>
      </c>
      <c r="D123" s="4">
        <f t="shared" si="23"/>
        <v>2.5000000000001688E-3</v>
      </c>
      <c r="E123" s="4">
        <f t="shared" si="24"/>
        <v>1.0000000000000231E-2</v>
      </c>
      <c r="F123" s="4">
        <f t="shared" si="25"/>
        <v>2.5000000000001688E-3</v>
      </c>
      <c r="G123" s="2">
        <f t="shared" si="21"/>
        <v>120</v>
      </c>
      <c r="H123" s="5">
        <f t="shared" si="26"/>
        <v>5.1098620337250899E-4</v>
      </c>
      <c r="I123" s="5">
        <f t="shared" si="27"/>
        <v>4.389823316727171E-5</v>
      </c>
      <c r="J123" s="5">
        <f t="shared" si="28"/>
        <v>6.1318344404701179E-2</v>
      </c>
      <c r="K123" s="5">
        <f t="shared" si="29"/>
        <v>3.5556474146458492E-3</v>
      </c>
      <c r="L123" s="2">
        <f t="shared" si="30"/>
        <v>2.1984329952588069E-4</v>
      </c>
      <c r="M123" s="2">
        <f t="shared" si="31"/>
        <v>2.207316050047694E-4</v>
      </c>
    </row>
    <row r="124" spans="1:13" x14ac:dyDescent="0.2">
      <c r="A124">
        <v>1019</v>
      </c>
      <c r="B124">
        <v>4.03</v>
      </c>
      <c r="C124" s="4">
        <f t="shared" si="22"/>
        <v>1.0000000000000231E-2</v>
      </c>
      <c r="D124" s="4">
        <f t="shared" si="23"/>
        <v>9.9999999999997868E-3</v>
      </c>
      <c r="E124" s="4">
        <f t="shared" si="24"/>
        <v>0</v>
      </c>
      <c r="F124" s="4">
        <f t="shared" si="25"/>
        <v>-5.0000000000001155E-3</v>
      </c>
      <c r="G124" s="2">
        <f t="shared" si="21"/>
        <v>121</v>
      </c>
      <c r="H124" s="5">
        <f t="shared" si="26"/>
        <v>5.1098620337250899E-4</v>
      </c>
      <c r="I124" s="5">
        <f t="shared" si="27"/>
        <v>4.4117176973592273E-5</v>
      </c>
      <c r="J124" s="5">
        <f t="shared" si="28"/>
        <v>6.182933060807369E-2</v>
      </c>
      <c r="K124" s="5">
        <f t="shared" si="29"/>
        <v>3.5997645916194415E-3</v>
      </c>
      <c r="L124" s="2">
        <f t="shared" si="30"/>
        <v>2.2441046508818224E-4</v>
      </c>
      <c r="M124" s="2">
        <f t="shared" si="31"/>
        <v>2.2529877056707095E-4</v>
      </c>
    </row>
    <row r="125" spans="1:13" x14ac:dyDescent="0.2">
      <c r="A125">
        <v>498</v>
      </c>
      <c r="B125">
        <v>4.03</v>
      </c>
      <c r="C125" s="4">
        <f t="shared" si="22"/>
        <v>3.4999999999999698E-2</v>
      </c>
      <c r="D125" s="4">
        <f t="shared" si="23"/>
        <v>1.2499999999999734E-2</v>
      </c>
      <c r="E125" s="4">
        <f t="shared" si="24"/>
        <v>3.4999999999999698E-2</v>
      </c>
      <c r="F125" s="4">
        <f t="shared" si="25"/>
        <v>1.7499999999999849E-2</v>
      </c>
      <c r="G125" s="2">
        <f t="shared" si="21"/>
        <v>122</v>
      </c>
      <c r="H125" s="5">
        <f t="shared" si="26"/>
        <v>5.1098620337250899E-4</v>
      </c>
      <c r="I125" s="5">
        <f t="shared" si="27"/>
        <v>4.4117176973592273E-5</v>
      </c>
      <c r="J125" s="5">
        <f t="shared" si="28"/>
        <v>6.2340316811446202E-2</v>
      </c>
      <c r="K125" s="5">
        <f t="shared" si="29"/>
        <v>3.6438817685930337E-3</v>
      </c>
      <c r="L125" s="2">
        <f t="shared" si="30"/>
        <v>2.2902271718801428E-4</v>
      </c>
      <c r="M125" s="2">
        <f t="shared" si="31"/>
        <v>2.2995879425877775E-4</v>
      </c>
    </row>
    <row r="126" spans="1:13" x14ac:dyDescent="0.2">
      <c r="A126">
        <v>510</v>
      </c>
      <c r="B126">
        <v>4.0999999999999996</v>
      </c>
      <c r="C126" s="4">
        <f t="shared" si="22"/>
        <v>3.4999999999999698E-2</v>
      </c>
      <c r="D126" s="4">
        <f t="shared" si="23"/>
        <v>-1.499999999999968E-2</v>
      </c>
      <c r="E126" s="4">
        <f t="shared" si="24"/>
        <v>0</v>
      </c>
      <c r="F126" s="4">
        <f t="shared" si="25"/>
        <v>-1.7499999999999849E-2</v>
      </c>
      <c r="G126" s="2">
        <f t="shared" si="21"/>
        <v>123</v>
      </c>
      <c r="H126" s="5">
        <f t="shared" si="26"/>
        <v>5.1098620337250899E-4</v>
      </c>
      <c r="I126" s="5">
        <f t="shared" si="27"/>
        <v>4.4883480295714215E-5</v>
      </c>
      <c r="J126" s="5">
        <f t="shared" si="28"/>
        <v>6.2851303014818713E-2</v>
      </c>
      <c r="K126" s="5">
        <f t="shared" si="29"/>
        <v>3.6887652488887478E-3</v>
      </c>
      <c r="L126" s="2">
        <f t="shared" si="30"/>
        <v>2.3372861055810196E-4</v>
      </c>
      <c r="M126" s="2">
        <f t="shared" si="31"/>
        <v>2.3466468762886543E-4</v>
      </c>
    </row>
    <row r="127" spans="1:13" x14ac:dyDescent="0.2">
      <c r="A127">
        <v>279</v>
      </c>
      <c r="B127">
        <v>4.0999999999999996</v>
      </c>
      <c r="C127" s="4">
        <f t="shared" si="22"/>
        <v>5.0000000000003375E-3</v>
      </c>
      <c r="D127" s="4">
        <f t="shared" si="23"/>
        <v>-9.9999999999997868E-3</v>
      </c>
      <c r="E127" s="4">
        <f t="shared" si="24"/>
        <v>5.0000000000003375E-3</v>
      </c>
      <c r="F127" s="4">
        <f t="shared" si="25"/>
        <v>2.5000000000001688E-3</v>
      </c>
      <c r="G127" s="2">
        <f t="shared" si="21"/>
        <v>124</v>
      </c>
      <c r="H127" s="5">
        <f t="shared" si="26"/>
        <v>5.1098620337250899E-4</v>
      </c>
      <c r="I127" s="5">
        <f t="shared" si="27"/>
        <v>4.4883480295714215E-5</v>
      </c>
      <c r="J127" s="5">
        <f t="shared" si="28"/>
        <v>6.3362289218191217E-2</v>
      </c>
      <c r="K127" s="5">
        <f t="shared" si="29"/>
        <v>3.7336487291844619E-3</v>
      </c>
      <c r="L127" s="2">
        <f t="shared" si="30"/>
        <v>2.3848037360657052E-4</v>
      </c>
      <c r="M127" s="2">
        <f t="shared" si="31"/>
        <v>2.3942338706772333E-4</v>
      </c>
    </row>
    <row r="128" spans="1:13" x14ac:dyDescent="0.2">
      <c r="A128">
        <v>1978</v>
      </c>
      <c r="B128">
        <v>4.1100000000000003</v>
      </c>
      <c r="C128" s="4">
        <f t="shared" si="22"/>
        <v>1.5000000000000124E-2</v>
      </c>
      <c r="D128" s="4">
        <f t="shared" si="23"/>
        <v>4.9999999999996714E-3</v>
      </c>
      <c r="E128" s="4">
        <f t="shared" si="24"/>
        <v>9.9999999999997868E-3</v>
      </c>
      <c r="F128" s="4">
        <f t="shared" si="25"/>
        <v>2.4999999999997247E-3</v>
      </c>
      <c r="G128" s="2">
        <f t="shared" si="21"/>
        <v>125</v>
      </c>
      <c r="H128" s="5">
        <f t="shared" si="26"/>
        <v>5.1098620337250899E-4</v>
      </c>
      <c r="I128" s="5">
        <f t="shared" si="27"/>
        <v>4.4992952198874503E-5</v>
      </c>
      <c r="J128" s="5">
        <f t="shared" si="28"/>
        <v>6.3873275421563722E-2</v>
      </c>
      <c r="K128" s="5">
        <f t="shared" si="29"/>
        <v>3.7786416813833366E-3</v>
      </c>
      <c r="L128" s="2">
        <f t="shared" si="30"/>
        <v>2.4328505460107365E-4</v>
      </c>
      <c r="M128" s="2">
        <f t="shared" si="31"/>
        <v>2.4424205272026943E-4</v>
      </c>
    </row>
    <row r="129" spans="1:13" x14ac:dyDescent="0.2">
      <c r="A129">
        <v>2036</v>
      </c>
      <c r="B129">
        <v>4.13</v>
      </c>
      <c r="C129" s="4">
        <f t="shared" si="22"/>
        <v>1.499999999999968E-2</v>
      </c>
      <c r="D129" s="4">
        <f t="shared" si="23"/>
        <v>0</v>
      </c>
      <c r="E129" s="4">
        <f t="shared" si="24"/>
        <v>4.9999999999998934E-3</v>
      </c>
      <c r="F129" s="4">
        <f t="shared" si="25"/>
        <v>-2.4999999999999467E-3</v>
      </c>
      <c r="G129" s="2">
        <f t="shared" si="21"/>
        <v>126</v>
      </c>
      <c r="H129" s="5">
        <f t="shared" si="26"/>
        <v>5.1098620337250899E-4</v>
      </c>
      <c r="I129" s="5">
        <f t="shared" si="27"/>
        <v>4.5211896005195052E-5</v>
      </c>
      <c r="J129" s="5">
        <f t="shared" si="28"/>
        <v>6.4384261624936226E-2</v>
      </c>
      <c r="K129" s="5">
        <f t="shared" si="29"/>
        <v>3.8238535773885318E-3</v>
      </c>
      <c r="L129" s="2">
        <f t="shared" si="30"/>
        <v>2.4814992556379371E-4</v>
      </c>
      <c r="M129" s="2">
        <f t="shared" si="31"/>
        <v>2.491139719506431E-4</v>
      </c>
    </row>
    <row r="130" spans="1:13" x14ac:dyDescent="0.2">
      <c r="A130">
        <v>1007</v>
      </c>
      <c r="B130">
        <v>4.1399999999999997</v>
      </c>
      <c r="C130" s="4">
        <f t="shared" si="22"/>
        <v>1.5000000000000124E-2</v>
      </c>
      <c r="D130" s="4">
        <f t="shared" si="23"/>
        <v>7.5000000000002842E-3</v>
      </c>
      <c r="E130" s="4">
        <f t="shared" si="24"/>
        <v>1.0000000000000231E-2</v>
      </c>
      <c r="F130" s="4">
        <f t="shared" si="25"/>
        <v>2.5000000000001688E-3</v>
      </c>
      <c r="G130" s="2">
        <f t="shared" si="21"/>
        <v>127</v>
      </c>
      <c r="H130" s="5">
        <f t="shared" si="26"/>
        <v>5.1098620337250899E-4</v>
      </c>
      <c r="I130" s="5">
        <f t="shared" si="27"/>
        <v>4.5321367908355333E-5</v>
      </c>
      <c r="J130" s="5">
        <f t="shared" si="28"/>
        <v>6.489524782830873E-2</v>
      </c>
      <c r="K130" s="5">
        <f t="shared" si="29"/>
        <v>3.8691749452968872E-3</v>
      </c>
      <c r="L130" s="2">
        <f t="shared" si="30"/>
        <v>2.5306816198160566E-4</v>
      </c>
      <c r="M130" s="2">
        <f t="shared" si="31"/>
        <v>2.540464167810267E-4</v>
      </c>
    </row>
    <row r="131" spans="1:13" x14ac:dyDescent="0.2">
      <c r="A131">
        <v>673</v>
      </c>
      <c r="B131">
        <v>4.16</v>
      </c>
      <c r="C131" s="4">
        <f t="shared" si="22"/>
        <v>3.0000000000000249E-2</v>
      </c>
      <c r="D131" s="4">
        <f t="shared" si="23"/>
        <v>2.4999999999999467E-3</v>
      </c>
      <c r="E131" s="4">
        <f t="shared" si="24"/>
        <v>2.0000000000000018E-2</v>
      </c>
      <c r="F131" s="4">
        <f t="shared" si="25"/>
        <v>4.9999999999998934E-3</v>
      </c>
      <c r="G131" s="2">
        <f t="shared" si="21"/>
        <v>128</v>
      </c>
      <c r="H131" s="5">
        <f t="shared" si="26"/>
        <v>5.1098620337250899E-4</v>
      </c>
      <c r="I131" s="5">
        <f t="shared" si="27"/>
        <v>4.5540311714675896E-5</v>
      </c>
      <c r="J131" s="5">
        <f t="shared" si="28"/>
        <v>6.5406234031681235E-2</v>
      </c>
      <c r="K131" s="5">
        <f t="shared" si="29"/>
        <v>3.9147152570115631E-3</v>
      </c>
      <c r="L131" s="2">
        <f t="shared" si="30"/>
        <v>2.5804714775395622E-4</v>
      </c>
      <c r="M131" s="2">
        <f t="shared" si="31"/>
        <v>2.5905404313304926E-4</v>
      </c>
    </row>
    <row r="132" spans="1:13" x14ac:dyDescent="0.2">
      <c r="A132">
        <v>207</v>
      </c>
      <c r="B132">
        <v>4.2</v>
      </c>
      <c r="C132" s="4">
        <f t="shared" si="22"/>
        <v>2.0000000000000018E-2</v>
      </c>
      <c r="D132" s="4">
        <f t="shared" si="23"/>
        <v>-1.5000000000000124E-2</v>
      </c>
      <c r="E132" s="4">
        <f t="shared" si="24"/>
        <v>0</v>
      </c>
      <c r="F132" s="4">
        <f t="shared" si="25"/>
        <v>-1.0000000000000009E-2</v>
      </c>
      <c r="G132" s="2">
        <f t="shared" si="21"/>
        <v>129</v>
      </c>
      <c r="H132" s="5">
        <f t="shared" si="26"/>
        <v>5.1098620337250899E-4</v>
      </c>
      <c r="I132" s="5">
        <f t="shared" si="27"/>
        <v>4.5978199327317007E-5</v>
      </c>
      <c r="J132" s="5">
        <f t="shared" si="28"/>
        <v>6.5917220235053739E-2</v>
      </c>
      <c r="K132" s="5">
        <f t="shared" si="29"/>
        <v>3.9606934563388803E-3</v>
      </c>
      <c r="L132" s="2">
        <f t="shared" si="30"/>
        <v>2.6310176255700307E-4</v>
      </c>
      <c r="M132" s="2">
        <f t="shared" si="31"/>
        <v>2.6410865793609611E-4</v>
      </c>
    </row>
    <row r="133" spans="1:13" x14ac:dyDescent="0.2">
      <c r="A133">
        <v>42</v>
      </c>
      <c r="B133">
        <v>4.2</v>
      </c>
      <c r="C133" s="4">
        <f t="shared" si="22"/>
        <v>0</v>
      </c>
      <c r="D133" s="4">
        <f t="shared" si="23"/>
        <v>-1.0000000000000009E-2</v>
      </c>
      <c r="E133" s="4">
        <f t="shared" si="24"/>
        <v>0</v>
      </c>
      <c r="F133" s="4">
        <f t="shared" si="25"/>
        <v>0</v>
      </c>
      <c r="G133" s="2">
        <f t="shared" si="21"/>
        <v>130</v>
      </c>
      <c r="H133" s="5">
        <f t="shared" si="26"/>
        <v>5.1098620337250899E-4</v>
      </c>
      <c r="I133" s="5">
        <f t="shared" si="27"/>
        <v>4.5978199327317007E-5</v>
      </c>
      <c r="J133" s="5">
        <f t="shared" si="28"/>
        <v>6.6428206438426243E-2</v>
      </c>
      <c r="K133" s="5">
        <f t="shared" si="29"/>
        <v>4.0066716556661974E-3</v>
      </c>
      <c r="L133" s="2">
        <f t="shared" si="30"/>
        <v>2.6820336581107431E-4</v>
      </c>
      <c r="M133" s="2">
        <f t="shared" si="31"/>
        <v>2.6921026119016735E-4</v>
      </c>
    </row>
    <row r="134" spans="1:13" x14ac:dyDescent="0.2">
      <c r="A134">
        <v>77</v>
      </c>
      <c r="B134">
        <v>4.2</v>
      </c>
      <c r="C134" s="4">
        <f t="shared" si="22"/>
        <v>0</v>
      </c>
      <c r="D134" s="4">
        <f t="shared" si="23"/>
        <v>0</v>
      </c>
      <c r="E134" s="4">
        <f t="shared" si="24"/>
        <v>0</v>
      </c>
      <c r="F134" s="4">
        <f t="shared" si="25"/>
        <v>0</v>
      </c>
      <c r="G134" s="2">
        <f t="shared" ref="G134:G197" si="32">G133+1</f>
        <v>131</v>
      </c>
      <c r="H134" s="5">
        <f t="shared" si="26"/>
        <v>5.1098620337250899E-4</v>
      </c>
      <c r="I134" s="5">
        <f t="shared" si="27"/>
        <v>4.5978199327317007E-5</v>
      </c>
      <c r="J134" s="5">
        <f t="shared" si="28"/>
        <v>6.6939192641798748E-2</v>
      </c>
      <c r="K134" s="5">
        <f t="shared" si="29"/>
        <v>4.0526498549935145E-3</v>
      </c>
      <c r="L134" s="2">
        <f t="shared" si="30"/>
        <v>2.7335195751616989E-4</v>
      </c>
      <c r="M134" s="2">
        <f t="shared" si="31"/>
        <v>2.7435885289526292E-4</v>
      </c>
    </row>
    <row r="135" spans="1:13" x14ac:dyDescent="0.2">
      <c r="A135">
        <v>932</v>
      </c>
      <c r="B135">
        <v>4.2</v>
      </c>
      <c r="C135" s="4">
        <f t="shared" si="22"/>
        <v>0</v>
      </c>
      <c r="D135" s="4">
        <f t="shared" si="23"/>
        <v>0</v>
      </c>
      <c r="E135" s="4">
        <f t="shared" si="24"/>
        <v>0</v>
      </c>
      <c r="F135" s="4">
        <f t="shared" si="25"/>
        <v>0</v>
      </c>
      <c r="G135" s="2">
        <f t="shared" si="32"/>
        <v>132</v>
      </c>
      <c r="H135" s="5">
        <f t="shared" si="26"/>
        <v>5.1098620337250899E-4</v>
      </c>
      <c r="I135" s="5">
        <f t="shared" si="27"/>
        <v>4.5978199327317007E-5</v>
      </c>
      <c r="J135" s="5">
        <f t="shared" si="28"/>
        <v>6.7450178845171252E-2</v>
      </c>
      <c r="K135" s="5">
        <f t="shared" si="29"/>
        <v>4.0986280543208317E-3</v>
      </c>
      <c r="L135" s="2">
        <f t="shared" si="30"/>
        <v>2.785475376722898E-4</v>
      </c>
      <c r="M135" s="2">
        <f t="shared" si="31"/>
        <v>2.7955443305138284E-4</v>
      </c>
    </row>
    <row r="136" spans="1:13" x14ac:dyDescent="0.2">
      <c r="A136">
        <v>977</v>
      </c>
      <c r="B136">
        <v>4.2</v>
      </c>
      <c r="C136" s="4">
        <f t="shared" si="22"/>
        <v>0</v>
      </c>
      <c r="D136" s="4">
        <f t="shared" si="23"/>
        <v>4.9999999999998934E-3</v>
      </c>
      <c r="E136" s="4">
        <f t="shared" si="24"/>
        <v>0</v>
      </c>
      <c r="F136" s="4">
        <f t="shared" si="25"/>
        <v>0</v>
      </c>
      <c r="G136" s="2">
        <f t="shared" si="32"/>
        <v>133</v>
      </c>
      <c r="H136" s="5">
        <f t="shared" si="26"/>
        <v>5.1098620337250899E-4</v>
      </c>
      <c r="I136" s="5">
        <f t="shared" si="27"/>
        <v>4.5978199327317007E-5</v>
      </c>
      <c r="J136" s="5">
        <f t="shared" si="28"/>
        <v>6.7961165048543756E-2</v>
      </c>
      <c r="K136" s="5">
        <f t="shared" si="29"/>
        <v>4.1446062536481488E-3</v>
      </c>
      <c r="L136" s="2">
        <f t="shared" si="30"/>
        <v>2.8379010627943406E-4</v>
      </c>
      <c r="M136" s="2">
        <f t="shared" si="31"/>
        <v>2.8479700165852709E-4</v>
      </c>
    </row>
    <row r="137" spans="1:13" x14ac:dyDescent="0.2">
      <c r="A137">
        <v>1621</v>
      </c>
      <c r="B137">
        <v>4.2</v>
      </c>
      <c r="C137" s="4">
        <f t="shared" si="22"/>
        <v>9.9999999999997868E-3</v>
      </c>
      <c r="D137" s="4">
        <f t="shared" si="23"/>
        <v>4.9999999999998934E-3</v>
      </c>
      <c r="E137" s="4">
        <f t="shared" si="24"/>
        <v>9.9999999999997868E-3</v>
      </c>
      <c r="F137" s="4">
        <f t="shared" si="25"/>
        <v>4.9999999999998934E-3</v>
      </c>
      <c r="G137" s="2">
        <f t="shared" si="32"/>
        <v>134</v>
      </c>
      <c r="H137" s="5">
        <f t="shared" si="26"/>
        <v>5.1098620337250899E-4</v>
      </c>
      <c r="I137" s="5">
        <f t="shared" si="27"/>
        <v>4.5978199327317007E-5</v>
      </c>
      <c r="J137" s="5">
        <f t="shared" si="28"/>
        <v>6.8472151251916261E-2</v>
      </c>
      <c r="K137" s="5">
        <f t="shared" si="29"/>
        <v>4.190584452975466E-3</v>
      </c>
      <c r="L137" s="2">
        <f t="shared" si="30"/>
        <v>2.8907966333760265E-4</v>
      </c>
      <c r="M137" s="2">
        <f t="shared" si="31"/>
        <v>2.9010155027011769E-4</v>
      </c>
    </row>
    <row r="138" spans="1:13" x14ac:dyDescent="0.2">
      <c r="A138">
        <v>951</v>
      </c>
      <c r="B138">
        <v>4.22</v>
      </c>
      <c r="C138" s="4">
        <f t="shared" si="22"/>
        <v>9.9999999999997868E-3</v>
      </c>
      <c r="D138" s="4">
        <f t="shared" si="23"/>
        <v>-4.9999999999998934E-3</v>
      </c>
      <c r="E138" s="4">
        <f t="shared" si="24"/>
        <v>0</v>
      </c>
      <c r="F138" s="4">
        <f t="shared" si="25"/>
        <v>-4.9999999999998934E-3</v>
      </c>
      <c r="G138" s="2">
        <f t="shared" si="32"/>
        <v>135</v>
      </c>
      <c r="H138" s="5">
        <f t="shared" si="26"/>
        <v>5.1098620337250899E-4</v>
      </c>
      <c r="I138" s="5">
        <f t="shared" si="27"/>
        <v>4.6197143133637563E-5</v>
      </c>
      <c r="J138" s="5">
        <f t="shared" si="28"/>
        <v>6.8983137455288765E-2</v>
      </c>
      <c r="K138" s="5">
        <f t="shared" si="29"/>
        <v>4.2367815961091033E-3</v>
      </c>
      <c r="L138" s="2">
        <f t="shared" si="30"/>
        <v>2.9443142415474627E-4</v>
      </c>
      <c r="M138" s="2">
        <f t="shared" si="31"/>
        <v>2.9545331108726136E-4</v>
      </c>
    </row>
    <row r="139" spans="1:13" x14ac:dyDescent="0.2">
      <c r="A139">
        <v>997</v>
      </c>
      <c r="B139">
        <v>4.22</v>
      </c>
      <c r="C139" s="4">
        <f t="shared" si="22"/>
        <v>0</v>
      </c>
      <c r="D139" s="4">
        <f t="shared" si="23"/>
        <v>2.2204460492503131E-16</v>
      </c>
      <c r="E139" s="4">
        <f t="shared" si="24"/>
        <v>0</v>
      </c>
      <c r="F139" s="4">
        <f t="shared" si="25"/>
        <v>0</v>
      </c>
      <c r="G139" s="2">
        <f t="shared" si="32"/>
        <v>136</v>
      </c>
      <c r="H139" s="5">
        <f t="shared" si="26"/>
        <v>5.1098620337250899E-4</v>
      </c>
      <c r="I139" s="5">
        <f t="shared" si="27"/>
        <v>4.6197143133637563E-5</v>
      </c>
      <c r="J139" s="5">
        <f t="shared" si="28"/>
        <v>6.9494123658661269E-2</v>
      </c>
      <c r="K139" s="5">
        <f t="shared" si="29"/>
        <v>4.2829787392427406E-3</v>
      </c>
      <c r="L139" s="2">
        <f t="shared" si="30"/>
        <v>2.9983039717744296E-4</v>
      </c>
      <c r="M139" s="2">
        <f t="shared" si="31"/>
        <v>3.00852284109958E-4</v>
      </c>
    </row>
    <row r="140" spans="1:13" x14ac:dyDescent="0.2">
      <c r="A140">
        <v>1952</v>
      </c>
      <c r="B140">
        <v>4.22</v>
      </c>
      <c r="C140" s="4">
        <f t="shared" si="22"/>
        <v>1.0000000000000231E-2</v>
      </c>
      <c r="D140" s="4">
        <f t="shared" si="23"/>
        <v>1.0000000000000009E-2</v>
      </c>
      <c r="E140" s="4">
        <f t="shared" si="24"/>
        <v>1.0000000000000231E-2</v>
      </c>
      <c r="F140" s="4">
        <f t="shared" si="25"/>
        <v>5.0000000000001155E-3</v>
      </c>
      <c r="G140" s="2">
        <f t="shared" si="32"/>
        <v>137</v>
      </c>
      <c r="H140" s="5">
        <f t="shared" si="26"/>
        <v>5.1098620337250899E-4</v>
      </c>
      <c r="I140" s="5">
        <f t="shared" si="27"/>
        <v>4.6197143133637563E-5</v>
      </c>
      <c r="J140" s="5">
        <f t="shared" si="28"/>
        <v>7.0005109862033774E-2</v>
      </c>
      <c r="K140" s="5">
        <f t="shared" si="29"/>
        <v>4.3291758823763779E-3</v>
      </c>
      <c r="L140" s="2">
        <f t="shared" si="30"/>
        <v>3.0527658240569268E-4</v>
      </c>
      <c r="M140" s="2">
        <f t="shared" si="31"/>
        <v>3.0631379652342285E-4</v>
      </c>
    </row>
    <row r="141" spans="1:13" x14ac:dyDescent="0.2">
      <c r="A141">
        <v>16</v>
      </c>
      <c r="B141">
        <v>4.24</v>
      </c>
      <c r="C141" s="4">
        <f t="shared" si="22"/>
        <v>2.0000000000000018E-2</v>
      </c>
      <c r="D141" s="4">
        <f t="shared" si="23"/>
        <v>-2.2204460492503131E-16</v>
      </c>
      <c r="E141" s="4">
        <f t="shared" si="24"/>
        <v>9.9999999999997868E-3</v>
      </c>
      <c r="F141" s="4">
        <f t="shared" si="25"/>
        <v>-2.2204460492503131E-16</v>
      </c>
      <c r="G141" s="2">
        <f t="shared" si="32"/>
        <v>138</v>
      </c>
      <c r="H141" s="5">
        <f t="shared" si="26"/>
        <v>5.1098620337250899E-4</v>
      </c>
      <c r="I141" s="5">
        <f t="shared" si="27"/>
        <v>4.6416086939958119E-5</v>
      </c>
      <c r="J141" s="5">
        <f t="shared" si="28"/>
        <v>7.0516096065406278E-2</v>
      </c>
      <c r="K141" s="5">
        <f t="shared" si="29"/>
        <v>4.3755919693163363E-3</v>
      </c>
      <c r="L141" s="2">
        <f t="shared" si="30"/>
        <v>3.1078553077923919E-4</v>
      </c>
      <c r="M141" s="2">
        <f t="shared" si="31"/>
        <v>3.1183818395944874E-4</v>
      </c>
    </row>
    <row r="142" spans="1:13" x14ac:dyDescent="0.2">
      <c r="A142">
        <v>995</v>
      </c>
      <c r="B142">
        <v>4.26</v>
      </c>
      <c r="C142" s="4">
        <f t="shared" si="22"/>
        <v>9.9999999999997868E-3</v>
      </c>
      <c r="D142" s="4">
        <f t="shared" si="23"/>
        <v>-2.4999999999999467E-3</v>
      </c>
      <c r="E142" s="4">
        <f t="shared" si="24"/>
        <v>0</v>
      </c>
      <c r="F142" s="4">
        <f t="shared" si="25"/>
        <v>-4.9999999999998934E-3</v>
      </c>
      <c r="G142" s="2">
        <f t="shared" si="32"/>
        <v>139</v>
      </c>
      <c r="H142" s="5">
        <f t="shared" si="26"/>
        <v>5.1098620337250899E-4</v>
      </c>
      <c r="I142" s="5">
        <f t="shared" si="27"/>
        <v>4.6635030746278675E-5</v>
      </c>
      <c r="J142" s="5">
        <f t="shared" si="28"/>
        <v>7.1027082268778782E-2</v>
      </c>
      <c r="K142" s="5">
        <f t="shared" si="29"/>
        <v>4.4222270000626148E-3</v>
      </c>
      <c r="L142" s="2">
        <f t="shared" si="30"/>
        <v>3.1635757792987553E-4</v>
      </c>
      <c r="M142" s="2">
        <f t="shared" si="31"/>
        <v>3.1741023111008507E-4</v>
      </c>
    </row>
    <row r="143" spans="1:13" x14ac:dyDescent="0.2">
      <c r="A143">
        <v>917</v>
      </c>
      <c r="B143">
        <v>4.26</v>
      </c>
      <c r="C143" s="4">
        <f t="shared" si="22"/>
        <v>1.5000000000000124E-2</v>
      </c>
      <c r="D143" s="4">
        <f t="shared" si="23"/>
        <v>5.0000000000001155E-3</v>
      </c>
      <c r="E143" s="4">
        <f t="shared" si="24"/>
        <v>1.5000000000000124E-2</v>
      </c>
      <c r="F143" s="4">
        <f t="shared" si="25"/>
        <v>7.5000000000000622E-3</v>
      </c>
      <c r="G143" s="2">
        <f t="shared" si="32"/>
        <v>140</v>
      </c>
      <c r="H143" s="5">
        <f t="shared" si="26"/>
        <v>5.1098620337250899E-4</v>
      </c>
      <c r="I143" s="5">
        <f t="shared" si="27"/>
        <v>4.6635030746278675E-5</v>
      </c>
      <c r="J143" s="5">
        <f t="shared" si="28"/>
        <v>7.1538068472151287E-2</v>
      </c>
      <c r="K143" s="5">
        <f t="shared" si="29"/>
        <v>4.4688620308088933E-3</v>
      </c>
      <c r="L143" s="2">
        <f t="shared" si="30"/>
        <v>3.2197728479512226E-4</v>
      </c>
      <c r="M143" s="2">
        <f t="shared" si="31"/>
        <v>3.2305343220084397E-4</v>
      </c>
    </row>
    <row r="144" spans="1:13" x14ac:dyDescent="0.2">
      <c r="A144">
        <v>107</v>
      </c>
      <c r="B144">
        <v>4.29</v>
      </c>
      <c r="C144" s="4">
        <f t="shared" si="22"/>
        <v>2.0000000000000018E-2</v>
      </c>
      <c r="D144" s="4">
        <f t="shared" si="23"/>
        <v>0</v>
      </c>
      <c r="E144" s="4">
        <f t="shared" si="24"/>
        <v>4.9999999999998934E-3</v>
      </c>
      <c r="F144" s="4">
        <f t="shared" si="25"/>
        <v>-5.0000000000001155E-3</v>
      </c>
      <c r="G144" s="2">
        <f t="shared" si="32"/>
        <v>141</v>
      </c>
      <c r="H144" s="5">
        <f t="shared" si="26"/>
        <v>5.1098620337250899E-4</v>
      </c>
      <c r="I144" s="5">
        <f t="shared" si="27"/>
        <v>4.6963446455759512E-5</v>
      </c>
      <c r="J144" s="5">
        <f t="shared" si="28"/>
        <v>7.2049054675523791E-2</v>
      </c>
      <c r="K144" s="5">
        <f t="shared" si="29"/>
        <v>4.5158254772646525E-3</v>
      </c>
      <c r="L144" s="2">
        <f t="shared" si="30"/>
        <v>3.2766848123228458E-4</v>
      </c>
      <c r="M144" s="2">
        <f t="shared" si="31"/>
        <v>3.2875251598514255E-4</v>
      </c>
    </row>
    <row r="145" spans="1:13" x14ac:dyDescent="0.2">
      <c r="A145">
        <v>988</v>
      </c>
      <c r="B145">
        <v>4.3</v>
      </c>
      <c r="C145" s="4">
        <f t="shared" si="22"/>
        <v>1.5000000000000124E-2</v>
      </c>
      <c r="D145" s="4">
        <f t="shared" si="23"/>
        <v>-4.9999999999998934E-3</v>
      </c>
      <c r="E145" s="4">
        <f t="shared" si="24"/>
        <v>1.0000000000000231E-2</v>
      </c>
      <c r="F145" s="4">
        <f t="shared" si="25"/>
        <v>2.5000000000001688E-3</v>
      </c>
      <c r="G145" s="2">
        <f t="shared" si="32"/>
        <v>142</v>
      </c>
      <c r="H145" s="5">
        <f t="shared" si="26"/>
        <v>5.1098620337250899E-4</v>
      </c>
      <c r="I145" s="5">
        <f t="shared" si="27"/>
        <v>4.7072918358919787E-5</v>
      </c>
      <c r="J145" s="5">
        <f t="shared" si="28"/>
        <v>7.2560040878896295E-2</v>
      </c>
      <c r="K145" s="5">
        <f t="shared" si="29"/>
        <v>4.5628983956235722E-3</v>
      </c>
      <c r="L145" s="2">
        <f t="shared" si="30"/>
        <v>3.3341567224025092E-4</v>
      </c>
      <c r="M145" s="2">
        <f t="shared" si="31"/>
        <v>3.345155935646457E-4</v>
      </c>
    </row>
    <row r="146" spans="1:13" x14ac:dyDescent="0.2">
      <c r="A146">
        <v>981</v>
      </c>
      <c r="B146">
        <v>4.32</v>
      </c>
      <c r="C146" s="4">
        <f t="shared" si="22"/>
        <v>1.0000000000000231E-2</v>
      </c>
      <c r="D146" s="4">
        <f t="shared" si="23"/>
        <v>-7.5000000000000622E-3</v>
      </c>
      <c r="E146" s="4">
        <f t="shared" si="24"/>
        <v>0</v>
      </c>
      <c r="F146" s="4">
        <f t="shared" si="25"/>
        <v>-5.0000000000001155E-3</v>
      </c>
      <c r="G146" s="2">
        <f t="shared" si="32"/>
        <v>143</v>
      </c>
      <c r="H146" s="5">
        <f t="shared" si="26"/>
        <v>5.1098620337250899E-4</v>
      </c>
      <c r="I146" s="5">
        <f t="shared" si="27"/>
        <v>4.7291862165240349E-5</v>
      </c>
      <c r="J146" s="5">
        <f t="shared" si="28"/>
        <v>7.30710270822688E-2</v>
      </c>
      <c r="K146" s="5">
        <f t="shared" si="29"/>
        <v>4.610190257788813E-3</v>
      </c>
      <c r="L146" s="2">
        <f t="shared" si="30"/>
        <v>3.3922708079795052E-4</v>
      </c>
      <c r="M146" s="2">
        <f t="shared" si="31"/>
        <v>3.4032700212234535E-4</v>
      </c>
    </row>
    <row r="147" spans="1:13" x14ac:dyDescent="0.2">
      <c r="A147">
        <v>1696</v>
      </c>
      <c r="B147">
        <v>4.32</v>
      </c>
      <c r="C147" s="4">
        <f t="shared" si="22"/>
        <v>0</v>
      </c>
      <c r="D147" s="4">
        <f t="shared" si="23"/>
        <v>-2.2204460492503131E-16</v>
      </c>
      <c r="E147" s="4">
        <f t="shared" si="24"/>
        <v>0</v>
      </c>
      <c r="F147" s="4">
        <f t="shared" si="25"/>
        <v>0</v>
      </c>
      <c r="G147" s="2">
        <f t="shared" si="32"/>
        <v>144</v>
      </c>
      <c r="H147" s="5">
        <f t="shared" si="26"/>
        <v>5.1098620337250899E-4</v>
      </c>
      <c r="I147" s="5">
        <f t="shared" si="27"/>
        <v>4.7291862165240349E-5</v>
      </c>
      <c r="J147" s="5">
        <f t="shared" si="28"/>
        <v>7.3582013285641304E-2</v>
      </c>
      <c r="K147" s="5">
        <f t="shared" si="29"/>
        <v>4.6574821199540537E-3</v>
      </c>
      <c r="L147" s="2">
        <f t="shared" si="30"/>
        <v>3.4508682033384668E-4</v>
      </c>
      <c r="M147" s="2">
        <f t="shared" si="31"/>
        <v>3.4618674165824145E-4</v>
      </c>
    </row>
    <row r="148" spans="1:13" x14ac:dyDescent="0.2">
      <c r="A148">
        <v>456</v>
      </c>
      <c r="B148">
        <v>4.32</v>
      </c>
      <c r="C148" s="4">
        <f t="shared" si="22"/>
        <v>9.9999999999997868E-3</v>
      </c>
      <c r="D148" s="4">
        <f t="shared" si="23"/>
        <v>4.9999999999998934E-3</v>
      </c>
      <c r="E148" s="4">
        <f t="shared" si="24"/>
        <v>9.9999999999997868E-3</v>
      </c>
      <c r="F148" s="4">
        <f t="shared" si="25"/>
        <v>4.9999999999998934E-3</v>
      </c>
      <c r="G148" s="2">
        <f t="shared" si="32"/>
        <v>145</v>
      </c>
      <c r="H148" s="5">
        <f t="shared" si="26"/>
        <v>5.1098620337250899E-4</v>
      </c>
      <c r="I148" s="5">
        <f t="shared" si="27"/>
        <v>4.7291862165240349E-5</v>
      </c>
      <c r="J148" s="5">
        <f t="shared" si="28"/>
        <v>7.4092999489013808E-2</v>
      </c>
      <c r="K148" s="5">
        <f t="shared" si="29"/>
        <v>4.7047739821192945E-3</v>
      </c>
      <c r="L148" s="2">
        <f t="shared" si="30"/>
        <v>3.5099489084793923E-4</v>
      </c>
      <c r="M148" s="2">
        <f t="shared" si="31"/>
        <v>3.5211103437566383E-4</v>
      </c>
    </row>
    <row r="149" spans="1:13" x14ac:dyDescent="0.2">
      <c r="A149">
        <v>54</v>
      </c>
      <c r="B149">
        <v>4.34</v>
      </c>
      <c r="C149" s="4">
        <f t="shared" si="22"/>
        <v>9.9999999999997868E-3</v>
      </c>
      <c r="D149" s="4">
        <f t="shared" si="23"/>
        <v>7.5000000000000622E-3</v>
      </c>
      <c r="E149" s="4">
        <f t="shared" si="24"/>
        <v>0</v>
      </c>
      <c r="F149" s="4">
        <f t="shared" si="25"/>
        <v>-4.9999999999998934E-3</v>
      </c>
      <c r="G149" s="2">
        <f t="shared" si="32"/>
        <v>146</v>
      </c>
      <c r="H149" s="5">
        <f t="shared" si="26"/>
        <v>5.1098620337250899E-4</v>
      </c>
      <c r="I149" s="5">
        <f t="shared" si="27"/>
        <v>4.7510805971560905E-5</v>
      </c>
      <c r="J149" s="5">
        <f t="shared" si="28"/>
        <v>7.4603985692386313E-2</v>
      </c>
      <c r="K149" s="5">
        <f t="shared" si="29"/>
        <v>4.7522847880908554E-3</v>
      </c>
      <c r="L149" s="2">
        <f t="shared" si="30"/>
        <v>3.5696773829808676E-4</v>
      </c>
      <c r="M149" s="2">
        <f t="shared" si="31"/>
        <v>3.5808388182581135E-4</v>
      </c>
    </row>
    <row r="150" spans="1:13" x14ac:dyDescent="0.2">
      <c r="A150">
        <v>980</v>
      </c>
      <c r="B150">
        <v>4.34</v>
      </c>
      <c r="C150" s="4">
        <f t="shared" si="22"/>
        <v>2.4999999999999911E-2</v>
      </c>
      <c r="D150" s="4">
        <f t="shared" si="23"/>
        <v>1.2500000000000178E-2</v>
      </c>
      <c r="E150" s="4">
        <f t="shared" si="24"/>
        <v>2.4999999999999911E-2</v>
      </c>
      <c r="F150" s="4">
        <f t="shared" si="25"/>
        <v>1.2499999999999956E-2</v>
      </c>
      <c r="G150" s="2">
        <f t="shared" si="32"/>
        <v>147</v>
      </c>
      <c r="H150" s="5">
        <f t="shared" si="26"/>
        <v>5.1098620337250899E-4</v>
      </c>
      <c r="I150" s="5">
        <f t="shared" si="27"/>
        <v>4.7510805971560905E-5</v>
      </c>
      <c r="J150" s="5">
        <f t="shared" si="28"/>
        <v>7.5114971895758817E-2</v>
      </c>
      <c r="K150" s="5">
        <f t="shared" si="29"/>
        <v>4.7997955940624164E-3</v>
      </c>
      <c r="L150" s="2">
        <f t="shared" si="30"/>
        <v>3.6298914048095942E-4</v>
      </c>
      <c r="M150" s="2">
        <f t="shared" si="31"/>
        <v>3.6414639890333038E-4</v>
      </c>
    </row>
    <row r="151" spans="1:13" x14ac:dyDescent="0.2">
      <c r="A151">
        <v>1164</v>
      </c>
      <c r="B151">
        <v>4.3899999999999997</v>
      </c>
      <c r="C151" s="4">
        <f t="shared" si="22"/>
        <v>3.5000000000000142E-2</v>
      </c>
      <c r="D151" s="4">
        <f t="shared" si="23"/>
        <v>-4.9999999999998934E-3</v>
      </c>
      <c r="E151" s="4">
        <f t="shared" si="24"/>
        <v>1.0000000000000231E-2</v>
      </c>
      <c r="F151" s="4">
        <f t="shared" si="25"/>
        <v>-7.4999999999998401E-3</v>
      </c>
      <c r="G151" s="2">
        <f t="shared" si="32"/>
        <v>148</v>
      </c>
      <c r="H151" s="5">
        <f t="shared" si="26"/>
        <v>5.1098620337250899E-4</v>
      </c>
      <c r="I151" s="5">
        <f t="shared" si="27"/>
        <v>4.8058165487362298E-5</v>
      </c>
      <c r="J151" s="5">
        <f t="shared" si="28"/>
        <v>7.5625958099131321E-2</v>
      </c>
      <c r="K151" s="5">
        <f t="shared" si="29"/>
        <v>4.847853759549779E-3</v>
      </c>
      <c r="L151" s="2">
        <f t="shared" si="30"/>
        <v>3.6910077167752529E-4</v>
      </c>
      <c r="M151" s="2">
        <f t="shared" si="31"/>
        <v>3.7027458793501906E-4</v>
      </c>
    </row>
    <row r="152" spans="1:13" x14ac:dyDescent="0.2">
      <c r="A152">
        <v>1256</v>
      </c>
      <c r="B152">
        <v>4.41</v>
      </c>
      <c r="C152" s="4">
        <f t="shared" si="22"/>
        <v>1.5000000000000124E-2</v>
      </c>
      <c r="D152" s="4">
        <f t="shared" si="23"/>
        <v>-5.0000000000001155E-3</v>
      </c>
      <c r="E152" s="4">
        <f t="shared" si="24"/>
        <v>4.9999999999998934E-3</v>
      </c>
      <c r="F152" s="4">
        <f t="shared" si="25"/>
        <v>-2.5000000000001688E-3</v>
      </c>
      <c r="G152" s="2">
        <f t="shared" si="32"/>
        <v>149</v>
      </c>
      <c r="H152" s="5">
        <f t="shared" si="26"/>
        <v>5.1098620337250899E-4</v>
      </c>
      <c r="I152" s="5">
        <f t="shared" si="27"/>
        <v>4.8277109293682861E-5</v>
      </c>
      <c r="J152" s="5">
        <f t="shared" si="28"/>
        <v>7.6136944302503826E-2</v>
      </c>
      <c r="K152" s="5">
        <f t="shared" si="29"/>
        <v>4.8961308688434619E-3</v>
      </c>
      <c r="L152" s="2">
        <f t="shared" si="30"/>
        <v>3.7527829858278956E-4</v>
      </c>
      <c r="M152" s="2">
        <f t="shared" si="31"/>
        <v>3.7646044969647695E-4</v>
      </c>
    </row>
    <row r="153" spans="1:13" x14ac:dyDescent="0.2">
      <c r="A153">
        <v>1632</v>
      </c>
      <c r="B153">
        <v>4.42</v>
      </c>
      <c r="C153" s="4">
        <f t="shared" si="22"/>
        <v>2.4999999999999911E-2</v>
      </c>
      <c r="D153" s="4">
        <f t="shared" si="23"/>
        <v>1.7499999999999849E-2</v>
      </c>
      <c r="E153" s="4">
        <f t="shared" si="24"/>
        <v>2.0000000000000018E-2</v>
      </c>
      <c r="F153" s="4">
        <f t="shared" si="25"/>
        <v>7.5000000000000622E-3</v>
      </c>
      <c r="G153" s="2">
        <f t="shared" si="32"/>
        <v>150</v>
      </c>
      <c r="H153" s="5">
        <f t="shared" si="26"/>
        <v>5.1098620337250899E-4</v>
      </c>
      <c r="I153" s="5">
        <f t="shared" si="27"/>
        <v>4.8386581196843135E-5</v>
      </c>
      <c r="J153" s="5">
        <f t="shared" si="28"/>
        <v>7.664793050587633E-2</v>
      </c>
      <c r="K153" s="5">
        <f t="shared" si="29"/>
        <v>4.9445174500403052E-3</v>
      </c>
      <c r="L153" s="2">
        <f t="shared" si="30"/>
        <v>3.8151361009508734E-4</v>
      </c>
      <c r="M153" s="2">
        <f t="shared" si="31"/>
        <v>3.8272932438807787E-4</v>
      </c>
    </row>
    <row r="154" spans="1:13" x14ac:dyDescent="0.2">
      <c r="A154">
        <v>1029</v>
      </c>
      <c r="B154">
        <v>4.46</v>
      </c>
      <c r="C154" s="4">
        <f t="shared" si="22"/>
        <v>4.9999999999999822E-2</v>
      </c>
      <c r="D154" s="4">
        <f t="shared" si="23"/>
        <v>1.0000000000000009E-2</v>
      </c>
      <c r="E154" s="4">
        <f t="shared" si="24"/>
        <v>2.9999999999999805E-2</v>
      </c>
      <c r="F154" s="4">
        <f t="shared" si="25"/>
        <v>4.9999999999998934E-3</v>
      </c>
      <c r="G154" s="2">
        <f t="shared" si="32"/>
        <v>151</v>
      </c>
      <c r="H154" s="5">
        <f t="shared" si="26"/>
        <v>5.1098620337250899E-4</v>
      </c>
      <c r="I154" s="5">
        <f t="shared" si="27"/>
        <v>4.8824468809484247E-5</v>
      </c>
      <c r="J154" s="5">
        <f t="shared" si="28"/>
        <v>7.7158916709248834E-2</v>
      </c>
      <c r="K154" s="5">
        <f t="shared" si="29"/>
        <v>4.9933419188497898E-3</v>
      </c>
      <c r="L154" s="2">
        <f t="shared" si="30"/>
        <v>3.8783238204658551E-4</v>
      </c>
      <c r="M154" s="2">
        <f t="shared" si="31"/>
        <v>3.8909877674032369E-4</v>
      </c>
    </row>
    <row r="155" spans="1:13" x14ac:dyDescent="0.2">
      <c r="A155">
        <v>1135</v>
      </c>
      <c r="B155">
        <v>4.5199999999999996</v>
      </c>
      <c r="C155" s="4">
        <f t="shared" ref="C155:C218" si="33">IF(AND(ISNUMBER(B154),ISNUMBER(B156)),(B156-B154)/2,"")</f>
        <v>4.4999999999999929E-2</v>
      </c>
      <c r="D155" s="4">
        <f t="shared" ref="D155:D218" si="34">IF(AND(ISNUMBER(C154),ISNUMBER(C156)),(C156-C154)/2,"")</f>
        <v>-1.4999999999999902E-2</v>
      </c>
      <c r="E155" s="4">
        <f t="shared" ref="E155:E218" si="35">IF(AND(ISNUMBER(B155),ISNUMBER(B156)),(B156-B155)/2,"")</f>
        <v>1.5000000000000124E-2</v>
      </c>
      <c r="F155" s="4">
        <f t="shared" ref="F155:F218" si="36">IF(AND(ISNUMBER(E154),ISNUMBER(E155)),(E155-E154)/2,"")</f>
        <v>-7.4999999999998401E-3</v>
      </c>
      <c r="G155" s="2">
        <f t="shared" si="32"/>
        <v>152</v>
      </c>
      <c r="H155" s="5">
        <f t="shared" ref="H155:H218" si="37">1/MAX(G:G)</f>
        <v>5.1098620337250899E-4</v>
      </c>
      <c r="I155" s="5">
        <f t="shared" ref="I155:I218" si="38">B155/SUM(B:B)</f>
        <v>4.9481300228445914E-5</v>
      </c>
      <c r="J155" s="5">
        <f t="shared" ref="J155:J218" si="39">H155+J154</f>
        <v>7.7669902912621339E-2</v>
      </c>
      <c r="K155" s="5">
        <f t="shared" ref="K155:K218" si="40">I155+K154</f>
        <v>5.0428232190782357E-3</v>
      </c>
      <c r="L155" s="2">
        <f t="shared" ref="L155:L218" si="41">K155*J156</f>
        <v>3.9425240292231465E-4</v>
      </c>
      <c r="M155" s="2">
        <f t="shared" ref="M155:M218" si="42">K156*J155</f>
        <v>3.9554430563232317E-4</v>
      </c>
    </row>
    <row r="156" spans="1:13" x14ac:dyDescent="0.2">
      <c r="A156">
        <v>1049</v>
      </c>
      <c r="B156">
        <v>4.55</v>
      </c>
      <c r="C156" s="4">
        <f t="shared" si="33"/>
        <v>2.0000000000000018E-2</v>
      </c>
      <c r="D156" s="4">
        <f t="shared" si="34"/>
        <v>-4.9999999999998934E-3</v>
      </c>
      <c r="E156" s="4">
        <f t="shared" si="35"/>
        <v>4.9999999999998934E-3</v>
      </c>
      <c r="F156" s="4">
        <f t="shared" si="36"/>
        <v>-5.0000000000001155E-3</v>
      </c>
      <c r="G156" s="2">
        <f t="shared" si="32"/>
        <v>153</v>
      </c>
      <c r="H156" s="5">
        <f t="shared" si="37"/>
        <v>5.1098620337250899E-4</v>
      </c>
      <c r="I156" s="5">
        <f t="shared" si="38"/>
        <v>4.9809715937926751E-5</v>
      </c>
      <c r="J156" s="5">
        <f t="shared" si="39"/>
        <v>7.8180889115993843E-2</v>
      </c>
      <c r="K156" s="5">
        <f t="shared" si="40"/>
        <v>5.0926329350161623E-3</v>
      </c>
      <c r="L156" s="2">
        <f t="shared" si="41"/>
        <v>4.0074883596959057E-4</v>
      </c>
      <c r="M156" s="2">
        <f t="shared" si="42"/>
        <v>4.0204929729032135E-4</v>
      </c>
    </row>
    <row r="157" spans="1:13" x14ac:dyDescent="0.2">
      <c r="A157">
        <v>1686</v>
      </c>
      <c r="B157">
        <v>4.5599999999999996</v>
      </c>
      <c r="C157" s="4">
        <f t="shared" si="33"/>
        <v>3.5000000000000142E-2</v>
      </c>
      <c r="D157" s="4">
        <f t="shared" si="34"/>
        <v>1.0000000000000009E-2</v>
      </c>
      <c r="E157" s="4">
        <f t="shared" si="35"/>
        <v>3.0000000000000249E-2</v>
      </c>
      <c r="F157" s="4">
        <f t="shared" si="36"/>
        <v>1.2500000000000178E-2</v>
      </c>
      <c r="G157" s="2">
        <f t="shared" si="32"/>
        <v>154</v>
      </c>
      <c r="H157" s="5">
        <f t="shared" si="37"/>
        <v>5.1098620337250899E-4</v>
      </c>
      <c r="I157" s="5">
        <f t="shared" si="38"/>
        <v>4.9919187841087033E-5</v>
      </c>
      <c r="J157" s="5">
        <f t="shared" si="39"/>
        <v>7.8691875319366347E-2</v>
      </c>
      <c r="K157" s="5">
        <f t="shared" si="40"/>
        <v>5.1425521228572494E-3</v>
      </c>
      <c r="L157" s="2">
        <f t="shared" si="41"/>
        <v>4.0730484366012943E-4</v>
      </c>
      <c r="M157" s="2">
        <f t="shared" si="42"/>
        <v>4.08656992276987E-4</v>
      </c>
    </row>
    <row r="158" spans="1:13" x14ac:dyDescent="0.2">
      <c r="A158">
        <v>1032</v>
      </c>
      <c r="B158">
        <v>4.62</v>
      </c>
      <c r="C158" s="4">
        <f t="shared" si="33"/>
        <v>4.0000000000000036E-2</v>
      </c>
      <c r="D158" s="4">
        <f t="shared" si="34"/>
        <v>-1.2500000000000178E-2</v>
      </c>
      <c r="E158" s="4">
        <f t="shared" si="35"/>
        <v>9.9999999999997868E-3</v>
      </c>
      <c r="F158" s="4">
        <f t="shared" si="36"/>
        <v>-1.0000000000000231E-2</v>
      </c>
      <c r="G158" s="2">
        <f t="shared" si="32"/>
        <v>155</v>
      </c>
      <c r="H158" s="5">
        <f t="shared" si="37"/>
        <v>5.1098620337250899E-4</v>
      </c>
      <c r="I158" s="5">
        <f t="shared" si="38"/>
        <v>5.0576019260048707E-5</v>
      </c>
      <c r="J158" s="5">
        <f t="shared" si="39"/>
        <v>7.9202861522738852E-2</v>
      </c>
      <c r="K158" s="5">
        <f t="shared" si="40"/>
        <v>5.1931281421172979E-3</v>
      </c>
      <c r="L158" s="2">
        <f t="shared" si="41"/>
        <v>4.1396422594292188E-4</v>
      </c>
      <c r="M158" s="2">
        <f t="shared" si="42"/>
        <v>4.1533371553575276E-4</v>
      </c>
    </row>
    <row r="159" spans="1:13" x14ac:dyDescent="0.2">
      <c r="A159">
        <v>930</v>
      </c>
      <c r="B159">
        <v>4.6399999999999997</v>
      </c>
      <c r="C159" s="4">
        <f t="shared" si="33"/>
        <v>9.9999999999997868E-3</v>
      </c>
      <c r="D159" s="4">
        <f t="shared" si="34"/>
        <v>-2.0000000000000018E-2</v>
      </c>
      <c r="E159" s="4">
        <f t="shared" si="35"/>
        <v>0</v>
      </c>
      <c r="F159" s="4">
        <f t="shared" si="36"/>
        <v>-4.9999999999998934E-3</v>
      </c>
      <c r="G159" s="2">
        <f t="shared" si="32"/>
        <v>156</v>
      </c>
      <c r="H159" s="5">
        <f t="shared" si="37"/>
        <v>5.1098620337250899E-4</v>
      </c>
      <c r="I159" s="5">
        <f t="shared" si="38"/>
        <v>5.0794963066369263E-5</v>
      </c>
      <c r="J159" s="5">
        <f t="shared" si="39"/>
        <v>7.9713847726111356E-2</v>
      </c>
      <c r="K159" s="5">
        <f t="shared" si="40"/>
        <v>5.2439231051836675E-3</v>
      </c>
      <c r="L159" s="2">
        <f t="shared" si="41"/>
        <v>4.2069286025234306E-4</v>
      </c>
      <c r="M159" s="2">
        <f t="shared" si="42"/>
        <v>4.2206234984517395E-4</v>
      </c>
    </row>
    <row r="160" spans="1:13" x14ac:dyDescent="0.2">
      <c r="A160">
        <v>928</v>
      </c>
      <c r="B160">
        <v>4.6399999999999997</v>
      </c>
      <c r="C160" s="4">
        <f t="shared" si="33"/>
        <v>0</v>
      </c>
      <c r="D160" s="4">
        <f t="shared" si="34"/>
        <v>2.2204460492503131E-16</v>
      </c>
      <c r="E160" s="4">
        <f t="shared" si="35"/>
        <v>0</v>
      </c>
      <c r="F160" s="4">
        <f t="shared" si="36"/>
        <v>0</v>
      </c>
      <c r="G160" s="2">
        <f t="shared" si="32"/>
        <v>157</v>
      </c>
      <c r="H160" s="5">
        <f t="shared" si="37"/>
        <v>5.1098620337250899E-4</v>
      </c>
      <c r="I160" s="5">
        <f t="shared" si="38"/>
        <v>5.0794963066369263E-5</v>
      </c>
      <c r="J160" s="5">
        <f t="shared" si="39"/>
        <v>8.022483392948386E-2</v>
      </c>
      <c r="K160" s="5">
        <f t="shared" si="40"/>
        <v>5.294718068250037E-3</v>
      </c>
      <c r="L160" s="2">
        <f t="shared" si="41"/>
        <v>4.2747340561241967E-4</v>
      </c>
      <c r="M160" s="2">
        <f t="shared" si="42"/>
        <v>4.2884289520525056E-4</v>
      </c>
    </row>
    <row r="161" spans="1:13" x14ac:dyDescent="0.2">
      <c r="A161">
        <v>163</v>
      </c>
      <c r="B161">
        <v>4.6399999999999997</v>
      </c>
      <c r="C161" s="4">
        <f t="shared" si="33"/>
        <v>1.0000000000000231E-2</v>
      </c>
      <c r="D161" s="4">
        <f t="shared" si="34"/>
        <v>5.0000000000001155E-3</v>
      </c>
      <c r="E161" s="4">
        <f t="shared" si="35"/>
        <v>1.0000000000000231E-2</v>
      </c>
      <c r="F161" s="4">
        <f t="shared" si="36"/>
        <v>5.0000000000001155E-3</v>
      </c>
      <c r="G161" s="2">
        <f t="shared" si="32"/>
        <v>158</v>
      </c>
      <c r="H161" s="5">
        <f t="shared" si="37"/>
        <v>5.1098620337250899E-4</v>
      </c>
      <c r="I161" s="5">
        <f t="shared" si="38"/>
        <v>5.0794963066369263E-5</v>
      </c>
      <c r="J161" s="5">
        <f t="shared" si="39"/>
        <v>8.0735820132856365E-2</v>
      </c>
      <c r="K161" s="5">
        <f t="shared" si="40"/>
        <v>5.3455130313164066E-3</v>
      </c>
      <c r="L161" s="2">
        <f t="shared" si="41"/>
        <v>4.3430586202315182E-4</v>
      </c>
      <c r="M161" s="2">
        <f t="shared" si="42"/>
        <v>4.3569302822374893E-4</v>
      </c>
    </row>
    <row r="162" spans="1:13" x14ac:dyDescent="0.2">
      <c r="A162">
        <v>1862</v>
      </c>
      <c r="B162">
        <v>4.66</v>
      </c>
      <c r="C162" s="4">
        <f t="shared" si="33"/>
        <v>1.0000000000000231E-2</v>
      </c>
      <c r="D162" s="4">
        <f t="shared" si="34"/>
        <v>-2.2204460492503131E-16</v>
      </c>
      <c r="E162" s="4">
        <f t="shared" si="35"/>
        <v>0</v>
      </c>
      <c r="F162" s="4">
        <f t="shared" si="36"/>
        <v>-5.0000000000001155E-3</v>
      </c>
      <c r="G162" s="2">
        <f t="shared" si="32"/>
        <v>159</v>
      </c>
      <c r="H162" s="5">
        <f t="shared" si="37"/>
        <v>5.1098620337250899E-4</v>
      </c>
      <c r="I162" s="5">
        <f t="shared" si="38"/>
        <v>5.1013906872689825E-5</v>
      </c>
      <c r="J162" s="5">
        <f t="shared" si="39"/>
        <v>8.1246806336228869E-2</v>
      </c>
      <c r="K162" s="5">
        <f t="shared" si="40"/>
        <v>5.3965269381890963E-3</v>
      </c>
      <c r="L162" s="2">
        <f t="shared" si="41"/>
        <v>4.4120812984683436E-4</v>
      </c>
      <c r="M162" s="2">
        <f t="shared" si="42"/>
        <v>4.4259529604743147E-4</v>
      </c>
    </row>
    <row r="163" spans="1:13" x14ac:dyDescent="0.2">
      <c r="A163">
        <v>1014</v>
      </c>
      <c r="B163">
        <v>4.66</v>
      </c>
      <c r="C163" s="4">
        <f t="shared" si="33"/>
        <v>9.9999999999997868E-3</v>
      </c>
      <c r="D163" s="4">
        <f t="shared" si="34"/>
        <v>2.4999999999999467E-3</v>
      </c>
      <c r="E163" s="4">
        <f t="shared" si="35"/>
        <v>9.9999999999997868E-3</v>
      </c>
      <c r="F163" s="4">
        <f t="shared" si="36"/>
        <v>4.9999999999998934E-3</v>
      </c>
      <c r="G163" s="2">
        <f t="shared" si="32"/>
        <v>160</v>
      </c>
      <c r="H163" s="5">
        <f t="shared" si="37"/>
        <v>5.1098620337250899E-4</v>
      </c>
      <c r="I163" s="5">
        <f t="shared" si="38"/>
        <v>5.1013906872689825E-5</v>
      </c>
      <c r="J163" s="5">
        <f t="shared" si="39"/>
        <v>8.1757792539601373E-2</v>
      </c>
      <c r="K163" s="5">
        <f t="shared" si="40"/>
        <v>5.447540845061786E-3</v>
      </c>
      <c r="L163" s="2">
        <f t="shared" si="41"/>
        <v>4.4816253247570101E-4</v>
      </c>
      <c r="M163" s="2">
        <f t="shared" si="42"/>
        <v>4.495675990385932E-4</v>
      </c>
    </row>
    <row r="164" spans="1:13" x14ac:dyDescent="0.2">
      <c r="A164">
        <v>1697</v>
      </c>
      <c r="B164">
        <v>4.68</v>
      </c>
      <c r="C164" s="4">
        <f t="shared" si="33"/>
        <v>1.5000000000000124E-2</v>
      </c>
      <c r="D164" s="4">
        <f t="shared" si="34"/>
        <v>2.5000000000001688E-3</v>
      </c>
      <c r="E164" s="4">
        <f t="shared" si="35"/>
        <v>5.0000000000003375E-3</v>
      </c>
      <c r="F164" s="4">
        <f t="shared" si="36"/>
        <v>-2.4999999999997247E-3</v>
      </c>
      <c r="G164" s="2">
        <f t="shared" si="32"/>
        <v>161</v>
      </c>
      <c r="H164" s="5">
        <f t="shared" si="37"/>
        <v>5.1098620337250899E-4</v>
      </c>
      <c r="I164" s="5">
        <f t="shared" si="38"/>
        <v>5.1232850679010374E-5</v>
      </c>
      <c r="J164" s="5">
        <f t="shared" si="39"/>
        <v>8.2268778742973878E-2</v>
      </c>
      <c r="K164" s="5">
        <f t="shared" si="40"/>
        <v>5.4987736957407968E-3</v>
      </c>
      <c r="L164" s="2">
        <f t="shared" si="41"/>
        <v>4.5518719402657553E-4</v>
      </c>
      <c r="M164" s="2">
        <f t="shared" si="42"/>
        <v>4.5660126670924735E-4</v>
      </c>
    </row>
    <row r="165" spans="1:13" x14ac:dyDescent="0.2">
      <c r="A165">
        <v>2011</v>
      </c>
      <c r="B165">
        <v>4.6900000000000004</v>
      </c>
      <c r="C165" s="4">
        <f t="shared" si="33"/>
        <v>1.5000000000000124E-2</v>
      </c>
      <c r="D165" s="4">
        <f t="shared" si="34"/>
        <v>2.4999999999999467E-3</v>
      </c>
      <c r="E165" s="4">
        <f t="shared" si="35"/>
        <v>9.9999999999997868E-3</v>
      </c>
      <c r="F165" s="4">
        <f t="shared" si="36"/>
        <v>2.4999999999997247E-3</v>
      </c>
      <c r="G165" s="2">
        <f t="shared" si="32"/>
        <v>162</v>
      </c>
      <c r="H165" s="5">
        <f t="shared" si="37"/>
        <v>5.1098620337250899E-4</v>
      </c>
      <c r="I165" s="5">
        <f t="shared" si="38"/>
        <v>5.1342322582170662E-5</v>
      </c>
      <c r="J165" s="5">
        <f t="shared" si="39"/>
        <v>8.2779764946346382E-2</v>
      </c>
      <c r="K165" s="5">
        <f t="shared" si="40"/>
        <v>5.5501160183229672E-3</v>
      </c>
      <c r="L165" s="2">
        <f t="shared" si="41"/>
        <v>4.6227333213420688E-4</v>
      </c>
      <c r="M165" s="2">
        <f t="shared" si="42"/>
        <v>4.6370552893370236E-4</v>
      </c>
    </row>
    <row r="166" spans="1:13" x14ac:dyDescent="0.2">
      <c r="A166">
        <v>3</v>
      </c>
      <c r="B166">
        <v>4.71</v>
      </c>
      <c r="C166" s="4">
        <f t="shared" si="33"/>
        <v>2.0000000000000018E-2</v>
      </c>
      <c r="D166" s="4">
        <f t="shared" si="34"/>
        <v>-2.4999999999999467E-3</v>
      </c>
      <c r="E166" s="4">
        <f t="shared" si="35"/>
        <v>1.0000000000000231E-2</v>
      </c>
      <c r="F166" s="4">
        <f t="shared" si="36"/>
        <v>2.2204460492503131E-16</v>
      </c>
      <c r="G166" s="2">
        <f t="shared" si="32"/>
        <v>163</v>
      </c>
      <c r="H166" s="5">
        <f t="shared" si="37"/>
        <v>5.1098620337250899E-4</v>
      </c>
      <c r="I166" s="5">
        <f t="shared" si="38"/>
        <v>5.1561266388491211E-5</v>
      </c>
      <c r="J166" s="5">
        <f t="shared" si="39"/>
        <v>8.3290751149718886E-2</v>
      </c>
      <c r="K166" s="5">
        <f t="shared" si="40"/>
        <v>5.6016772847114586E-3</v>
      </c>
      <c r="L166" s="2">
        <f t="shared" si="41"/>
        <v>4.6943028855016782E-4</v>
      </c>
      <c r="M166" s="2">
        <f t="shared" si="42"/>
        <v>4.708807213437513E-4</v>
      </c>
    </row>
    <row r="167" spans="1:13" x14ac:dyDescent="0.2">
      <c r="A167">
        <v>1995</v>
      </c>
      <c r="B167">
        <v>4.7300000000000004</v>
      </c>
      <c r="C167" s="4">
        <f t="shared" si="33"/>
        <v>1.0000000000000231E-2</v>
      </c>
      <c r="D167" s="4">
        <f t="shared" si="34"/>
        <v>-7.5000000000000622E-3</v>
      </c>
      <c r="E167" s="4">
        <f t="shared" si="35"/>
        <v>0</v>
      </c>
      <c r="F167" s="4">
        <f t="shared" si="36"/>
        <v>-5.0000000000001155E-3</v>
      </c>
      <c r="G167" s="2">
        <f t="shared" si="32"/>
        <v>164</v>
      </c>
      <c r="H167" s="5">
        <f t="shared" si="37"/>
        <v>5.1098620337250899E-4</v>
      </c>
      <c r="I167" s="5">
        <f t="shared" si="38"/>
        <v>5.1780210194811774E-5</v>
      </c>
      <c r="J167" s="5">
        <f t="shared" si="39"/>
        <v>8.3801737353091391E-2</v>
      </c>
      <c r="K167" s="5">
        <f t="shared" si="40"/>
        <v>5.6534574949062702E-3</v>
      </c>
      <c r="L167" s="2">
        <f t="shared" si="41"/>
        <v>4.7665839890625127E-4</v>
      </c>
      <c r="M167" s="2">
        <f t="shared" si="42"/>
        <v>4.7810883169983475E-4</v>
      </c>
    </row>
    <row r="168" spans="1:13" x14ac:dyDescent="0.2">
      <c r="A168">
        <v>1693</v>
      </c>
      <c r="B168">
        <v>4.7300000000000004</v>
      </c>
      <c r="C168" s="4">
        <f t="shared" si="33"/>
        <v>4.9999999999998934E-3</v>
      </c>
      <c r="D168" s="4">
        <f t="shared" si="34"/>
        <v>-2.2204460492503131E-16</v>
      </c>
      <c r="E168" s="4">
        <f t="shared" si="35"/>
        <v>4.9999999999998934E-3</v>
      </c>
      <c r="F168" s="4">
        <f t="shared" si="36"/>
        <v>2.4999999999999467E-3</v>
      </c>
      <c r="G168" s="2">
        <f t="shared" si="32"/>
        <v>165</v>
      </c>
      <c r="H168" s="5">
        <f t="shared" si="37"/>
        <v>5.1098620337250899E-4</v>
      </c>
      <c r="I168" s="5">
        <f t="shared" si="38"/>
        <v>5.1780210194811774E-5</v>
      </c>
      <c r="J168" s="5">
        <f t="shared" si="39"/>
        <v>8.4312723556463895E-2</v>
      </c>
      <c r="K168" s="5">
        <f t="shared" si="40"/>
        <v>5.7052377051010818E-3</v>
      </c>
      <c r="L168" s="2">
        <f t="shared" si="41"/>
        <v>4.8393942720836928E-4</v>
      </c>
      <c r="M168" s="2">
        <f t="shared" si="42"/>
        <v>4.8539908987626113E-4</v>
      </c>
    </row>
    <row r="169" spans="1:13" x14ac:dyDescent="0.2">
      <c r="A169">
        <v>1231</v>
      </c>
      <c r="B169">
        <v>4.74</v>
      </c>
      <c r="C169" s="4">
        <f t="shared" si="33"/>
        <v>9.9999999999997868E-3</v>
      </c>
      <c r="D169" s="4">
        <f t="shared" si="34"/>
        <v>2.4999999999999467E-3</v>
      </c>
      <c r="E169" s="4">
        <f t="shared" si="35"/>
        <v>4.9999999999998934E-3</v>
      </c>
      <c r="F169" s="4">
        <f t="shared" si="36"/>
        <v>0</v>
      </c>
      <c r="G169" s="2">
        <f t="shared" si="32"/>
        <v>166</v>
      </c>
      <c r="H169" s="5">
        <f t="shared" si="37"/>
        <v>5.1098620337250899E-4</v>
      </c>
      <c r="I169" s="5">
        <f t="shared" si="38"/>
        <v>5.1889682097972049E-5</v>
      </c>
      <c r="J169" s="5">
        <f t="shared" si="39"/>
        <v>8.4823709759836399E-2</v>
      </c>
      <c r="K169" s="5">
        <f t="shared" si="40"/>
        <v>5.757127387199054E-3</v>
      </c>
      <c r="L169" s="2">
        <f t="shared" si="41"/>
        <v>4.9128271520809457E-4</v>
      </c>
      <c r="M169" s="2">
        <f t="shared" si="42"/>
        <v>4.9275166368892688E-4</v>
      </c>
    </row>
    <row r="170" spans="1:13" x14ac:dyDescent="0.2">
      <c r="A170">
        <v>967</v>
      </c>
      <c r="B170">
        <v>4.75</v>
      </c>
      <c r="C170" s="4">
        <f t="shared" si="33"/>
        <v>9.9999999999997868E-3</v>
      </c>
      <c r="D170" s="4">
        <f t="shared" si="34"/>
        <v>-2.4999999999999467E-3</v>
      </c>
      <c r="E170" s="4">
        <f t="shared" si="35"/>
        <v>4.9999999999998934E-3</v>
      </c>
      <c r="F170" s="4">
        <f t="shared" si="36"/>
        <v>0</v>
      </c>
      <c r="G170" s="2">
        <f t="shared" si="32"/>
        <v>167</v>
      </c>
      <c r="H170" s="5">
        <f t="shared" si="37"/>
        <v>5.1098620337250899E-4</v>
      </c>
      <c r="I170" s="5">
        <f t="shared" si="38"/>
        <v>5.199915400113233E-5</v>
      </c>
      <c r="J170" s="5">
        <f t="shared" si="39"/>
        <v>8.5334695963208904E-2</v>
      </c>
      <c r="K170" s="5">
        <f t="shared" si="40"/>
        <v>5.8091265412001866E-3</v>
      </c>
      <c r="L170" s="2">
        <f t="shared" si="41"/>
        <v>4.9868843072132358E-4</v>
      </c>
      <c r="M170" s="2">
        <f t="shared" si="42"/>
        <v>5.001667209537286E-4</v>
      </c>
    </row>
    <row r="171" spans="1:13" x14ac:dyDescent="0.2">
      <c r="A171">
        <v>30</v>
      </c>
      <c r="B171">
        <v>4.76</v>
      </c>
      <c r="C171" s="4">
        <f t="shared" si="33"/>
        <v>4.9999999999998934E-3</v>
      </c>
      <c r="D171" s="4">
        <f t="shared" si="34"/>
        <v>-2.4999999999999467E-3</v>
      </c>
      <c r="E171" s="4">
        <f t="shared" si="35"/>
        <v>0</v>
      </c>
      <c r="F171" s="4">
        <f t="shared" si="36"/>
        <v>-2.4999999999999467E-3</v>
      </c>
      <c r="G171" s="2">
        <f t="shared" si="32"/>
        <v>168</v>
      </c>
      <c r="H171" s="5">
        <f t="shared" si="37"/>
        <v>5.1098620337250899E-4</v>
      </c>
      <c r="I171" s="5">
        <f t="shared" si="38"/>
        <v>5.2108625904292604E-5</v>
      </c>
      <c r="J171" s="5">
        <f t="shared" si="39"/>
        <v>8.5845682166581408E-2</v>
      </c>
      <c r="K171" s="5">
        <f t="shared" si="40"/>
        <v>5.8612351671044789E-3</v>
      </c>
      <c r="L171" s="2">
        <f t="shared" si="41"/>
        <v>5.0615674156395294E-4</v>
      </c>
      <c r="M171" s="2">
        <f t="shared" si="42"/>
        <v>5.0763503179635796E-4</v>
      </c>
    </row>
    <row r="172" spans="1:13" x14ac:dyDescent="0.2">
      <c r="A172">
        <v>263</v>
      </c>
      <c r="B172">
        <v>4.76</v>
      </c>
      <c r="C172" s="4">
        <f t="shared" si="33"/>
        <v>4.9999999999998934E-3</v>
      </c>
      <c r="D172" s="4">
        <f t="shared" si="34"/>
        <v>7.5000000000000622E-3</v>
      </c>
      <c r="E172" s="4">
        <f t="shared" si="35"/>
        <v>4.9999999999998934E-3</v>
      </c>
      <c r="F172" s="4">
        <f t="shared" si="36"/>
        <v>2.4999999999999467E-3</v>
      </c>
      <c r="G172" s="2">
        <f t="shared" si="32"/>
        <v>169</v>
      </c>
      <c r="H172" s="5">
        <f t="shared" si="37"/>
        <v>5.1098620337250899E-4</v>
      </c>
      <c r="I172" s="5">
        <f t="shared" si="38"/>
        <v>5.2108625904292604E-5</v>
      </c>
      <c r="J172" s="5">
        <f t="shared" si="39"/>
        <v>8.6356668369953912E-2</v>
      </c>
      <c r="K172" s="5">
        <f t="shared" si="40"/>
        <v>5.9133437930087712E-3</v>
      </c>
      <c r="L172" s="2">
        <f t="shared" si="41"/>
        <v>5.1367830598440974E-4</v>
      </c>
      <c r="M172" s="2">
        <f t="shared" si="42"/>
        <v>5.1516604984565186E-4</v>
      </c>
    </row>
    <row r="173" spans="1:13" x14ac:dyDescent="0.2">
      <c r="A173">
        <v>7</v>
      </c>
      <c r="B173">
        <v>4.7699999999999996</v>
      </c>
      <c r="C173" s="4">
        <f t="shared" si="33"/>
        <v>2.0000000000000018E-2</v>
      </c>
      <c r="D173" s="4">
        <f t="shared" si="34"/>
        <v>5.0000000000001155E-3</v>
      </c>
      <c r="E173" s="4">
        <f t="shared" si="35"/>
        <v>1.5000000000000124E-2</v>
      </c>
      <c r="F173" s="4">
        <f t="shared" si="36"/>
        <v>5.0000000000001155E-3</v>
      </c>
      <c r="G173" s="2">
        <f t="shared" si="32"/>
        <v>170</v>
      </c>
      <c r="H173" s="5">
        <f t="shared" si="37"/>
        <v>5.1098620337250899E-4</v>
      </c>
      <c r="I173" s="5">
        <f t="shared" si="38"/>
        <v>5.2218097807452879E-5</v>
      </c>
      <c r="J173" s="5">
        <f t="shared" si="39"/>
        <v>8.6867654573326417E-2</v>
      </c>
      <c r="K173" s="5">
        <f t="shared" si="40"/>
        <v>5.965561890816224E-3</v>
      </c>
      <c r="L173" s="2">
        <f t="shared" si="41"/>
        <v>5.2126268948879558E-4</v>
      </c>
      <c r="M173" s="2">
        <f t="shared" si="42"/>
        <v>5.227789620524453E-4</v>
      </c>
    </row>
    <row r="174" spans="1:13" x14ac:dyDescent="0.2">
      <c r="A174">
        <v>25</v>
      </c>
      <c r="B174">
        <v>4.8</v>
      </c>
      <c r="C174" s="4">
        <f t="shared" si="33"/>
        <v>1.5000000000000124E-2</v>
      </c>
      <c r="D174" s="4">
        <f t="shared" si="34"/>
        <v>-1.0000000000000009E-2</v>
      </c>
      <c r="E174" s="4">
        <f t="shared" si="35"/>
        <v>0</v>
      </c>
      <c r="F174" s="4">
        <f t="shared" si="36"/>
        <v>-7.5000000000000622E-3</v>
      </c>
      <c r="G174" s="2">
        <f t="shared" si="32"/>
        <v>171</v>
      </c>
      <c r="H174" s="5">
        <f t="shared" si="37"/>
        <v>5.1098620337250899E-4</v>
      </c>
      <c r="I174" s="5">
        <f t="shared" si="38"/>
        <v>5.2546513516933716E-5</v>
      </c>
      <c r="J174" s="5">
        <f t="shared" si="39"/>
        <v>8.7378640776698921E-2</v>
      </c>
      <c r="K174" s="5">
        <f t="shared" si="40"/>
        <v>6.0181084043331575E-3</v>
      </c>
      <c r="L174" s="2">
        <f t="shared" si="41"/>
        <v>5.2892930278247404E-4</v>
      </c>
      <c r="M174" s="2">
        <f t="shared" si="42"/>
        <v>5.3044557534612376E-4</v>
      </c>
    </row>
    <row r="175" spans="1:13" x14ac:dyDescent="0.2">
      <c r="A175">
        <v>135</v>
      </c>
      <c r="B175">
        <v>4.8</v>
      </c>
      <c r="C175" s="4">
        <f t="shared" si="33"/>
        <v>0</v>
      </c>
      <c r="D175" s="4">
        <f t="shared" si="34"/>
        <v>-2.4999999999999467E-3</v>
      </c>
      <c r="E175" s="4">
        <f t="shared" si="35"/>
        <v>0</v>
      </c>
      <c r="F175" s="4">
        <f t="shared" si="36"/>
        <v>0</v>
      </c>
      <c r="G175" s="2">
        <f t="shared" si="32"/>
        <v>172</v>
      </c>
      <c r="H175" s="5">
        <f t="shared" si="37"/>
        <v>5.1098620337250899E-4</v>
      </c>
      <c r="I175" s="5">
        <f t="shared" si="38"/>
        <v>5.2546513516933716E-5</v>
      </c>
      <c r="J175" s="5">
        <f t="shared" si="39"/>
        <v>8.7889626980071425E-2</v>
      </c>
      <c r="K175" s="5">
        <f t="shared" si="40"/>
        <v>6.0706549178500911E-3</v>
      </c>
      <c r="L175" s="2">
        <f t="shared" si="41"/>
        <v>5.3664961716303752E-4</v>
      </c>
      <c r="M175" s="2">
        <f t="shared" si="42"/>
        <v>5.3816588972668724E-4</v>
      </c>
    </row>
    <row r="176" spans="1:13" x14ac:dyDescent="0.2">
      <c r="A176">
        <v>2329</v>
      </c>
      <c r="B176">
        <v>4.8</v>
      </c>
      <c r="C176" s="4">
        <f t="shared" si="33"/>
        <v>1.0000000000000231E-2</v>
      </c>
      <c r="D176" s="4">
        <f t="shared" si="34"/>
        <v>7.5000000000000622E-3</v>
      </c>
      <c r="E176" s="4">
        <f t="shared" si="35"/>
        <v>1.0000000000000231E-2</v>
      </c>
      <c r="F176" s="4">
        <f t="shared" si="36"/>
        <v>5.0000000000001155E-3</v>
      </c>
      <c r="G176" s="2">
        <f t="shared" si="32"/>
        <v>173</v>
      </c>
      <c r="H176" s="5">
        <f t="shared" si="37"/>
        <v>5.1098620337250899E-4</v>
      </c>
      <c r="I176" s="5">
        <f t="shared" si="38"/>
        <v>5.2546513516933716E-5</v>
      </c>
      <c r="J176" s="5">
        <f t="shared" si="39"/>
        <v>8.840061318344393E-2</v>
      </c>
      <c r="K176" s="5">
        <f t="shared" si="40"/>
        <v>6.1232014313670246E-3</v>
      </c>
      <c r="L176" s="2">
        <f t="shared" si="41"/>
        <v>5.444236326304858E-4</v>
      </c>
      <c r="M176" s="2">
        <f t="shared" si="42"/>
        <v>5.4595925996086712E-4</v>
      </c>
    </row>
    <row r="177" spans="1:13" x14ac:dyDescent="0.2">
      <c r="A177">
        <v>1265</v>
      </c>
      <c r="B177">
        <v>4.82</v>
      </c>
      <c r="C177" s="4">
        <f t="shared" si="33"/>
        <v>1.5000000000000124E-2</v>
      </c>
      <c r="D177" s="4">
        <f t="shared" si="34"/>
        <v>-2.5000000000001688E-3</v>
      </c>
      <c r="E177" s="4">
        <f t="shared" si="35"/>
        <v>4.9999999999998934E-3</v>
      </c>
      <c r="F177" s="4">
        <f t="shared" si="36"/>
        <v>-2.5000000000001688E-3</v>
      </c>
      <c r="G177" s="2">
        <f t="shared" si="32"/>
        <v>174</v>
      </c>
      <c r="H177" s="5">
        <f t="shared" si="37"/>
        <v>5.1098620337250899E-4</v>
      </c>
      <c r="I177" s="5">
        <f t="shared" si="38"/>
        <v>5.2765457323254279E-5</v>
      </c>
      <c r="J177" s="5">
        <f t="shared" si="39"/>
        <v>8.8911599386816434E-2</v>
      </c>
      <c r="K177" s="5">
        <f t="shared" si="40"/>
        <v>6.1759668886902791E-3</v>
      </c>
      <c r="L177" s="2">
        <f t="shared" si="41"/>
        <v>5.5227092770607938E-4</v>
      </c>
      <c r="M177" s="2">
        <f t="shared" si="42"/>
        <v>5.5381628835845847E-4</v>
      </c>
    </row>
    <row r="178" spans="1:13" x14ac:dyDescent="0.2">
      <c r="A178">
        <v>508</v>
      </c>
      <c r="B178">
        <v>4.83</v>
      </c>
      <c r="C178" s="4">
        <f t="shared" si="33"/>
        <v>4.9999999999998934E-3</v>
      </c>
      <c r="D178" s="4">
        <f t="shared" si="34"/>
        <v>-5.0000000000001155E-3</v>
      </c>
      <c r="E178" s="4">
        <f t="shared" si="35"/>
        <v>0</v>
      </c>
      <c r="F178" s="4">
        <f t="shared" si="36"/>
        <v>-2.4999999999999467E-3</v>
      </c>
      <c r="G178" s="2">
        <f t="shared" si="32"/>
        <v>175</v>
      </c>
      <c r="H178" s="5">
        <f t="shared" si="37"/>
        <v>5.1098620337250899E-4</v>
      </c>
      <c r="I178" s="5">
        <f t="shared" si="38"/>
        <v>5.287492922641456E-5</v>
      </c>
      <c r="J178" s="5">
        <f t="shared" si="39"/>
        <v>8.9422585590188938E-2</v>
      </c>
      <c r="K178" s="5">
        <f t="shared" si="40"/>
        <v>6.2288418179166933E-3</v>
      </c>
      <c r="L178" s="2">
        <f t="shared" si="41"/>
        <v>5.6018199282234873E-4</v>
      </c>
      <c r="M178" s="2">
        <f t="shared" si="42"/>
        <v>5.6172735347472782E-4</v>
      </c>
    </row>
    <row r="179" spans="1:13" x14ac:dyDescent="0.2">
      <c r="A179">
        <v>1669</v>
      </c>
      <c r="B179">
        <v>4.83</v>
      </c>
      <c r="C179" s="4">
        <f t="shared" si="33"/>
        <v>4.9999999999998934E-3</v>
      </c>
      <c r="D179" s="4">
        <f t="shared" si="34"/>
        <v>5.0000000000001155E-3</v>
      </c>
      <c r="E179" s="4">
        <f t="shared" si="35"/>
        <v>4.9999999999998934E-3</v>
      </c>
      <c r="F179" s="4">
        <f t="shared" si="36"/>
        <v>2.4999999999999467E-3</v>
      </c>
      <c r="G179" s="2">
        <f t="shared" si="32"/>
        <v>176</v>
      </c>
      <c r="H179" s="5">
        <f t="shared" si="37"/>
        <v>5.1098620337250899E-4</v>
      </c>
      <c r="I179" s="5">
        <f t="shared" si="38"/>
        <v>5.287492922641456E-5</v>
      </c>
      <c r="J179" s="5">
        <f t="shared" si="39"/>
        <v>8.9933571793561443E-2</v>
      </c>
      <c r="K179" s="5">
        <f t="shared" si="40"/>
        <v>6.2817167471431075E-3</v>
      </c>
      <c r="L179" s="2">
        <f t="shared" si="41"/>
        <v>5.6814709465729607E-4</v>
      </c>
      <c r="M179" s="2">
        <f t="shared" si="42"/>
        <v>5.6970230050893734E-4</v>
      </c>
    </row>
    <row r="180" spans="1:13" x14ac:dyDescent="0.2">
      <c r="A180">
        <v>1279</v>
      </c>
      <c r="B180">
        <v>4.84</v>
      </c>
      <c r="C180" s="4">
        <f t="shared" si="33"/>
        <v>1.5000000000000124E-2</v>
      </c>
      <c r="D180" s="4">
        <f t="shared" si="34"/>
        <v>2.5000000000001688E-3</v>
      </c>
      <c r="E180" s="4">
        <f t="shared" si="35"/>
        <v>1.0000000000000231E-2</v>
      </c>
      <c r="F180" s="4">
        <f t="shared" si="36"/>
        <v>2.5000000000001688E-3</v>
      </c>
      <c r="G180" s="2">
        <f t="shared" si="32"/>
        <v>177</v>
      </c>
      <c r="H180" s="5">
        <f t="shared" si="37"/>
        <v>5.1098620337250899E-4</v>
      </c>
      <c r="I180" s="5">
        <f t="shared" si="38"/>
        <v>5.2984401129574834E-5</v>
      </c>
      <c r="J180" s="5">
        <f t="shared" si="39"/>
        <v>9.0444557996933947E-2</v>
      </c>
      <c r="K180" s="5">
        <f t="shared" si="40"/>
        <v>6.3347011482726822E-3</v>
      </c>
      <c r="L180" s="2">
        <f t="shared" si="41"/>
        <v>5.7617619028744798E-4</v>
      </c>
      <c r="M180" s="2">
        <f t="shared" si="42"/>
        <v>5.7775119841487821E-4</v>
      </c>
    </row>
    <row r="181" spans="1:13" x14ac:dyDescent="0.2">
      <c r="A181">
        <v>1198</v>
      </c>
      <c r="B181">
        <v>4.8600000000000003</v>
      </c>
      <c r="C181" s="4">
        <f t="shared" si="33"/>
        <v>1.0000000000000231E-2</v>
      </c>
      <c r="D181" s="4">
        <f t="shared" si="34"/>
        <v>-2.5000000000001688E-3</v>
      </c>
      <c r="E181" s="4">
        <f t="shared" si="35"/>
        <v>0</v>
      </c>
      <c r="F181" s="4">
        <f t="shared" si="36"/>
        <v>-5.0000000000001155E-3</v>
      </c>
      <c r="G181" s="2">
        <f t="shared" si="32"/>
        <v>178</v>
      </c>
      <c r="H181" s="5">
        <f t="shared" si="37"/>
        <v>5.1098620337250899E-4</v>
      </c>
      <c r="I181" s="5">
        <f t="shared" si="38"/>
        <v>5.3203344935895397E-5</v>
      </c>
      <c r="J181" s="5">
        <f t="shared" si="39"/>
        <v>9.0955544200306451E-2</v>
      </c>
      <c r="K181" s="5">
        <f t="shared" si="40"/>
        <v>6.3879044932085779E-3</v>
      </c>
      <c r="L181" s="2">
        <f t="shared" si="41"/>
        <v>5.8427946054385982E-4</v>
      </c>
      <c r="M181" s="2">
        <f t="shared" si="42"/>
        <v>5.8585446867129006E-4</v>
      </c>
    </row>
    <row r="182" spans="1:13" x14ac:dyDescent="0.2">
      <c r="A182">
        <v>1646</v>
      </c>
      <c r="B182">
        <v>4.8600000000000003</v>
      </c>
      <c r="C182" s="4">
        <f t="shared" si="33"/>
        <v>9.9999999999997868E-3</v>
      </c>
      <c r="D182" s="4">
        <f t="shared" si="34"/>
        <v>-2.2204460492503131E-16</v>
      </c>
      <c r="E182" s="4">
        <f t="shared" si="35"/>
        <v>9.9999999999997868E-3</v>
      </c>
      <c r="F182" s="4">
        <f t="shared" si="36"/>
        <v>4.9999999999998934E-3</v>
      </c>
      <c r="G182" s="2">
        <f t="shared" si="32"/>
        <v>179</v>
      </c>
      <c r="H182" s="5">
        <f t="shared" si="37"/>
        <v>5.1098620337250899E-4</v>
      </c>
      <c r="I182" s="5">
        <f t="shared" si="38"/>
        <v>5.3203344935895397E-5</v>
      </c>
      <c r="J182" s="5">
        <f t="shared" si="39"/>
        <v>9.1466530403678956E-2</v>
      </c>
      <c r="K182" s="5">
        <f t="shared" si="40"/>
        <v>6.4411078381444737E-3</v>
      </c>
      <c r="L182" s="2">
        <f t="shared" si="41"/>
        <v>5.9243710315074263E-4</v>
      </c>
      <c r="M182" s="2">
        <f t="shared" si="42"/>
        <v>5.940321373084903E-4</v>
      </c>
    </row>
    <row r="183" spans="1:13" x14ac:dyDescent="0.2">
      <c r="A183">
        <v>1021</v>
      </c>
      <c r="B183">
        <v>4.88</v>
      </c>
      <c r="C183" s="4">
        <f t="shared" si="33"/>
        <v>9.9999999999997868E-3</v>
      </c>
      <c r="D183" s="4">
        <f t="shared" si="34"/>
        <v>2.2204460492503131E-16</v>
      </c>
      <c r="E183" s="4">
        <f t="shared" si="35"/>
        <v>0</v>
      </c>
      <c r="F183" s="4">
        <f t="shared" si="36"/>
        <v>-4.9999999999998934E-3</v>
      </c>
      <c r="G183" s="2">
        <f t="shared" si="32"/>
        <v>180</v>
      </c>
      <c r="H183" s="5">
        <f t="shared" si="37"/>
        <v>5.1098620337250899E-4</v>
      </c>
      <c r="I183" s="5">
        <f t="shared" si="38"/>
        <v>5.3422288742215946E-5</v>
      </c>
      <c r="J183" s="5">
        <f t="shared" si="39"/>
        <v>9.197751660705146E-2</v>
      </c>
      <c r="K183" s="5">
        <f t="shared" si="40"/>
        <v>6.4945301268866896E-3</v>
      </c>
      <c r="L183" s="2">
        <f t="shared" si="41"/>
        <v>6.0066936789294274E-4</v>
      </c>
      <c r="M183" s="2">
        <f t="shared" si="42"/>
        <v>6.0226440205069041E-4</v>
      </c>
    </row>
    <row r="184" spans="1:13" x14ac:dyDescent="0.2">
      <c r="A184">
        <v>1040</v>
      </c>
      <c r="B184">
        <v>4.88</v>
      </c>
      <c r="C184" s="4">
        <f t="shared" si="33"/>
        <v>1.0000000000000231E-2</v>
      </c>
      <c r="D184" s="4">
        <f t="shared" si="34"/>
        <v>1.2500000000000178E-2</v>
      </c>
      <c r="E184" s="4">
        <f t="shared" si="35"/>
        <v>1.0000000000000231E-2</v>
      </c>
      <c r="F184" s="4">
        <f t="shared" si="36"/>
        <v>5.0000000000001155E-3</v>
      </c>
      <c r="G184" s="2">
        <f t="shared" si="32"/>
        <v>181</v>
      </c>
      <c r="H184" s="5">
        <f t="shared" si="37"/>
        <v>5.1098620337250899E-4</v>
      </c>
      <c r="I184" s="5">
        <f t="shared" si="38"/>
        <v>5.3422288742215946E-5</v>
      </c>
      <c r="J184" s="5">
        <f t="shared" si="39"/>
        <v>9.2488502810423964E-2</v>
      </c>
      <c r="K184" s="5">
        <f t="shared" si="40"/>
        <v>6.5479524156289055E-3</v>
      </c>
      <c r="L184" s="2">
        <f t="shared" si="41"/>
        <v>6.089562287401424E-4</v>
      </c>
      <c r="M184" s="2">
        <f t="shared" si="42"/>
        <v>6.1057151268273629E-4</v>
      </c>
    </row>
    <row r="185" spans="1:13" x14ac:dyDescent="0.2">
      <c r="A185">
        <v>1017</v>
      </c>
      <c r="B185">
        <v>4.9000000000000004</v>
      </c>
      <c r="C185" s="4">
        <f t="shared" si="33"/>
        <v>3.5000000000000142E-2</v>
      </c>
      <c r="D185" s="4">
        <f t="shared" si="34"/>
        <v>7.4999999999998401E-3</v>
      </c>
      <c r="E185" s="4">
        <f t="shared" si="35"/>
        <v>2.4999999999999911E-2</v>
      </c>
      <c r="F185" s="4">
        <f t="shared" si="36"/>
        <v>7.4999999999998401E-3</v>
      </c>
      <c r="G185" s="2">
        <f t="shared" si="32"/>
        <v>182</v>
      </c>
      <c r="H185" s="5">
        <f t="shared" si="37"/>
        <v>5.1098620337250899E-4</v>
      </c>
      <c r="I185" s="5">
        <f t="shared" si="38"/>
        <v>5.3641232548536509E-5</v>
      </c>
      <c r="J185" s="5">
        <f t="shared" si="39"/>
        <v>9.2999489013796469E-2</v>
      </c>
      <c r="K185" s="5">
        <f t="shared" si="40"/>
        <v>6.6015936481774416E-3</v>
      </c>
      <c r="L185" s="2">
        <f t="shared" si="41"/>
        <v>6.1731815923171673E-4</v>
      </c>
      <c r="M185" s="2">
        <f t="shared" si="42"/>
        <v>6.1898434732958702E-4</v>
      </c>
    </row>
    <row r="186" spans="1:13" x14ac:dyDescent="0.2">
      <c r="A186">
        <v>1858</v>
      </c>
      <c r="B186">
        <v>4.95</v>
      </c>
      <c r="C186" s="4">
        <f t="shared" si="33"/>
        <v>2.4999999999999911E-2</v>
      </c>
      <c r="D186" s="4">
        <f t="shared" si="34"/>
        <v>-1.7500000000000071E-2</v>
      </c>
      <c r="E186" s="4">
        <f t="shared" si="35"/>
        <v>0</v>
      </c>
      <c r="F186" s="4">
        <f t="shared" si="36"/>
        <v>-1.2499999999999956E-2</v>
      </c>
      <c r="G186" s="2">
        <f t="shared" si="32"/>
        <v>183</v>
      </c>
      <c r="H186" s="5">
        <f t="shared" si="37"/>
        <v>5.1098620337250899E-4</v>
      </c>
      <c r="I186" s="5">
        <f t="shared" si="38"/>
        <v>5.4188592064337902E-5</v>
      </c>
      <c r="J186" s="5">
        <f t="shared" si="39"/>
        <v>9.3510475217168973E-2</v>
      </c>
      <c r="K186" s="5">
        <f t="shared" si="40"/>
        <v>6.6557822402417794E-3</v>
      </c>
      <c r="L186" s="2">
        <f t="shared" si="41"/>
        <v>6.2578637312441757E-4</v>
      </c>
      <c r="M186" s="2">
        <f t="shared" si="42"/>
        <v>6.2745256122228785E-4</v>
      </c>
    </row>
    <row r="187" spans="1:13" x14ac:dyDescent="0.2">
      <c r="A187">
        <v>2274</v>
      </c>
      <c r="B187">
        <v>4.95</v>
      </c>
      <c r="C187" s="4">
        <f t="shared" si="33"/>
        <v>0</v>
      </c>
      <c r="D187" s="4">
        <f t="shared" si="34"/>
        <v>-1.0000000000000009E-2</v>
      </c>
      <c r="E187" s="4">
        <f t="shared" si="35"/>
        <v>0</v>
      </c>
      <c r="F187" s="4">
        <f t="shared" si="36"/>
        <v>0</v>
      </c>
      <c r="G187" s="2">
        <f t="shared" si="32"/>
        <v>184</v>
      </c>
      <c r="H187" s="5">
        <f t="shared" si="37"/>
        <v>5.1098620337250899E-4</v>
      </c>
      <c r="I187" s="5">
        <f t="shared" si="38"/>
        <v>5.4188592064337902E-5</v>
      </c>
      <c r="J187" s="5">
        <f t="shared" si="39"/>
        <v>9.4021461420541477E-2</v>
      </c>
      <c r="K187" s="5">
        <f t="shared" si="40"/>
        <v>6.7099708323061173E-3</v>
      </c>
      <c r="L187" s="2">
        <f t="shared" si="41"/>
        <v>6.3430996626296851E-4</v>
      </c>
      <c r="M187" s="2">
        <f t="shared" si="42"/>
        <v>6.3597615436083879E-4</v>
      </c>
    </row>
    <row r="188" spans="1:13" x14ac:dyDescent="0.2">
      <c r="A188">
        <v>53</v>
      </c>
      <c r="B188">
        <v>4.95</v>
      </c>
      <c r="C188" s="4">
        <f t="shared" si="33"/>
        <v>4.9999999999998934E-3</v>
      </c>
      <c r="D188" s="4">
        <f t="shared" si="34"/>
        <v>2.4999999999999467E-3</v>
      </c>
      <c r="E188" s="4">
        <f t="shared" si="35"/>
        <v>4.9999999999998934E-3</v>
      </c>
      <c r="F188" s="4">
        <f t="shared" si="36"/>
        <v>2.4999999999999467E-3</v>
      </c>
      <c r="G188" s="2">
        <f t="shared" si="32"/>
        <v>185</v>
      </c>
      <c r="H188" s="5">
        <f t="shared" si="37"/>
        <v>5.1098620337250899E-4</v>
      </c>
      <c r="I188" s="5">
        <f t="shared" si="38"/>
        <v>5.4188592064337902E-5</v>
      </c>
      <c r="J188" s="5">
        <f t="shared" si="39"/>
        <v>9.4532447623913982E-2</v>
      </c>
      <c r="K188" s="5">
        <f t="shared" si="40"/>
        <v>6.7641594243704551E-3</v>
      </c>
      <c r="L188" s="2">
        <f t="shared" si="41"/>
        <v>6.4288893864736956E-4</v>
      </c>
      <c r="M188" s="2">
        <f t="shared" si="42"/>
        <v>6.445654753921917E-4</v>
      </c>
    </row>
    <row r="189" spans="1:13" x14ac:dyDescent="0.2">
      <c r="A189">
        <v>1009</v>
      </c>
      <c r="B189">
        <v>4.96</v>
      </c>
      <c r="C189" s="4">
        <f t="shared" si="33"/>
        <v>4.9999999999998934E-3</v>
      </c>
      <c r="D189" s="4">
        <f t="shared" si="34"/>
        <v>5.0000000000001155E-3</v>
      </c>
      <c r="E189" s="4">
        <f t="shared" si="35"/>
        <v>0</v>
      </c>
      <c r="F189" s="4">
        <f t="shared" si="36"/>
        <v>-2.4999999999999467E-3</v>
      </c>
      <c r="G189" s="2">
        <f t="shared" si="32"/>
        <v>186</v>
      </c>
      <c r="H189" s="5">
        <f t="shared" si="37"/>
        <v>5.1098620337250899E-4</v>
      </c>
      <c r="I189" s="5">
        <f t="shared" si="38"/>
        <v>5.4298063967498176E-5</v>
      </c>
      <c r="J189" s="5">
        <f t="shared" si="39"/>
        <v>9.5043433827286486E-2</v>
      </c>
      <c r="K189" s="5">
        <f t="shared" si="40"/>
        <v>6.8184574883379534E-3</v>
      </c>
      <c r="L189" s="2">
        <f t="shared" si="41"/>
        <v>6.5153375080183697E-4</v>
      </c>
      <c r="M189" s="2">
        <f t="shared" si="42"/>
        <v>6.53210287546659E-4</v>
      </c>
    </row>
    <row r="190" spans="1:13" x14ac:dyDescent="0.2">
      <c r="A190">
        <v>286</v>
      </c>
      <c r="B190">
        <v>4.96</v>
      </c>
      <c r="C190" s="4">
        <f t="shared" si="33"/>
        <v>1.5000000000000124E-2</v>
      </c>
      <c r="D190" s="4">
        <f t="shared" si="34"/>
        <v>7.5000000000000622E-3</v>
      </c>
      <c r="E190" s="4">
        <f t="shared" si="35"/>
        <v>1.5000000000000124E-2</v>
      </c>
      <c r="F190" s="4">
        <f t="shared" si="36"/>
        <v>7.5000000000000622E-3</v>
      </c>
      <c r="G190" s="2">
        <f t="shared" si="32"/>
        <v>187</v>
      </c>
      <c r="H190" s="5">
        <f t="shared" si="37"/>
        <v>5.1098620337250899E-4</v>
      </c>
      <c r="I190" s="5">
        <f t="shared" si="38"/>
        <v>5.4298063967498176E-5</v>
      </c>
      <c r="J190" s="5">
        <f t="shared" si="39"/>
        <v>9.555442003065899E-2</v>
      </c>
      <c r="K190" s="5">
        <f t="shared" si="40"/>
        <v>6.8727555523054517E-3</v>
      </c>
      <c r="L190" s="2">
        <f t="shared" si="41"/>
        <v>6.6023405407941867E-4</v>
      </c>
      <c r="M190" s="2">
        <f t="shared" si="42"/>
        <v>6.6194197239688912E-4</v>
      </c>
    </row>
    <row r="191" spans="1:13" x14ac:dyDescent="0.2">
      <c r="A191">
        <v>664</v>
      </c>
      <c r="B191">
        <v>4.99</v>
      </c>
      <c r="C191" s="4">
        <f t="shared" si="33"/>
        <v>2.0000000000000018E-2</v>
      </c>
      <c r="D191" s="4">
        <f t="shared" si="34"/>
        <v>2.4999999999999467E-3</v>
      </c>
      <c r="E191" s="4">
        <f t="shared" si="35"/>
        <v>4.9999999999998934E-3</v>
      </c>
      <c r="F191" s="4">
        <f t="shared" si="36"/>
        <v>-5.0000000000001155E-3</v>
      </c>
      <c r="G191" s="2">
        <f t="shared" si="32"/>
        <v>188</v>
      </c>
      <c r="H191" s="5">
        <f t="shared" si="37"/>
        <v>5.1098620337250899E-4</v>
      </c>
      <c r="I191" s="5">
        <f t="shared" si="38"/>
        <v>5.4626479676979013E-5</v>
      </c>
      <c r="J191" s="5">
        <f t="shared" si="39"/>
        <v>9.6065406234031495E-2</v>
      </c>
      <c r="K191" s="5">
        <f t="shared" si="40"/>
        <v>6.9273820319824308E-3</v>
      </c>
      <c r="L191" s="2">
        <f t="shared" si="41"/>
        <v>6.6902156568455638E-4</v>
      </c>
      <c r="M191" s="2">
        <f t="shared" si="42"/>
        <v>6.7074000046487517E-4</v>
      </c>
    </row>
    <row r="192" spans="1:13" x14ac:dyDescent="0.2">
      <c r="A192">
        <v>1161</v>
      </c>
      <c r="B192">
        <v>5</v>
      </c>
      <c r="C192" s="4">
        <f t="shared" si="33"/>
        <v>2.0000000000000018E-2</v>
      </c>
      <c r="D192" s="4">
        <f t="shared" si="34"/>
        <v>0</v>
      </c>
      <c r="E192" s="4">
        <f t="shared" si="35"/>
        <v>1.5000000000000124E-2</v>
      </c>
      <c r="F192" s="4">
        <f t="shared" si="36"/>
        <v>5.0000000000001155E-3</v>
      </c>
      <c r="G192" s="2">
        <f t="shared" si="32"/>
        <v>189</v>
      </c>
      <c r="H192" s="5">
        <f t="shared" si="37"/>
        <v>5.1098620337250899E-4</v>
      </c>
      <c r="I192" s="5">
        <f t="shared" si="38"/>
        <v>5.4735951580139295E-5</v>
      </c>
      <c r="J192" s="5">
        <f t="shared" si="39"/>
        <v>9.6576392437403999E-2</v>
      </c>
      <c r="K192" s="5">
        <f t="shared" si="40"/>
        <v>6.9821179835625703E-3</v>
      </c>
      <c r="L192" s="2">
        <f t="shared" si="41"/>
        <v>6.7787553238471421E-4</v>
      </c>
      <c r="M192" s="2">
        <f t="shared" si="42"/>
        <v>6.7962568436947439E-4</v>
      </c>
    </row>
    <row r="193" spans="1:13" x14ac:dyDescent="0.2">
      <c r="A193">
        <v>1992</v>
      </c>
      <c r="B193">
        <v>5.03</v>
      </c>
      <c r="C193" s="4">
        <f t="shared" si="33"/>
        <v>2.0000000000000018E-2</v>
      </c>
      <c r="D193" s="4">
        <f t="shared" si="34"/>
        <v>-7.5000000000000622E-3</v>
      </c>
      <c r="E193" s="4">
        <f t="shared" si="35"/>
        <v>4.9999999999998934E-3</v>
      </c>
      <c r="F193" s="4">
        <f t="shared" si="36"/>
        <v>-5.0000000000001155E-3</v>
      </c>
      <c r="G193" s="2">
        <f t="shared" si="32"/>
        <v>190</v>
      </c>
      <c r="H193" s="5">
        <f t="shared" si="37"/>
        <v>5.1098620337250899E-4</v>
      </c>
      <c r="I193" s="5">
        <f t="shared" si="38"/>
        <v>5.5064367289620132E-5</v>
      </c>
      <c r="J193" s="5">
        <f t="shared" si="39"/>
        <v>9.7087378640776503E-2</v>
      </c>
      <c r="K193" s="5">
        <f t="shared" si="40"/>
        <v>7.0371823508521905E-3</v>
      </c>
      <c r="L193" s="2">
        <f t="shared" si="41"/>
        <v>6.8681749055327828E-4</v>
      </c>
      <c r="M193" s="2">
        <f t="shared" si="42"/>
        <v>6.885782708781512E-4</v>
      </c>
    </row>
    <row r="194" spans="1:13" x14ac:dyDescent="0.2">
      <c r="A194">
        <v>1227</v>
      </c>
      <c r="B194">
        <v>5.04</v>
      </c>
      <c r="C194" s="4">
        <f t="shared" si="33"/>
        <v>4.9999999999998934E-3</v>
      </c>
      <c r="D194" s="4">
        <f t="shared" si="34"/>
        <v>-7.5000000000000622E-3</v>
      </c>
      <c r="E194" s="4">
        <f t="shared" si="35"/>
        <v>0</v>
      </c>
      <c r="F194" s="4">
        <f t="shared" si="36"/>
        <v>-2.4999999999999467E-3</v>
      </c>
      <c r="G194" s="2">
        <f t="shared" si="32"/>
        <v>191</v>
      </c>
      <c r="H194" s="5">
        <f t="shared" si="37"/>
        <v>5.1098620337250899E-4</v>
      </c>
      <c r="I194" s="5">
        <f t="shared" si="38"/>
        <v>5.5173839192780406E-5</v>
      </c>
      <c r="J194" s="5">
        <f t="shared" si="39"/>
        <v>9.7598364844149008E-2</v>
      </c>
      <c r="K194" s="5">
        <f t="shared" si="40"/>
        <v>7.0923561900449713E-3</v>
      </c>
      <c r="L194" s="2">
        <f t="shared" si="41"/>
        <v>6.9582646320318433E-4</v>
      </c>
      <c r="M194" s="2">
        <f t="shared" si="42"/>
        <v>6.9758724352805715E-4</v>
      </c>
    </row>
    <row r="195" spans="1:13" x14ac:dyDescent="0.2">
      <c r="A195">
        <v>1274</v>
      </c>
      <c r="B195">
        <v>5.04</v>
      </c>
      <c r="C195" s="4">
        <f t="shared" si="33"/>
        <v>4.9999999999998934E-3</v>
      </c>
      <c r="D195" s="4">
        <f t="shared" si="34"/>
        <v>1.0000000000000009E-2</v>
      </c>
      <c r="E195" s="4">
        <f t="shared" si="35"/>
        <v>4.9999999999998934E-3</v>
      </c>
      <c r="F195" s="4">
        <f t="shared" si="36"/>
        <v>2.4999999999999467E-3</v>
      </c>
      <c r="G195" s="2">
        <f t="shared" si="32"/>
        <v>192</v>
      </c>
      <c r="H195" s="5">
        <f t="shared" si="37"/>
        <v>5.1098620337250899E-4</v>
      </c>
      <c r="I195" s="5">
        <f t="shared" si="38"/>
        <v>5.5173839192780406E-5</v>
      </c>
      <c r="J195" s="5">
        <f t="shared" si="39"/>
        <v>9.8109351047521512E-2</v>
      </c>
      <c r="K195" s="5">
        <f t="shared" si="40"/>
        <v>7.147530029237752E-3</v>
      </c>
      <c r="L195" s="2">
        <f t="shared" si="41"/>
        <v>7.0489182199431942E-4</v>
      </c>
      <c r="M195" s="2">
        <f t="shared" si="42"/>
        <v>7.0666334253656927E-4</v>
      </c>
    </row>
    <row r="196" spans="1:13" x14ac:dyDescent="0.2">
      <c r="A196">
        <v>2052</v>
      </c>
      <c r="B196">
        <v>5.05</v>
      </c>
      <c r="C196" s="4">
        <f t="shared" si="33"/>
        <v>2.4999999999999911E-2</v>
      </c>
      <c r="D196" s="4">
        <f t="shared" si="34"/>
        <v>1.0000000000000009E-2</v>
      </c>
      <c r="E196" s="4">
        <f t="shared" si="35"/>
        <v>2.0000000000000018E-2</v>
      </c>
      <c r="F196" s="4">
        <f t="shared" si="36"/>
        <v>7.5000000000000622E-3</v>
      </c>
      <c r="G196" s="2">
        <f t="shared" si="32"/>
        <v>193</v>
      </c>
      <c r="H196" s="5">
        <f t="shared" si="37"/>
        <v>5.1098620337250899E-4</v>
      </c>
      <c r="I196" s="5">
        <f t="shared" si="38"/>
        <v>5.5283311095940681E-5</v>
      </c>
      <c r="J196" s="5">
        <f t="shared" si="39"/>
        <v>9.8620337250894016E-2</v>
      </c>
      <c r="K196" s="5">
        <f t="shared" si="40"/>
        <v>7.2028133403336924E-3</v>
      </c>
      <c r="L196" s="2">
        <f t="shared" si="41"/>
        <v>7.1402441902132519E-4</v>
      </c>
      <c r="M196" s="2">
        <f t="shared" si="42"/>
        <v>7.158391241876116E-4</v>
      </c>
    </row>
    <row r="197" spans="1:13" x14ac:dyDescent="0.2">
      <c r="A197">
        <v>1144</v>
      </c>
      <c r="B197">
        <v>5.09</v>
      </c>
      <c r="C197" s="4">
        <f t="shared" si="33"/>
        <v>2.4999999999999911E-2</v>
      </c>
      <c r="D197" s="4">
        <f t="shared" si="34"/>
        <v>-1.0000000000000009E-2</v>
      </c>
      <c r="E197" s="4">
        <f t="shared" si="35"/>
        <v>4.9999999999998934E-3</v>
      </c>
      <c r="F197" s="4">
        <f t="shared" si="36"/>
        <v>-7.5000000000000622E-3</v>
      </c>
      <c r="G197" s="2">
        <f t="shared" si="32"/>
        <v>194</v>
      </c>
      <c r="H197" s="5">
        <f t="shared" si="37"/>
        <v>5.1098620337250899E-4</v>
      </c>
      <c r="I197" s="5">
        <f t="shared" si="38"/>
        <v>5.5721198708581799E-5</v>
      </c>
      <c r="J197" s="5">
        <f t="shared" si="39"/>
        <v>9.9131323454266521E-2</v>
      </c>
      <c r="K197" s="5">
        <f t="shared" si="40"/>
        <v>7.258534539042274E-3</v>
      </c>
      <c r="L197" s="2">
        <f t="shared" si="41"/>
        <v>7.2325714619991843E-4</v>
      </c>
      <c r="M197" s="2">
        <f t="shared" si="42"/>
        <v>7.2508270346084626E-4</v>
      </c>
    </row>
    <row r="198" spans="1:13" x14ac:dyDescent="0.2">
      <c r="A198">
        <v>740</v>
      </c>
      <c r="B198">
        <v>5.0999999999999996</v>
      </c>
      <c r="C198" s="4">
        <f t="shared" si="33"/>
        <v>4.9999999999998934E-3</v>
      </c>
      <c r="D198" s="4">
        <f t="shared" si="34"/>
        <v>-1.2499999999999956E-2</v>
      </c>
      <c r="E198" s="4">
        <f t="shared" si="35"/>
        <v>0</v>
      </c>
      <c r="F198" s="4">
        <f t="shared" si="36"/>
        <v>-2.4999999999999467E-3</v>
      </c>
      <c r="G198" s="2">
        <f t="shared" ref="G198:G261" si="43">G197+1</f>
        <v>195</v>
      </c>
      <c r="H198" s="5">
        <f t="shared" si="37"/>
        <v>5.1098620337250899E-4</v>
      </c>
      <c r="I198" s="5">
        <f t="shared" si="38"/>
        <v>5.5830670611742074E-5</v>
      </c>
      <c r="J198" s="5">
        <f t="shared" si="39"/>
        <v>9.9642309657639025E-2</v>
      </c>
      <c r="K198" s="5">
        <f t="shared" si="40"/>
        <v>7.3143652096540161E-3</v>
      </c>
      <c r="L198" s="2">
        <f t="shared" si="41"/>
        <v>7.3255778287796829E-4</v>
      </c>
      <c r="M198" s="2">
        <f t="shared" si="42"/>
        <v>7.3438334013889613E-4</v>
      </c>
    </row>
    <row r="199" spans="1:13" x14ac:dyDescent="0.2">
      <c r="A199">
        <v>1110</v>
      </c>
      <c r="B199">
        <v>5.0999999999999996</v>
      </c>
      <c r="C199" s="4">
        <f t="shared" si="33"/>
        <v>0</v>
      </c>
      <c r="D199" s="4">
        <f t="shared" si="34"/>
        <v>2.2204460492503131E-16</v>
      </c>
      <c r="E199" s="4">
        <f t="shared" si="35"/>
        <v>0</v>
      </c>
      <c r="F199" s="4">
        <f t="shared" si="36"/>
        <v>0</v>
      </c>
      <c r="G199" s="2">
        <f t="shared" si="43"/>
        <v>196</v>
      </c>
      <c r="H199" s="5">
        <f t="shared" si="37"/>
        <v>5.1098620337250899E-4</v>
      </c>
      <c r="I199" s="5">
        <f t="shared" si="38"/>
        <v>5.5830670611742074E-5</v>
      </c>
      <c r="J199" s="5">
        <f t="shared" si="39"/>
        <v>0.10015329586101153</v>
      </c>
      <c r="K199" s="5">
        <f t="shared" si="40"/>
        <v>7.3701958802657582E-3</v>
      </c>
      <c r="L199" s="2">
        <f t="shared" si="41"/>
        <v>7.4191547696083346E-4</v>
      </c>
      <c r="M199" s="2">
        <f t="shared" si="42"/>
        <v>7.437410342217613E-4</v>
      </c>
    </row>
    <row r="200" spans="1:13" x14ac:dyDescent="0.2">
      <c r="A200">
        <v>2064</v>
      </c>
      <c r="B200">
        <v>5.0999999999999996</v>
      </c>
      <c r="C200" s="4">
        <f t="shared" si="33"/>
        <v>5.0000000000003375E-3</v>
      </c>
      <c r="D200" s="4">
        <f t="shared" si="34"/>
        <v>5.0000000000001155E-3</v>
      </c>
      <c r="E200" s="4">
        <f t="shared" si="35"/>
        <v>5.0000000000003375E-3</v>
      </c>
      <c r="F200" s="4">
        <f t="shared" si="36"/>
        <v>2.5000000000001688E-3</v>
      </c>
      <c r="G200" s="2">
        <f t="shared" si="43"/>
        <v>197</v>
      </c>
      <c r="H200" s="5">
        <f t="shared" si="37"/>
        <v>5.1098620337250899E-4</v>
      </c>
      <c r="I200" s="5">
        <f t="shared" si="38"/>
        <v>5.5830670611742074E-5</v>
      </c>
      <c r="J200" s="5">
        <f t="shared" si="39"/>
        <v>0.10066428206438403</v>
      </c>
      <c r="K200" s="5">
        <f t="shared" si="40"/>
        <v>7.4260265508775004E-3</v>
      </c>
      <c r="L200" s="2">
        <f t="shared" si="41"/>
        <v>7.5133022844851394E-4</v>
      </c>
      <c r="M200" s="2">
        <f t="shared" si="42"/>
        <v>7.5316680561997957E-4</v>
      </c>
    </row>
    <row r="201" spans="1:13" x14ac:dyDescent="0.2">
      <c r="A201">
        <v>351</v>
      </c>
      <c r="B201">
        <v>5.1100000000000003</v>
      </c>
      <c r="C201" s="4">
        <f t="shared" si="33"/>
        <v>1.0000000000000231E-2</v>
      </c>
      <c r="D201" s="4">
        <f t="shared" si="34"/>
        <v>2.4999999999997247E-3</v>
      </c>
      <c r="E201" s="4">
        <f t="shared" si="35"/>
        <v>4.9999999999998934E-3</v>
      </c>
      <c r="F201" s="4">
        <f t="shared" si="36"/>
        <v>-2.2204460492503131E-16</v>
      </c>
      <c r="G201" s="2">
        <f t="shared" si="43"/>
        <v>198</v>
      </c>
      <c r="H201" s="5">
        <f t="shared" si="37"/>
        <v>5.1098620337250899E-4</v>
      </c>
      <c r="I201" s="5">
        <f t="shared" si="38"/>
        <v>5.5940142514902362E-5</v>
      </c>
      <c r="J201" s="5">
        <f t="shared" si="39"/>
        <v>0.10117526826775654</v>
      </c>
      <c r="K201" s="5">
        <f t="shared" si="40"/>
        <v>7.481966693392403E-3</v>
      </c>
      <c r="L201" s="2">
        <f t="shared" si="41"/>
        <v>7.6081316912881181E-4</v>
      </c>
      <c r="M201" s="2">
        <f t="shared" si="42"/>
        <v>7.6266082214944745E-4</v>
      </c>
    </row>
    <row r="202" spans="1:13" x14ac:dyDescent="0.2">
      <c r="A202">
        <v>1008</v>
      </c>
      <c r="B202">
        <v>5.12</v>
      </c>
      <c r="C202" s="4">
        <f t="shared" si="33"/>
        <v>9.9999999999997868E-3</v>
      </c>
      <c r="D202" s="4">
        <f t="shared" si="34"/>
        <v>2.4999999999999467E-3</v>
      </c>
      <c r="E202" s="4">
        <f t="shared" si="35"/>
        <v>4.9999999999998934E-3</v>
      </c>
      <c r="F202" s="4">
        <f t="shared" si="36"/>
        <v>0</v>
      </c>
      <c r="G202" s="2">
        <f t="shared" si="43"/>
        <v>199</v>
      </c>
      <c r="H202" s="5">
        <f t="shared" si="37"/>
        <v>5.1098620337250899E-4</v>
      </c>
      <c r="I202" s="5">
        <f t="shared" si="38"/>
        <v>5.6049614418062636E-5</v>
      </c>
      <c r="J202" s="5">
        <f t="shared" si="39"/>
        <v>0.10168625447112904</v>
      </c>
      <c r="K202" s="5">
        <f t="shared" si="40"/>
        <v>7.5380163078104653E-3</v>
      </c>
      <c r="L202" s="2">
        <f t="shared" si="41"/>
        <v>7.7036446681762367E-4</v>
      </c>
      <c r="M202" s="2">
        <f t="shared" si="42"/>
        <v>7.7222325162606151E-4</v>
      </c>
    </row>
    <row r="203" spans="1:13" x14ac:dyDescent="0.2">
      <c r="A203">
        <v>954</v>
      </c>
      <c r="B203">
        <v>5.13</v>
      </c>
      <c r="C203" s="4">
        <f t="shared" si="33"/>
        <v>1.5000000000000124E-2</v>
      </c>
      <c r="D203" s="4">
        <f t="shared" si="34"/>
        <v>7.5000000000000622E-3</v>
      </c>
      <c r="E203" s="4">
        <f t="shared" si="35"/>
        <v>1.0000000000000231E-2</v>
      </c>
      <c r="F203" s="4">
        <f t="shared" si="36"/>
        <v>2.5000000000001688E-3</v>
      </c>
      <c r="G203" s="2">
        <f t="shared" si="43"/>
        <v>200</v>
      </c>
      <c r="H203" s="5">
        <f t="shared" si="37"/>
        <v>5.1098620337250899E-4</v>
      </c>
      <c r="I203" s="5">
        <f t="shared" si="38"/>
        <v>5.6159086321222911E-5</v>
      </c>
      <c r="J203" s="5">
        <f t="shared" si="39"/>
        <v>0.10219724067450155</v>
      </c>
      <c r="K203" s="5">
        <f t="shared" si="40"/>
        <v>7.5941753941316881E-3</v>
      </c>
      <c r="L203" s="2">
        <f t="shared" si="41"/>
        <v>7.7998428933084602E-4</v>
      </c>
      <c r="M203" s="2">
        <f t="shared" si="42"/>
        <v>7.8186544959215265E-4</v>
      </c>
    </row>
    <row r="204" spans="1:13" x14ac:dyDescent="0.2">
      <c r="A204">
        <v>199</v>
      </c>
      <c r="B204">
        <v>5.15</v>
      </c>
      <c r="C204" s="4">
        <f t="shared" si="33"/>
        <v>2.4999999999999911E-2</v>
      </c>
      <c r="D204" s="4">
        <f t="shared" si="34"/>
        <v>-2.2204460492503131E-16</v>
      </c>
      <c r="E204" s="4">
        <f t="shared" si="35"/>
        <v>1.499999999999968E-2</v>
      </c>
      <c r="F204" s="4">
        <f t="shared" si="36"/>
        <v>2.4999999999997247E-3</v>
      </c>
      <c r="G204" s="2">
        <f t="shared" si="43"/>
        <v>201</v>
      </c>
      <c r="H204" s="5">
        <f t="shared" si="37"/>
        <v>5.1098620337250899E-4</v>
      </c>
      <c r="I204" s="5">
        <f t="shared" si="38"/>
        <v>5.6378030127543473E-5</v>
      </c>
      <c r="J204" s="5">
        <f t="shared" si="39"/>
        <v>0.10270822687787405</v>
      </c>
      <c r="K204" s="5">
        <f t="shared" si="40"/>
        <v>7.650553424259232E-3</v>
      </c>
      <c r="L204" s="2">
        <f t="shared" si="41"/>
        <v>7.8968410408807412E-4</v>
      </c>
      <c r="M204" s="2">
        <f t="shared" si="42"/>
        <v>7.9159899534458043E-4</v>
      </c>
    </row>
    <row r="205" spans="1:13" x14ac:dyDescent="0.2">
      <c r="A205">
        <v>1063</v>
      </c>
      <c r="B205">
        <v>5.18</v>
      </c>
      <c r="C205" s="4">
        <f t="shared" si="33"/>
        <v>1.499999999999968E-2</v>
      </c>
      <c r="D205" s="4">
        <f t="shared" si="34"/>
        <v>-7.4999999999998401E-3</v>
      </c>
      <c r="E205" s="4">
        <f t="shared" si="35"/>
        <v>0</v>
      </c>
      <c r="F205" s="4">
        <f t="shared" si="36"/>
        <v>-7.4999999999998401E-3</v>
      </c>
      <c r="G205" s="2">
        <f t="shared" si="43"/>
        <v>202</v>
      </c>
      <c r="H205" s="5">
        <f t="shared" si="37"/>
        <v>5.1098620337250899E-4</v>
      </c>
      <c r="I205" s="5">
        <f t="shared" si="38"/>
        <v>5.6706445837024304E-5</v>
      </c>
      <c r="J205" s="5">
        <f t="shared" si="39"/>
        <v>0.10321921308124656</v>
      </c>
      <c r="K205" s="5">
        <f t="shared" si="40"/>
        <v>7.7072598700962565E-3</v>
      </c>
      <c r="L205" s="2">
        <f t="shared" si="41"/>
        <v>7.9947560226343185E-4</v>
      </c>
      <c r="M205" s="2">
        <f t="shared" si="42"/>
        <v>8.0139049351993816E-4</v>
      </c>
    </row>
    <row r="206" spans="1:13" x14ac:dyDescent="0.2">
      <c r="A206">
        <v>1233</v>
      </c>
      <c r="B206">
        <v>5.18</v>
      </c>
      <c r="C206" s="4">
        <f t="shared" si="33"/>
        <v>1.0000000000000231E-2</v>
      </c>
      <c r="D206" s="4">
        <f t="shared" si="34"/>
        <v>2.5000000000001688E-3</v>
      </c>
      <c r="E206" s="4">
        <f t="shared" si="35"/>
        <v>1.0000000000000231E-2</v>
      </c>
      <c r="F206" s="4">
        <f t="shared" si="36"/>
        <v>5.0000000000001155E-3</v>
      </c>
      <c r="G206" s="2">
        <f t="shared" si="43"/>
        <v>203</v>
      </c>
      <c r="H206" s="5">
        <f t="shared" si="37"/>
        <v>5.1098620337250899E-4</v>
      </c>
      <c r="I206" s="5">
        <f t="shared" si="38"/>
        <v>5.6706445837024304E-5</v>
      </c>
      <c r="J206" s="5">
        <f t="shared" si="39"/>
        <v>0.10373019928461906</v>
      </c>
      <c r="K206" s="5">
        <f t="shared" si="40"/>
        <v>7.763966315933281E-3</v>
      </c>
      <c r="L206" s="2">
        <f t="shared" si="41"/>
        <v>8.0932505286171962E-4</v>
      </c>
      <c r="M206" s="2">
        <f t="shared" si="42"/>
        <v>8.112626552028877E-4</v>
      </c>
    </row>
    <row r="207" spans="1:13" x14ac:dyDescent="0.2">
      <c r="A207">
        <v>938</v>
      </c>
      <c r="B207">
        <v>5.2</v>
      </c>
      <c r="C207" s="4">
        <f t="shared" si="33"/>
        <v>2.0000000000000018E-2</v>
      </c>
      <c r="D207" s="4">
        <f t="shared" si="34"/>
        <v>7.4999999999998401E-3</v>
      </c>
      <c r="E207" s="4">
        <f t="shared" si="35"/>
        <v>9.9999999999997868E-3</v>
      </c>
      <c r="F207" s="4">
        <f t="shared" si="36"/>
        <v>-2.2204460492503131E-16</v>
      </c>
      <c r="G207" s="2">
        <f t="shared" si="43"/>
        <v>204</v>
      </c>
      <c r="H207" s="5">
        <f t="shared" si="37"/>
        <v>5.1098620337250899E-4</v>
      </c>
      <c r="I207" s="5">
        <f t="shared" si="38"/>
        <v>5.6925389643344866E-5</v>
      </c>
      <c r="J207" s="5">
        <f t="shared" si="39"/>
        <v>0.10424118548799156</v>
      </c>
      <c r="K207" s="5">
        <f t="shared" si="40"/>
        <v>7.8208917055766266E-3</v>
      </c>
      <c r="L207" s="2">
        <f t="shared" si="41"/>
        <v>8.192553907221279E-4</v>
      </c>
      <c r="M207" s="2">
        <f t="shared" si="42"/>
        <v>8.2121581602522203E-4</v>
      </c>
    </row>
    <row r="208" spans="1:13" x14ac:dyDescent="0.2">
      <c r="A208">
        <v>273</v>
      </c>
      <c r="B208">
        <v>5.22</v>
      </c>
      <c r="C208" s="4">
        <f t="shared" si="33"/>
        <v>2.4999999999999911E-2</v>
      </c>
      <c r="D208" s="4">
        <f t="shared" si="34"/>
        <v>5.0000000000001155E-3</v>
      </c>
      <c r="E208" s="4">
        <f t="shared" si="35"/>
        <v>1.5000000000000124E-2</v>
      </c>
      <c r="F208" s="4">
        <f t="shared" si="36"/>
        <v>2.5000000000001688E-3</v>
      </c>
      <c r="G208" s="2">
        <f t="shared" si="43"/>
        <v>205</v>
      </c>
      <c r="H208" s="5">
        <f t="shared" si="37"/>
        <v>5.1098620337250899E-4</v>
      </c>
      <c r="I208" s="5">
        <f t="shared" si="38"/>
        <v>5.7144333449665415E-5</v>
      </c>
      <c r="J208" s="5">
        <f t="shared" si="39"/>
        <v>0.10475217169136407</v>
      </c>
      <c r="K208" s="5">
        <f t="shared" si="40"/>
        <v>7.8780360390262923E-3</v>
      </c>
      <c r="L208" s="2">
        <f t="shared" si="41"/>
        <v>8.2926695147644966E-4</v>
      </c>
      <c r="M208" s="2">
        <f t="shared" si="42"/>
        <v>8.3126177903832942E-4</v>
      </c>
    </row>
    <row r="209" spans="1:13" x14ac:dyDescent="0.2">
      <c r="A209">
        <v>2020</v>
      </c>
      <c r="B209">
        <v>5.25</v>
      </c>
      <c r="C209" s="4">
        <f t="shared" si="33"/>
        <v>3.0000000000000249E-2</v>
      </c>
      <c r="D209" s="4">
        <f t="shared" si="34"/>
        <v>-4.9999999999998934E-3</v>
      </c>
      <c r="E209" s="4">
        <f t="shared" si="35"/>
        <v>1.5000000000000124E-2</v>
      </c>
      <c r="F209" s="4">
        <f t="shared" si="36"/>
        <v>0</v>
      </c>
      <c r="G209" s="2">
        <f t="shared" si="43"/>
        <v>206</v>
      </c>
      <c r="H209" s="5">
        <f t="shared" si="37"/>
        <v>5.1098620337250899E-4</v>
      </c>
      <c r="I209" s="5">
        <f t="shared" si="38"/>
        <v>5.7472749159146259E-5</v>
      </c>
      <c r="J209" s="5">
        <f t="shared" si="39"/>
        <v>0.10526315789473657</v>
      </c>
      <c r="K209" s="5">
        <f t="shared" si="40"/>
        <v>7.9355087881854379E-3</v>
      </c>
      <c r="L209" s="2">
        <f t="shared" si="41"/>
        <v>8.3937165005333744E-4</v>
      </c>
      <c r="M209" s="2">
        <f t="shared" si="42"/>
        <v>8.4140104768989942E-4</v>
      </c>
    </row>
    <row r="210" spans="1:13" x14ac:dyDescent="0.2">
      <c r="A210">
        <v>387</v>
      </c>
      <c r="B210">
        <v>5.28</v>
      </c>
      <c r="C210" s="4">
        <f t="shared" si="33"/>
        <v>1.5000000000000124E-2</v>
      </c>
      <c r="D210" s="4">
        <f t="shared" si="34"/>
        <v>-1.5000000000000124E-2</v>
      </c>
      <c r="E210" s="4">
        <f t="shared" si="35"/>
        <v>0</v>
      </c>
      <c r="F210" s="4">
        <f t="shared" si="36"/>
        <v>-7.5000000000000622E-3</v>
      </c>
      <c r="G210" s="2">
        <f t="shared" si="43"/>
        <v>207</v>
      </c>
      <c r="H210" s="5">
        <f t="shared" si="37"/>
        <v>5.1098620337250899E-4</v>
      </c>
      <c r="I210" s="5">
        <f t="shared" si="38"/>
        <v>5.7801164868627096E-5</v>
      </c>
      <c r="J210" s="5">
        <f t="shared" si="39"/>
        <v>0.10577414409810908</v>
      </c>
      <c r="K210" s="5">
        <f t="shared" si="40"/>
        <v>7.993309953054065E-3</v>
      </c>
      <c r="L210" s="2">
        <f t="shared" si="41"/>
        <v>8.4956998990048092E-4</v>
      </c>
      <c r="M210" s="2">
        <f t="shared" si="42"/>
        <v>8.5159938753704291E-4</v>
      </c>
    </row>
    <row r="211" spans="1:13" x14ac:dyDescent="0.2">
      <c r="A211">
        <v>953</v>
      </c>
      <c r="B211">
        <v>5.28</v>
      </c>
      <c r="C211" s="4">
        <f t="shared" si="33"/>
        <v>0</v>
      </c>
      <c r="D211" s="4">
        <f t="shared" si="34"/>
        <v>-7.5000000000000622E-3</v>
      </c>
      <c r="E211" s="4">
        <f t="shared" si="35"/>
        <v>0</v>
      </c>
      <c r="F211" s="4">
        <f t="shared" si="36"/>
        <v>0</v>
      </c>
      <c r="G211" s="2">
        <f t="shared" si="43"/>
        <v>208</v>
      </c>
      <c r="H211" s="5">
        <f t="shared" si="37"/>
        <v>5.1098620337250899E-4</v>
      </c>
      <c r="I211" s="5">
        <f t="shared" si="38"/>
        <v>5.7801164868627096E-5</v>
      </c>
      <c r="J211" s="5">
        <f t="shared" si="39"/>
        <v>0.10628513030148158</v>
      </c>
      <c r="K211" s="5">
        <f t="shared" si="40"/>
        <v>8.0511111179226921E-3</v>
      </c>
      <c r="L211" s="2">
        <f t="shared" si="41"/>
        <v>8.5982740094319788E-4</v>
      </c>
      <c r="M211" s="2">
        <f t="shared" si="42"/>
        <v>8.6185679857975987E-4</v>
      </c>
    </row>
    <row r="212" spans="1:13" x14ac:dyDescent="0.2">
      <c r="A212">
        <v>1001</v>
      </c>
      <c r="B212">
        <v>5.28</v>
      </c>
      <c r="C212" s="4">
        <f t="shared" si="33"/>
        <v>0</v>
      </c>
      <c r="D212" s="4">
        <f t="shared" si="34"/>
        <v>4.9999999999998934E-3</v>
      </c>
      <c r="E212" s="4">
        <f t="shared" si="35"/>
        <v>0</v>
      </c>
      <c r="F212" s="4">
        <f t="shared" si="36"/>
        <v>0</v>
      </c>
      <c r="G212" s="2">
        <f t="shared" si="43"/>
        <v>209</v>
      </c>
      <c r="H212" s="5">
        <f t="shared" si="37"/>
        <v>5.1098620337250899E-4</v>
      </c>
      <c r="I212" s="5">
        <f t="shared" si="38"/>
        <v>5.7801164868627096E-5</v>
      </c>
      <c r="J212" s="5">
        <f t="shared" si="39"/>
        <v>0.10679611650485409</v>
      </c>
      <c r="K212" s="5">
        <f t="shared" si="40"/>
        <v>8.1089122827913192E-3</v>
      </c>
      <c r="L212" s="2">
        <f t="shared" si="41"/>
        <v>8.7014388318148821E-4</v>
      </c>
      <c r="M212" s="2">
        <f t="shared" si="42"/>
        <v>8.721732808180502E-4</v>
      </c>
    </row>
    <row r="213" spans="1:13" x14ac:dyDescent="0.2">
      <c r="A213">
        <v>999</v>
      </c>
      <c r="B213">
        <v>5.28</v>
      </c>
      <c r="C213" s="4">
        <f t="shared" si="33"/>
        <v>9.9999999999997868E-3</v>
      </c>
      <c r="D213" s="4">
        <f t="shared" si="34"/>
        <v>1.0000000000000009E-2</v>
      </c>
      <c r="E213" s="4">
        <f t="shared" si="35"/>
        <v>9.9999999999997868E-3</v>
      </c>
      <c r="F213" s="4">
        <f t="shared" si="36"/>
        <v>4.9999999999998934E-3</v>
      </c>
      <c r="G213" s="2">
        <f t="shared" si="43"/>
        <v>210</v>
      </c>
      <c r="H213" s="5">
        <f t="shared" si="37"/>
        <v>5.1098620337250899E-4</v>
      </c>
      <c r="I213" s="5">
        <f t="shared" si="38"/>
        <v>5.7801164868627096E-5</v>
      </c>
      <c r="J213" s="5">
        <f t="shared" si="39"/>
        <v>0.10730710270822659</v>
      </c>
      <c r="K213" s="5">
        <f t="shared" si="40"/>
        <v>8.1667134476599464E-3</v>
      </c>
      <c r="L213" s="2">
        <f t="shared" si="41"/>
        <v>8.8051943661535213E-4</v>
      </c>
      <c r="M213" s="2">
        <f t="shared" si="42"/>
        <v>8.8257232847742623E-4</v>
      </c>
    </row>
    <row r="214" spans="1:13" x14ac:dyDescent="0.2">
      <c r="A214">
        <v>193</v>
      </c>
      <c r="B214">
        <v>5.3</v>
      </c>
      <c r="C214" s="4">
        <f t="shared" si="33"/>
        <v>2.0000000000000018E-2</v>
      </c>
      <c r="D214" s="4">
        <f t="shared" si="34"/>
        <v>2.5000000000001688E-3</v>
      </c>
      <c r="E214" s="4">
        <f t="shared" si="35"/>
        <v>1.0000000000000231E-2</v>
      </c>
      <c r="F214" s="4">
        <f t="shared" si="36"/>
        <v>2.2204460492503131E-16</v>
      </c>
      <c r="G214" s="2">
        <f t="shared" si="43"/>
        <v>211</v>
      </c>
      <c r="H214" s="5">
        <f t="shared" si="37"/>
        <v>5.1098620337250899E-4</v>
      </c>
      <c r="I214" s="5">
        <f t="shared" si="38"/>
        <v>5.8020108674947645E-5</v>
      </c>
      <c r="J214" s="5">
        <f t="shared" si="39"/>
        <v>0.10781808891159909</v>
      </c>
      <c r="K214" s="5">
        <f t="shared" si="40"/>
        <v>8.2247335563348945E-3</v>
      </c>
      <c r="L214" s="2">
        <f t="shared" si="41"/>
        <v>8.9097777922483032E-4</v>
      </c>
      <c r="M214" s="2">
        <f t="shared" si="42"/>
        <v>8.9305427718968083E-4</v>
      </c>
    </row>
    <row r="215" spans="1:13" x14ac:dyDescent="0.2">
      <c r="A215">
        <v>737</v>
      </c>
      <c r="B215">
        <v>5.32</v>
      </c>
      <c r="C215" s="4">
        <f t="shared" si="33"/>
        <v>1.5000000000000124E-2</v>
      </c>
      <c r="D215" s="4">
        <f t="shared" si="34"/>
        <v>-7.5000000000000622E-3</v>
      </c>
      <c r="E215" s="4">
        <f t="shared" si="35"/>
        <v>4.9999999999998934E-3</v>
      </c>
      <c r="F215" s="4">
        <f t="shared" si="36"/>
        <v>-2.5000000000001688E-3</v>
      </c>
      <c r="G215" s="2">
        <f t="shared" si="43"/>
        <v>212</v>
      </c>
      <c r="H215" s="5">
        <f t="shared" si="37"/>
        <v>5.1098620337250899E-4</v>
      </c>
      <c r="I215" s="5">
        <f t="shared" si="38"/>
        <v>5.8239052481268208E-5</v>
      </c>
      <c r="J215" s="5">
        <f t="shared" si="39"/>
        <v>0.1083290751149716</v>
      </c>
      <c r="K215" s="5">
        <f t="shared" si="40"/>
        <v>8.282972608816162E-3</v>
      </c>
      <c r="L215" s="2">
        <f t="shared" si="41"/>
        <v>9.0151924664171566E-4</v>
      </c>
      <c r="M215" s="2">
        <f t="shared" si="42"/>
        <v>9.0360760359658673E-4</v>
      </c>
    </row>
    <row r="216" spans="1:13" x14ac:dyDescent="0.2">
      <c r="A216">
        <v>90</v>
      </c>
      <c r="B216">
        <v>5.33</v>
      </c>
      <c r="C216" s="4">
        <f t="shared" si="33"/>
        <v>4.9999999999998934E-3</v>
      </c>
      <c r="D216" s="4">
        <f t="shared" si="34"/>
        <v>-7.5000000000000622E-3</v>
      </c>
      <c r="E216" s="4">
        <f t="shared" si="35"/>
        <v>0</v>
      </c>
      <c r="F216" s="4">
        <f t="shared" si="36"/>
        <v>-2.4999999999999467E-3</v>
      </c>
      <c r="G216" s="2">
        <f t="shared" si="43"/>
        <v>213</v>
      </c>
      <c r="H216" s="5">
        <f t="shared" si="37"/>
        <v>5.1098620337250899E-4</v>
      </c>
      <c r="I216" s="5">
        <f t="shared" si="38"/>
        <v>5.8348524384428489E-5</v>
      </c>
      <c r="J216" s="5">
        <f t="shared" si="39"/>
        <v>0.1088400613183441</v>
      </c>
      <c r="K216" s="5">
        <f t="shared" si="40"/>
        <v>8.3413211332005899E-3</v>
      </c>
      <c r="L216" s="2">
        <f t="shared" si="41"/>
        <v>9.1213220363051671E-4</v>
      </c>
      <c r="M216" s="2">
        <f t="shared" si="42"/>
        <v>9.1422056058538777E-4</v>
      </c>
    </row>
    <row r="217" spans="1:13" x14ac:dyDescent="0.2">
      <c r="A217">
        <v>1650</v>
      </c>
      <c r="B217">
        <v>5.33</v>
      </c>
      <c r="C217" s="4">
        <f t="shared" si="33"/>
        <v>0</v>
      </c>
      <c r="D217" s="4">
        <f t="shared" si="34"/>
        <v>5.0000000000001155E-3</v>
      </c>
      <c r="E217" s="4">
        <f t="shared" si="35"/>
        <v>0</v>
      </c>
      <c r="F217" s="4">
        <f t="shared" si="36"/>
        <v>0</v>
      </c>
      <c r="G217" s="2">
        <f t="shared" si="43"/>
        <v>214</v>
      </c>
      <c r="H217" s="5">
        <f t="shared" si="37"/>
        <v>5.1098620337250899E-4</v>
      </c>
      <c r="I217" s="5">
        <f t="shared" si="38"/>
        <v>5.8348524384428489E-5</v>
      </c>
      <c r="J217" s="5">
        <f t="shared" si="39"/>
        <v>0.10935104752171661</v>
      </c>
      <c r="K217" s="5">
        <f t="shared" si="40"/>
        <v>8.3996696575850179E-3</v>
      </c>
      <c r="L217" s="2">
        <f t="shared" si="41"/>
        <v>9.22804791201213E-4</v>
      </c>
      <c r="M217" s="2">
        <f t="shared" si="42"/>
        <v>9.2489314815608395E-4</v>
      </c>
    </row>
    <row r="218" spans="1:13" x14ac:dyDescent="0.2">
      <c r="A218">
        <v>68</v>
      </c>
      <c r="B218">
        <v>5.33</v>
      </c>
      <c r="C218" s="4">
        <f t="shared" si="33"/>
        <v>1.5000000000000124E-2</v>
      </c>
      <c r="D218" s="4">
        <f t="shared" si="34"/>
        <v>1.7500000000000071E-2</v>
      </c>
      <c r="E218" s="4">
        <f t="shared" si="35"/>
        <v>1.5000000000000124E-2</v>
      </c>
      <c r="F218" s="4">
        <f t="shared" si="36"/>
        <v>7.5000000000000622E-3</v>
      </c>
      <c r="G218" s="2">
        <f t="shared" si="43"/>
        <v>215</v>
      </c>
      <c r="H218" s="5">
        <f t="shared" si="37"/>
        <v>5.1098620337250899E-4</v>
      </c>
      <c r="I218" s="5">
        <f t="shared" si="38"/>
        <v>5.8348524384428489E-5</v>
      </c>
      <c r="J218" s="5">
        <f t="shared" si="39"/>
        <v>0.10986203372508911</v>
      </c>
      <c r="K218" s="5">
        <f t="shared" si="40"/>
        <v>8.4580181819694459E-3</v>
      </c>
      <c r="L218" s="2">
        <f t="shared" si="41"/>
        <v>9.3353700935380431E-4</v>
      </c>
      <c r="M218" s="2">
        <f t="shared" si="42"/>
        <v>9.3566144672642632E-4</v>
      </c>
    </row>
    <row r="219" spans="1:13" x14ac:dyDescent="0.2">
      <c r="A219">
        <v>2018</v>
      </c>
      <c r="B219">
        <v>5.36</v>
      </c>
      <c r="C219" s="4">
        <f t="shared" ref="C219:C282" si="44">IF(AND(ISNUMBER(B218),ISNUMBER(B220)),(B220-B218)/2,"")</f>
        <v>3.5000000000000142E-2</v>
      </c>
      <c r="D219" s="4">
        <f t="shared" ref="D219:D282" si="45">IF(AND(ISNUMBER(C218),ISNUMBER(C220)),(C220-C218)/2,"")</f>
        <v>2.4999999999999467E-3</v>
      </c>
      <c r="E219" s="4">
        <f t="shared" ref="E219:E282" si="46">IF(AND(ISNUMBER(B219),ISNUMBER(B220)),(B220-B219)/2,"")</f>
        <v>2.0000000000000018E-2</v>
      </c>
      <c r="F219" s="4">
        <f t="shared" ref="F219:F282" si="47">IF(AND(ISNUMBER(E218),ISNUMBER(E219)),(E219-E218)/2,"")</f>
        <v>2.4999999999999467E-3</v>
      </c>
      <c r="G219" s="2">
        <f t="shared" si="43"/>
        <v>216</v>
      </c>
      <c r="H219" s="5">
        <f t="shared" ref="H219:H282" si="48">1/MAX(G:G)</f>
        <v>5.1098620337250899E-4</v>
      </c>
      <c r="I219" s="5">
        <f t="shared" ref="I219:I282" si="49">B219/SUM(B:B)</f>
        <v>5.8676940093909327E-5</v>
      </c>
      <c r="J219" s="5">
        <f t="shared" ref="J219:J282" si="50">H219+J218</f>
        <v>0.11037301992846162</v>
      </c>
      <c r="K219" s="5">
        <f t="shared" ref="K219:K282" si="51">I219+K218</f>
        <v>8.5166951220633554E-3</v>
      </c>
      <c r="L219" s="2">
        <f t="shared" ref="L219:L282" si="52">K219*J220</f>
        <v>9.443652741378349E-4</v>
      </c>
      <c r="M219" s="2">
        <f t="shared" ref="M219:M282" si="53">K220*J219</f>
        <v>9.4653804248865314E-4</v>
      </c>
    </row>
    <row r="220" spans="1:13" x14ac:dyDescent="0.2">
      <c r="A220">
        <v>1860</v>
      </c>
      <c r="B220">
        <v>5.4</v>
      </c>
      <c r="C220" s="4">
        <f t="shared" si="44"/>
        <v>2.0000000000000018E-2</v>
      </c>
      <c r="D220" s="4">
        <f t="shared" si="45"/>
        <v>-1.7500000000000071E-2</v>
      </c>
      <c r="E220" s="4">
        <f t="shared" si="46"/>
        <v>0</v>
      </c>
      <c r="F220" s="4">
        <f t="shared" si="47"/>
        <v>-1.0000000000000009E-2</v>
      </c>
      <c r="G220" s="2">
        <f t="shared" si="43"/>
        <v>217</v>
      </c>
      <c r="H220" s="5">
        <f t="shared" si="48"/>
        <v>5.1098620337250899E-4</v>
      </c>
      <c r="I220" s="5">
        <f t="shared" si="49"/>
        <v>5.9114827706550438E-5</v>
      </c>
      <c r="J220" s="5">
        <f t="shared" si="50"/>
        <v>0.11088400613183412</v>
      </c>
      <c r="K220" s="5">
        <f t="shared" si="51"/>
        <v>8.5758099497699053E-3</v>
      </c>
      <c r="L220" s="2">
        <f t="shared" si="52"/>
        <v>9.5530228362280731E-4</v>
      </c>
      <c r="M220" s="2">
        <f t="shared" si="53"/>
        <v>9.5747505197362566E-4</v>
      </c>
    </row>
    <row r="221" spans="1:13" x14ac:dyDescent="0.2">
      <c r="A221">
        <v>1719</v>
      </c>
      <c r="B221">
        <v>5.4</v>
      </c>
      <c r="C221" s="4">
        <f t="shared" si="44"/>
        <v>0</v>
      </c>
      <c r="D221" s="4">
        <f t="shared" si="45"/>
        <v>-2.5000000000001688E-3</v>
      </c>
      <c r="E221" s="4">
        <f t="shared" si="46"/>
        <v>0</v>
      </c>
      <c r="F221" s="4">
        <f t="shared" si="47"/>
        <v>0</v>
      </c>
      <c r="G221" s="2">
        <f t="shared" si="43"/>
        <v>218</v>
      </c>
      <c r="H221" s="5">
        <f t="shared" si="48"/>
        <v>5.1098620337250899E-4</v>
      </c>
      <c r="I221" s="5">
        <f t="shared" si="49"/>
        <v>5.9114827706550438E-5</v>
      </c>
      <c r="J221" s="5">
        <f t="shared" si="50"/>
        <v>0.11139499233520662</v>
      </c>
      <c r="K221" s="5">
        <f t="shared" si="51"/>
        <v>8.6349247774764552E-3</v>
      </c>
      <c r="L221" s="2">
        <f t="shared" si="52"/>
        <v>9.6629970683052532E-4</v>
      </c>
      <c r="M221" s="2">
        <f t="shared" si="53"/>
        <v>9.6847247518134366E-4</v>
      </c>
    </row>
    <row r="222" spans="1:13" x14ac:dyDescent="0.2">
      <c r="A222">
        <v>1675</v>
      </c>
      <c r="B222">
        <v>5.4</v>
      </c>
      <c r="C222" s="4">
        <f t="shared" si="44"/>
        <v>1.499999999999968E-2</v>
      </c>
      <c r="D222" s="4">
        <f t="shared" si="45"/>
        <v>1.0000000000000009E-2</v>
      </c>
      <c r="E222" s="4">
        <f t="shared" si="46"/>
        <v>1.499999999999968E-2</v>
      </c>
      <c r="F222" s="4">
        <f t="shared" si="47"/>
        <v>7.4999999999998401E-3</v>
      </c>
      <c r="G222" s="2">
        <f t="shared" si="43"/>
        <v>219</v>
      </c>
      <c r="H222" s="5">
        <f t="shared" si="48"/>
        <v>5.1098620337250899E-4</v>
      </c>
      <c r="I222" s="5">
        <f t="shared" si="49"/>
        <v>5.9114827706550438E-5</v>
      </c>
      <c r="J222" s="5">
        <f t="shared" si="50"/>
        <v>0.11190597853857913</v>
      </c>
      <c r="K222" s="5">
        <f t="shared" si="51"/>
        <v>8.694039605183005E-3</v>
      </c>
      <c r="L222" s="2">
        <f t="shared" si="52"/>
        <v>9.7735754376098902E-4</v>
      </c>
      <c r="M222" s="2">
        <f t="shared" si="53"/>
        <v>9.7956706379314436E-4</v>
      </c>
    </row>
    <row r="223" spans="1:13" x14ac:dyDescent="0.2">
      <c r="A223">
        <v>1181</v>
      </c>
      <c r="B223">
        <v>5.43</v>
      </c>
      <c r="C223" s="4">
        <f t="shared" si="44"/>
        <v>2.0000000000000018E-2</v>
      </c>
      <c r="D223" s="4">
        <f t="shared" si="45"/>
        <v>1.5000000000000124E-2</v>
      </c>
      <c r="E223" s="4">
        <f t="shared" si="46"/>
        <v>5.0000000000003375E-3</v>
      </c>
      <c r="F223" s="4">
        <f t="shared" si="47"/>
        <v>-4.9999999999996714E-3</v>
      </c>
      <c r="G223" s="2">
        <f t="shared" si="43"/>
        <v>220</v>
      </c>
      <c r="H223" s="5">
        <f t="shared" si="48"/>
        <v>5.1098620337250899E-4</v>
      </c>
      <c r="I223" s="5">
        <f t="shared" si="49"/>
        <v>5.9443243416031269E-5</v>
      </c>
      <c r="J223" s="5">
        <f t="shared" si="50"/>
        <v>0.11241696474195163</v>
      </c>
      <c r="K223" s="5">
        <f t="shared" si="51"/>
        <v>8.7534828485990365E-3</v>
      </c>
      <c r="L223" s="2">
        <f t="shared" si="52"/>
        <v>9.8851288172732829E-4</v>
      </c>
      <c r="M223" s="2">
        <f t="shared" si="53"/>
        <v>9.9073470825856123E-4</v>
      </c>
    </row>
    <row r="224" spans="1:13" x14ac:dyDescent="0.2">
      <c r="A224">
        <v>955</v>
      </c>
      <c r="B224">
        <v>5.44</v>
      </c>
      <c r="C224" s="4">
        <f t="shared" si="44"/>
        <v>4.4999999999999929E-2</v>
      </c>
      <c r="D224" s="4">
        <f t="shared" si="45"/>
        <v>2.2499999999999964E-2</v>
      </c>
      <c r="E224" s="4">
        <f t="shared" si="46"/>
        <v>3.9999999999999591E-2</v>
      </c>
      <c r="F224" s="4">
        <f t="shared" si="47"/>
        <v>1.7499999999999627E-2</v>
      </c>
      <c r="G224" s="2">
        <f t="shared" si="43"/>
        <v>221</v>
      </c>
      <c r="H224" s="5">
        <f t="shared" si="48"/>
        <v>5.1098620337250899E-4</v>
      </c>
      <c r="I224" s="5">
        <f t="shared" si="49"/>
        <v>5.9552715319191557E-5</v>
      </c>
      <c r="J224" s="5">
        <f t="shared" si="50"/>
        <v>0.11292795094532414</v>
      </c>
      <c r="K224" s="5">
        <f t="shared" si="51"/>
        <v>8.8130355639182284E-3</v>
      </c>
      <c r="L224" s="2">
        <f t="shared" si="52"/>
        <v>9.9974138742454813E-4</v>
      </c>
      <c r="M224" s="2">
        <f t="shared" si="53"/>
        <v>1.0020621134574611E-3</v>
      </c>
    </row>
    <row r="225" spans="1:13" x14ac:dyDescent="0.2">
      <c r="A225">
        <v>776</v>
      </c>
      <c r="B225">
        <v>5.52</v>
      </c>
      <c r="C225" s="4">
        <f t="shared" si="44"/>
        <v>6.4999999999999947E-2</v>
      </c>
      <c r="D225" s="4">
        <f t="shared" si="45"/>
        <v>-9.9999999999997868E-3</v>
      </c>
      <c r="E225" s="4">
        <f t="shared" si="46"/>
        <v>2.5000000000000355E-2</v>
      </c>
      <c r="F225" s="4">
        <f t="shared" si="47"/>
        <v>-7.4999999999996181E-3</v>
      </c>
      <c r="G225" s="2">
        <f t="shared" si="43"/>
        <v>222</v>
      </c>
      <c r="H225" s="5">
        <f t="shared" si="48"/>
        <v>5.1098620337250899E-4</v>
      </c>
      <c r="I225" s="5">
        <f t="shared" si="49"/>
        <v>6.0428490544473773E-5</v>
      </c>
      <c r="J225" s="5">
        <f t="shared" si="50"/>
        <v>0.11343893714869664</v>
      </c>
      <c r="K225" s="5">
        <f t="shared" si="51"/>
        <v>8.8734640544627028E-3</v>
      </c>
      <c r="L225" s="2">
        <f t="shared" si="52"/>
        <v>1.0111305488733657E-3</v>
      </c>
      <c r="M225" s="2">
        <f t="shared" si="53"/>
        <v>1.0135133667879893E-3</v>
      </c>
    </row>
    <row r="226" spans="1:13" x14ac:dyDescent="0.2">
      <c r="A226">
        <v>73</v>
      </c>
      <c r="B226">
        <v>5.57</v>
      </c>
      <c r="C226" s="4">
        <f t="shared" si="44"/>
        <v>2.5000000000000355E-2</v>
      </c>
      <c r="D226" s="4">
        <f t="shared" si="45"/>
        <v>-3.2499999999999973E-2</v>
      </c>
      <c r="E226" s="4">
        <f t="shared" si="46"/>
        <v>0</v>
      </c>
      <c r="F226" s="4">
        <f t="shared" si="47"/>
        <v>-1.2500000000000178E-2</v>
      </c>
      <c r="G226" s="2">
        <f t="shared" si="43"/>
        <v>223</v>
      </c>
      <c r="H226" s="5">
        <f t="shared" si="48"/>
        <v>5.1098620337250899E-4</v>
      </c>
      <c r="I226" s="5">
        <f t="shared" si="49"/>
        <v>6.0975850060275173E-5</v>
      </c>
      <c r="J226" s="5">
        <f t="shared" si="50"/>
        <v>0.11394992335206915</v>
      </c>
      <c r="K226" s="5">
        <f t="shared" si="51"/>
        <v>8.934439904522978E-3</v>
      </c>
      <c r="L226" s="2">
        <f t="shared" si="52"/>
        <v>1.0226441178401333E-3</v>
      </c>
      <c r="M226" s="2">
        <f t="shared" si="53"/>
        <v>1.0250269357547569E-3</v>
      </c>
    </row>
    <row r="227" spans="1:13" x14ac:dyDescent="0.2">
      <c r="A227">
        <v>1067</v>
      </c>
      <c r="B227">
        <v>5.57</v>
      </c>
      <c r="C227" s="4">
        <f t="shared" si="44"/>
        <v>0</v>
      </c>
      <c r="D227" s="4">
        <f t="shared" si="45"/>
        <v>-7.5000000000002842E-3</v>
      </c>
      <c r="E227" s="4">
        <f t="shared" si="46"/>
        <v>0</v>
      </c>
      <c r="F227" s="4">
        <f t="shared" si="47"/>
        <v>0</v>
      </c>
      <c r="G227" s="2">
        <f t="shared" si="43"/>
        <v>224</v>
      </c>
      <c r="H227" s="5">
        <f t="shared" si="48"/>
        <v>5.1098620337250899E-4</v>
      </c>
      <c r="I227" s="5">
        <f t="shared" si="49"/>
        <v>6.0975850060275173E-5</v>
      </c>
      <c r="J227" s="5">
        <f t="shared" si="50"/>
        <v>0.11446090955544165</v>
      </c>
      <c r="K227" s="5">
        <f t="shared" si="51"/>
        <v>8.9954157545832532E-3</v>
      </c>
      <c r="L227" s="2">
        <f t="shared" si="52"/>
        <v>1.0342200024431403E-3</v>
      </c>
      <c r="M227" s="2">
        <f t="shared" si="53"/>
        <v>1.0366028203577639E-3</v>
      </c>
    </row>
    <row r="228" spans="1:13" x14ac:dyDescent="0.2">
      <c r="A228">
        <v>141</v>
      </c>
      <c r="B228">
        <v>5.57</v>
      </c>
      <c r="C228" s="4">
        <f t="shared" si="44"/>
        <v>9.9999999999997868E-3</v>
      </c>
      <c r="D228" s="4">
        <f t="shared" si="45"/>
        <v>7.4999999999998401E-3</v>
      </c>
      <c r="E228" s="4">
        <f t="shared" si="46"/>
        <v>9.9999999999997868E-3</v>
      </c>
      <c r="F228" s="4">
        <f t="shared" si="47"/>
        <v>4.9999999999998934E-3</v>
      </c>
      <c r="G228" s="2">
        <f t="shared" si="43"/>
        <v>225</v>
      </c>
      <c r="H228" s="5">
        <f t="shared" si="48"/>
        <v>5.1098620337250899E-4</v>
      </c>
      <c r="I228" s="5">
        <f t="shared" si="49"/>
        <v>6.0975850060275173E-5</v>
      </c>
      <c r="J228" s="5">
        <f t="shared" si="50"/>
        <v>0.11497189575881415</v>
      </c>
      <c r="K228" s="5">
        <f t="shared" si="51"/>
        <v>9.0563916046435284E-3</v>
      </c>
      <c r="L228" s="2">
        <f t="shared" si="52"/>
        <v>1.0458582026823869E-3</v>
      </c>
      <c r="M228" s="2">
        <f t="shared" si="53"/>
        <v>1.0482661929814877E-3</v>
      </c>
    </row>
    <row r="229" spans="1:13" x14ac:dyDescent="0.2">
      <c r="A229">
        <v>918</v>
      </c>
      <c r="B229">
        <v>5.59</v>
      </c>
      <c r="C229" s="4">
        <f t="shared" si="44"/>
        <v>1.499999999999968E-2</v>
      </c>
      <c r="D229" s="4">
        <f t="shared" si="45"/>
        <v>-2.4999999999999467E-3</v>
      </c>
      <c r="E229" s="4">
        <f t="shared" si="46"/>
        <v>4.9999999999998934E-3</v>
      </c>
      <c r="F229" s="4">
        <f t="shared" si="47"/>
        <v>-2.4999999999999467E-3</v>
      </c>
      <c r="G229" s="2">
        <f t="shared" si="43"/>
        <v>226</v>
      </c>
      <c r="H229" s="5">
        <f t="shared" si="48"/>
        <v>5.1098620337250899E-4</v>
      </c>
      <c r="I229" s="5">
        <f t="shared" si="49"/>
        <v>6.1194793866595722E-5</v>
      </c>
      <c r="J229" s="5">
        <f t="shared" si="50"/>
        <v>0.11548288196218666</v>
      </c>
      <c r="K229" s="5">
        <f t="shared" si="51"/>
        <v>9.1175863985101246E-3</v>
      </c>
      <c r="L229" s="2">
        <f t="shared" si="52"/>
        <v>1.0575841146968788E-3</v>
      </c>
      <c r="M229" s="2">
        <f t="shared" si="53"/>
        <v>1.0600047471268506E-3</v>
      </c>
    </row>
    <row r="230" spans="1:13" x14ac:dyDescent="0.2">
      <c r="A230">
        <v>185</v>
      </c>
      <c r="B230">
        <v>5.6</v>
      </c>
      <c r="C230" s="4">
        <f t="shared" si="44"/>
        <v>4.9999999999998934E-3</v>
      </c>
      <c r="D230" s="4">
        <f t="shared" si="45"/>
        <v>-7.4999999999998401E-3</v>
      </c>
      <c r="E230" s="4">
        <f t="shared" si="46"/>
        <v>0</v>
      </c>
      <c r="F230" s="4">
        <f t="shared" si="47"/>
        <v>-2.4999999999999467E-3</v>
      </c>
      <c r="G230" s="2">
        <f t="shared" si="43"/>
        <v>227</v>
      </c>
      <c r="H230" s="5">
        <f t="shared" si="48"/>
        <v>5.1098620337250899E-4</v>
      </c>
      <c r="I230" s="5">
        <f t="shared" si="49"/>
        <v>6.130426576975601E-5</v>
      </c>
      <c r="J230" s="5">
        <f t="shared" si="50"/>
        <v>0.11599386816555916</v>
      </c>
      <c r="K230" s="5">
        <f t="shared" si="51"/>
        <v>9.1788906642798814E-3</v>
      </c>
      <c r="L230" s="2">
        <f t="shared" si="52"/>
        <v>1.069385320110274E-3</v>
      </c>
      <c r="M230" s="2">
        <f t="shared" si="53"/>
        <v>1.071805952540246E-3</v>
      </c>
    </row>
    <row r="231" spans="1:13" x14ac:dyDescent="0.2">
      <c r="A231">
        <v>249</v>
      </c>
      <c r="B231">
        <v>5.6</v>
      </c>
      <c r="C231" s="4">
        <f t="shared" si="44"/>
        <v>0</v>
      </c>
      <c r="D231" s="4">
        <f t="shared" si="45"/>
        <v>-2.4999999999999467E-3</v>
      </c>
      <c r="E231" s="4">
        <f t="shared" si="46"/>
        <v>0</v>
      </c>
      <c r="F231" s="4">
        <f t="shared" si="47"/>
        <v>0</v>
      </c>
      <c r="G231" s="2">
        <f t="shared" si="43"/>
        <v>228</v>
      </c>
      <c r="H231" s="5">
        <f t="shared" si="48"/>
        <v>5.1098620337250899E-4</v>
      </c>
      <c r="I231" s="5">
        <f t="shared" si="49"/>
        <v>6.130426576975601E-5</v>
      </c>
      <c r="J231" s="5">
        <f t="shared" si="50"/>
        <v>0.11650485436893167</v>
      </c>
      <c r="K231" s="5">
        <f t="shared" si="51"/>
        <v>9.2401949300496382E-3</v>
      </c>
      <c r="L231" s="2">
        <f t="shared" si="52"/>
        <v>1.0812491767917018E-3</v>
      </c>
      <c r="M231" s="2">
        <f t="shared" si="53"/>
        <v>1.0836698092216736E-3</v>
      </c>
    </row>
    <row r="232" spans="1:13" x14ac:dyDescent="0.2">
      <c r="A232">
        <v>1682</v>
      </c>
      <c r="B232">
        <v>5.6</v>
      </c>
      <c r="C232" s="4">
        <f t="shared" si="44"/>
        <v>0</v>
      </c>
      <c r="D232" s="4">
        <f t="shared" si="45"/>
        <v>0</v>
      </c>
      <c r="E232" s="4">
        <f t="shared" si="46"/>
        <v>0</v>
      </c>
      <c r="F232" s="4">
        <f t="shared" si="47"/>
        <v>0</v>
      </c>
      <c r="G232" s="2">
        <f t="shared" si="43"/>
        <v>229</v>
      </c>
      <c r="H232" s="5">
        <f t="shared" si="48"/>
        <v>5.1098620337250899E-4</v>
      </c>
      <c r="I232" s="5">
        <f t="shared" si="49"/>
        <v>6.130426576975601E-5</v>
      </c>
      <c r="J232" s="5">
        <f t="shared" si="50"/>
        <v>0.11701584057230417</v>
      </c>
      <c r="K232" s="5">
        <f t="shared" si="51"/>
        <v>9.301499195819395E-3</v>
      </c>
      <c r="L232" s="2">
        <f t="shared" si="52"/>
        <v>1.093175684741162E-3</v>
      </c>
      <c r="M232" s="2">
        <f t="shared" si="53"/>
        <v>1.0955963171711339E-3</v>
      </c>
    </row>
    <row r="233" spans="1:13" x14ac:dyDescent="0.2">
      <c r="A233">
        <v>1010</v>
      </c>
      <c r="B233">
        <v>5.6</v>
      </c>
      <c r="C233" s="4">
        <f t="shared" si="44"/>
        <v>0</v>
      </c>
      <c r="D233" s="4">
        <f t="shared" si="45"/>
        <v>0</v>
      </c>
      <c r="E233" s="4">
        <f t="shared" si="46"/>
        <v>0</v>
      </c>
      <c r="F233" s="4">
        <f t="shared" si="47"/>
        <v>0</v>
      </c>
      <c r="G233" s="2">
        <f t="shared" si="43"/>
        <v>230</v>
      </c>
      <c r="H233" s="5">
        <f t="shared" si="48"/>
        <v>5.1098620337250899E-4</v>
      </c>
      <c r="I233" s="5">
        <f t="shared" si="49"/>
        <v>6.130426576975601E-5</v>
      </c>
      <c r="J233" s="5">
        <f t="shared" si="50"/>
        <v>0.11752682677567668</v>
      </c>
      <c r="K233" s="5">
        <f t="shared" si="51"/>
        <v>9.3628034615891517E-3</v>
      </c>
      <c r="L233" s="2">
        <f t="shared" si="52"/>
        <v>1.1051648439586545E-3</v>
      </c>
      <c r="M233" s="2">
        <f t="shared" si="53"/>
        <v>1.1075854763886264E-3</v>
      </c>
    </row>
    <row r="234" spans="1:13" x14ac:dyDescent="0.2">
      <c r="A234">
        <v>1259</v>
      </c>
      <c r="B234">
        <v>5.6</v>
      </c>
      <c r="C234" s="4">
        <f t="shared" si="44"/>
        <v>0</v>
      </c>
      <c r="D234" s="4">
        <f t="shared" si="45"/>
        <v>2.5000000000001688E-3</v>
      </c>
      <c r="E234" s="4">
        <f t="shared" si="46"/>
        <v>0</v>
      </c>
      <c r="F234" s="4">
        <f t="shared" si="47"/>
        <v>0</v>
      </c>
      <c r="G234" s="2">
        <f t="shared" si="43"/>
        <v>231</v>
      </c>
      <c r="H234" s="5">
        <f t="shared" si="48"/>
        <v>5.1098620337250899E-4</v>
      </c>
      <c r="I234" s="5">
        <f t="shared" si="49"/>
        <v>6.130426576975601E-5</v>
      </c>
      <c r="J234" s="5">
        <f t="shared" si="50"/>
        <v>0.11803781297904918</v>
      </c>
      <c r="K234" s="5">
        <f t="shared" si="51"/>
        <v>9.4241077273589085E-3</v>
      </c>
      <c r="L234" s="2">
        <f t="shared" si="52"/>
        <v>1.1172166544441797E-3</v>
      </c>
      <c r="M234" s="2">
        <f t="shared" si="53"/>
        <v>1.1196372868741515E-3</v>
      </c>
    </row>
    <row r="235" spans="1:13" x14ac:dyDescent="0.2">
      <c r="A235">
        <v>2166</v>
      </c>
      <c r="B235">
        <v>5.6</v>
      </c>
      <c r="C235" s="4">
        <f t="shared" si="44"/>
        <v>5.0000000000003375E-3</v>
      </c>
      <c r="D235" s="4">
        <f t="shared" si="45"/>
        <v>5.0000000000001155E-3</v>
      </c>
      <c r="E235" s="4">
        <f t="shared" si="46"/>
        <v>5.0000000000003375E-3</v>
      </c>
      <c r="F235" s="4">
        <f t="shared" si="47"/>
        <v>2.5000000000001688E-3</v>
      </c>
      <c r="G235" s="2">
        <f t="shared" si="43"/>
        <v>232</v>
      </c>
      <c r="H235" s="5">
        <f t="shared" si="48"/>
        <v>5.1098620337250899E-4</v>
      </c>
      <c r="I235" s="5">
        <f t="shared" si="49"/>
        <v>6.130426576975601E-5</v>
      </c>
      <c r="J235" s="5">
        <f t="shared" si="50"/>
        <v>0.11854879918242169</v>
      </c>
      <c r="K235" s="5">
        <f t="shared" si="51"/>
        <v>9.4854119931286653E-3</v>
      </c>
      <c r="L235" s="2">
        <f t="shared" si="52"/>
        <v>1.1293311161977371E-3</v>
      </c>
      <c r="M235" s="2">
        <f t="shared" si="53"/>
        <v>1.1317647263903727E-3</v>
      </c>
    </row>
    <row r="236" spans="1:13" x14ac:dyDescent="0.2">
      <c r="A236">
        <v>1012</v>
      </c>
      <c r="B236">
        <v>5.61</v>
      </c>
      <c r="C236" s="4">
        <f t="shared" si="44"/>
        <v>1.0000000000000231E-2</v>
      </c>
      <c r="D236" s="4">
        <f t="shared" si="45"/>
        <v>2.4999999999997247E-3</v>
      </c>
      <c r="E236" s="4">
        <f t="shared" si="46"/>
        <v>4.9999999999998934E-3</v>
      </c>
      <c r="F236" s="4">
        <f t="shared" si="47"/>
        <v>-2.2204460492503131E-16</v>
      </c>
      <c r="G236" s="2">
        <f t="shared" si="43"/>
        <v>233</v>
      </c>
      <c r="H236" s="5">
        <f t="shared" si="48"/>
        <v>5.1098620337250899E-4</v>
      </c>
      <c r="I236" s="5">
        <f t="shared" si="49"/>
        <v>6.1413737672916284E-5</v>
      </c>
      <c r="J236" s="5">
        <f t="shared" si="50"/>
        <v>0.11905978538579419</v>
      </c>
      <c r="K236" s="5">
        <f t="shared" si="51"/>
        <v>9.5468257308015808E-3</v>
      </c>
      <c r="L236" s="2">
        <f t="shared" si="52"/>
        <v>1.1415213188592551E-3</v>
      </c>
      <c r="M236" s="2">
        <f t="shared" si="53"/>
        <v>1.1439679627531869E-3</v>
      </c>
    </row>
    <row r="237" spans="1:13" x14ac:dyDescent="0.2">
      <c r="A237">
        <v>15</v>
      </c>
      <c r="B237">
        <v>5.62</v>
      </c>
      <c r="C237" s="4">
        <f t="shared" si="44"/>
        <v>9.9999999999997868E-3</v>
      </c>
      <c r="D237" s="4">
        <f t="shared" si="45"/>
        <v>-2.2204460492503131E-16</v>
      </c>
      <c r="E237" s="4">
        <f t="shared" si="46"/>
        <v>4.9999999999998934E-3</v>
      </c>
      <c r="F237" s="4">
        <f t="shared" si="47"/>
        <v>0</v>
      </c>
      <c r="G237" s="2">
        <f t="shared" si="43"/>
        <v>234</v>
      </c>
      <c r="H237" s="5">
        <f t="shared" si="48"/>
        <v>5.1098620337250899E-4</v>
      </c>
      <c r="I237" s="5">
        <f t="shared" si="49"/>
        <v>6.1523209576076573E-5</v>
      </c>
      <c r="J237" s="5">
        <f t="shared" si="50"/>
        <v>0.11957077158916669</v>
      </c>
      <c r="K237" s="5">
        <f t="shared" si="51"/>
        <v>9.6083489403776569E-3</v>
      </c>
      <c r="L237" s="2">
        <f t="shared" si="52"/>
        <v>1.1537874302446304E-3</v>
      </c>
      <c r="M237" s="2">
        <f t="shared" si="53"/>
        <v>1.1562471637784903E-3</v>
      </c>
    </row>
    <row r="238" spans="1:13" x14ac:dyDescent="0.2">
      <c r="A238">
        <v>968</v>
      </c>
      <c r="B238">
        <v>5.63</v>
      </c>
      <c r="C238" s="4">
        <f t="shared" si="44"/>
        <v>9.9999999999997868E-3</v>
      </c>
      <c r="D238" s="4">
        <f t="shared" si="45"/>
        <v>-2.4999999999999467E-3</v>
      </c>
      <c r="E238" s="4">
        <f t="shared" si="46"/>
        <v>4.9999999999998934E-3</v>
      </c>
      <c r="F238" s="4">
        <f t="shared" si="47"/>
        <v>0</v>
      </c>
      <c r="G238" s="2">
        <f t="shared" si="43"/>
        <v>235</v>
      </c>
      <c r="H238" s="5">
        <f t="shared" si="48"/>
        <v>5.1098620337250899E-4</v>
      </c>
      <c r="I238" s="5">
        <f t="shared" si="49"/>
        <v>6.1632681479236847E-5</v>
      </c>
      <c r="J238" s="5">
        <f t="shared" si="50"/>
        <v>0.1200817577925392</v>
      </c>
      <c r="K238" s="5">
        <f t="shared" si="51"/>
        <v>9.6699816218568935E-3</v>
      </c>
      <c r="L238" s="2">
        <f t="shared" si="52"/>
        <v>1.1661296181697594E-3</v>
      </c>
      <c r="M238" s="2">
        <f t="shared" si="53"/>
        <v>1.1686024972821798E-3</v>
      </c>
    </row>
    <row r="239" spans="1:13" x14ac:dyDescent="0.2">
      <c r="A239">
        <v>1004</v>
      </c>
      <c r="B239">
        <v>5.64</v>
      </c>
      <c r="C239" s="4">
        <f t="shared" si="44"/>
        <v>4.9999999999998934E-3</v>
      </c>
      <c r="D239" s="4">
        <f t="shared" si="45"/>
        <v>2.2204460492503131E-16</v>
      </c>
      <c r="E239" s="4">
        <f t="shared" si="46"/>
        <v>0</v>
      </c>
      <c r="F239" s="4">
        <f t="shared" si="47"/>
        <v>-2.4999999999999467E-3</v>
      </c>
      <c r="G239" s="2">
        <f t="shared" si="43"/>
        <v>236</v>
      </c>
      <c r="H239" s="5">
        <f t="shared" si="48"/>
        <v>5.1098620337250899E-4</v>
      </c>
      <c r="I239" s="5">
        <f t="shared" si="49"/>
        <v>6.1742153382397122E-5</v>
      </c>
      <c r="J239" s="5">
        <f t="shared" si="50"/>
        <v>0.1205927439959117</v>
      </c>
      <c r="K239" s="5">
        <f t="shared" si="51"/>
        <v>9.7317237752392906E-3</v>
      </c>
      <c r="L239" s="2">
        <f t="shared" si="52"/>
        <v>1.1785480504505387E-3</v>
      </c>
      <c r="M239" s="2">
        <f t="shared" si="53"/>
        <v>1.1810209295629588E-3</v>
      </c>
    </row>
    <row r="240" spans="1:13" x14ac:dyDescent="0.2">
      <c r="A240">
        <v>2031</v>
      </c>
      <c r="B240">
        <v>5.64</v>
      </c>
      <c r="C240" s="4">
        <f t="shared" si="44"/>
        <v>1.0000000000000231E-2</v>
      </c>
      <c r="D240" s="4">
        <f t="shared" si="45"/>
        <v>7.5000000000000622E-3</v>
      </c>
      <c r="E240" s="4">
        <f t="shared" si="46"/>
        <v>1.0000000000000231E-2</v>
      </c>
      <c r="F240" s="4">
        <f t="shared" si="47"/>
        <v>5.0000000000001155E-3</v>
      </c>
      <c r="G240" s="2">
        <f t="shared" si="43"/>
        <v>237</v>
      </c>
      <c r="H240" s="5">
        <f t="shared" si="48"/>
        <v>5.1098620337250899E-4</v>
      </c>
      <c r="I240" s="5">
        <f t="shared" si="49"/>
        <v>6.1742153382397122E-5</v>
      </c>
      <c r="J240" s="5">
        <f t="shared" si="50"/>
        <v>0.12110373019928421</v>
      </c>
      <c r="K240" s="5">
        <f t="shared" si="51"/>
        <v>9.7934659286216877E-3</v>
      </c>
      <c r="L240" s="2">
        <f t="shared" si="52"/>
        <v>1.1910295815084075E-3</v>
      </c>
      <c r="M240" s="2">
        <f t="shared" si="53"/>
        <v>1.1935289755324774E-3</v>
      </c>
    </row>
    <row r="241" spans="1:13" x14ac:dyDescent="0.2">
      <c r="A241">
        <v>927</v>
      </c>
      <c r="B241">
        <v>5.66</v>
      </c>
      <c r="C241" s="4">
        <f t="shared" si="44"/>
        <v>2.0000000000000018E-2</v>
      </c>
      <c r="D241" s="4">
        <f t="shared" si="45"/>
        <v>7.4999999999998401E-3</v>
      </c>
      <c r="E241" s="4">
        <f t="shared" si="46"/>
        <v>9.9999999999997868E-3</v>
      </c>
      <c r="F241" s="4">
        <f t="shared" si="47"/>
        <v>-2.2204460492503131E-16</v>
      </c>
      <c r="G241" s="2">
        <f t="shared" si="43"/>
        <v>238</v>
      </c>
      <c r="H241" s="5">
        <f t="shared" si="48"/>
        <v>5.1098620337250899E-4</v>
      </c>
      <c r="I241" s="5">
        <f t="shared" si="49"/>
        <v>6.1961097188717684E-5</v>
      </c>
      <c r="J241" s="5">
        <f t="shared" si="50"/>
        <v>0.12161471640265671</v>
      </c>
      <c r="K241" s="5">
        <f t="shared" si="51"/>
        <v>9.8554270258104058E-3</v>
      </c>
      <c r="L241" s="2">
        <f t="shared" si="52"/>
        <v>1.2036009500095445E-3</v>
      </c>
      <c r="M241" s="2">
        <f t="shared" si="53"/>
        <v>1.2061269708225281E-3</v>
      </c>
    </row>
    <row r="242" spans="1:13" x14ac:dyDescent="0.2">
      <c r="A242">
        <v>976</v>
      </c>
      <c r="B242">
        <v>5.68</v>
      </c>
      <c r="C242" s="4">
        <f t="shared" si="44"/>
        <v>2.4999999999999911E-2</v>
      </c>
      <c r="D242" s="4">
        <f t="shared" si="45"/>
        <v>0</v>
      </c>
      <c r="E242" s="4">
        <f t="shared" si="46"/>
        <v>1.5000000000000124E-2</v>
      </c>
      <c r="F242" s="4">
        <f t="shared" si="47"/>
        <v>2.5000000000001688E-3</v>
      </c>
      <c r="G242" s="2">
        <f t="shared" si="43"/>
        <v>239</v>
      </c>
      <c r="H242" s="5">
        <f t="shared" si="48"/>
        <v>5.1098620337250899E-4</v>
      </c>
      <c r="I242" s="5">
        <f t="shared" si="49"/>
        <v>6.2180040995038233E-5</v>
      </c>
      <c r="J242" s="5">
        <f t="shared" si="50"/>
        <v>0.12212570260602922</v>
      </c>
      <c r="K242" s="5">
        <f t="shared" si="51"/>
        <v>9.9176070668054433E-3</v>
      </c>
      <c r="L242" s="2">
        <f t="shared" si="52"/>
        <v>1.2162624915857425E-3</v>
      </c>
      <c r="M242" s="2">
        <f t="shared" si="53"/>
        <v>1.2188286203979933E-3</v>
      </c>
    </row>
    <row r="243" spans="1:13" x14ac:dyDescent="0.2">
      <c r="A243">
        <v>793</v>
      </c>
      <c r="B243">
        <v>5.71</v>
      </c>
      <c r="C243" s="4">
        <f t="shared" si="44"/>
        <v>2.0000000000000018E-2</v>
      </c>
      <c r="D243" s="4">
        <f t="shared" si="45"/>
        <v>-7.4999999999998401E-3</v>
      </c>
      <c r="E243" s="4">
        <f t="shared" si="46"/>
        <v>4.9999999999998934E-3</v>
      </c>
      <c r="F243" s="4">
        <f t="shared" si="47"/>
        <v>-5.0000000000001155E-3</v>
      </c>
      <c r="G243" s="2">
        <f t="shared" si="43"/>
        <v>240</v>
      </c>
      <c r="H243" s="5">
        <f t="shared" si="48"/>
        <v>5.1098620337250899E-4</v>
      </c>
      <c r="I243" s="5">
        <f t="shared" si="49"/>
        <v>6.250845670451907E-5</v>
      </c>
      <c r="J243" s="5">
        <f t="shared" si="50"/>
        <v>0.12263668880940172</v>
      </c>
      <c r="K243" s="5">
        <f t="shared" si="51"/>
        <v>9.9801155235099623E-3</v>
      </c>
      <c r="L243" s="2">
        <f t="shared" si="52"/>
        <v>1.229028023079148E-3</v>
      </c>
      <c r="M243" s="2">
        <f t="shared" si="53"/>
        <v>1.2316075771631198E-3</v>
      </c>
    </row>
    <row r="244" spans="1:13" x14ac:dyDescent="0.2">
      <c r="A244">
        <v>1796</v>
      </c>
      <c r="B244">
        <v>5.72</v>
      </c>
      <c r="C244" s="4">
        <f t="shared" si="44"/>
        <v>1.0000000000000231E-2</v>
      </c>
      <c r="D244" s="4">
        <f t="shared" si="45"/>
        <v>0</v>
      </c>
      <c r="E244" s="4">
        <f t="shared" si="46"/>
        <v>5.0000000000003375E-3</v>
      </c>
      <c r="F244" s="4">
        <f t="shared" si="47"/>
        <v>2.2204460492503131E-16</v>
      </c>
      <c r="G244" s="2">
        <f t="shared" si="43"/>
        <v>241</v>
      </c>
      <c r="H244" s="5">
        <f t="shared" si="48"/>
        <v>5.1098620337250899E-4</v>
      </c>
      <c r="I244" s="5">
        <f t="shared" si="49"/>
        <v>6.2617928607679345E-5</v>
      </c>
      <c r="J244" s="5">
        <f t="shared" si="50"/>
        <v>0.12314767501277422</v>
      </c>
      <c r="K244" s="5">
        <f t="shared" si="51"/>
        <v>1.0042733452117642E-2</v>
      </c>
      <c r="L244" s="2">
        <f t="shared" si="52"/>
        <v>1.2418709736394791E-3</v>
      </c>
      <c r="M244" s="2">
        <f t="shared" si="53"/>
        <v>1.2444640089338047E-3</v>
      </c>
    </row>
    <row r="245" spans="1:13" x14ac:dyDescent="0.2">
      <c r="A245">
        <v>964</v>
      </c>
      <c r="B245">
        <v>5.73</v>
      </c>
      <c r="C245" s="4">
        <f t="shared" si="44"/>
        <v>2.0000000000000018E-2</v>
      </c>
      <c r="D245" s="4">
        <f t="shared" si="45"/>
        <v>4.9999999999996714E-3</v>
      </c>
      <c r="E245" s="4">
        <f t="shared" si="46"/>
        <v>1.499999999999968E-2</v>
      </c>
      <c r="F245" s="4">
        <f t="shared" si="47"/>
        <v>4.9999999999996714E-3</v>
      </c>
      <c r="G245" s="2">
        <f t="shared" si="43"/>
        <v>242</v>
      </c>
      <c r="H245" s="5">
        <f t="shared" si="48"/>
        <v>5.1098620337250899E-4</v>
      </c>
      <c r="I245" s="5">
        <f t="shared" si="49"/>
        <v>6.2727400510839633E-5</v>
      </c>
      <c r="J245" s="5">
        <f t="shared" si="50"/>
        <v>0.12365866121614673</v>
      </c>
      <c r="K245" s="5">
        <f t="shared" si="51"/>
        <v>1.0105460852628482E-2</v>
      </c>
      <c r="L245" s="2">
        <f t="shared" si="52"/>
        <v>1.2547915110826327E-3</v>
      </c>
      <c r="M245" s="2">
        <f t="shared" si="53"/>
        <v>1.2574251578239149E-3</v>
      </c>
    </row>
    <row r="246" spans="1:13" x14ac:dyDescent="0.2">
      <c r="A246">
        <v>1695</v>
      </c>
      <c r="B246">
        <v>5.76</v>
      </c>
      <c r="C246" s="4">
        <f t="shared" si="44"/>
        <v>1.9999999999999574E-2</v>
      </c>
      <c r="D246" s="4">
        <f t="shared" si="45"/>
        <v>-4.9999999999998934E-3</v>
      </c>
      <c r="E246" s="4">
        <f t="shared" si="46"/>
        <v>4.9999999999998934E-3</v>
      </c>
      <c r="F246" s="4">
        <f t="shared" si="47"/>
        <v>-4.9999999999998934E-3</v>
      </c>
      <c r="G246" s="2">
        <f t="shared" si="43"/>
        <v>243</v>
      </c>
      <c r="H246" s="5">
        <f t="shared" si="48"/>
        <v>5.1098620337250899E-4</v>
      </c>
      <c r="I246" s="5">
        <f t="shared" si="49"/>
        <v>6.3055816220320457E-5</v>
      </c>
      <c r="J246" s="5">
        <f t="shared" si="50"/>
        <v>0.12416964741951923</v>
      </c>
      <c r="K246" s="5">
        <f t="shared" si="51"/>
        <v>1.0168516668848802E-2</v>
      </c>
      <c r="L246" s="2">
        <f t="shared" si="52"/>
        <v>1.2678171012770051E-3</v>
      </c>
      <c r="M246" s="2">
        <f t="shared" si="53"/>
        <v>1.2704643411059048E-3</v>
      </c>
    </row>
    <row r="247" spans="1:13" x14ac:dyDescent="0.2">
      <c r="A247">
        <v>1615</v>
      </c>
      <c r="B247">
        <v>5.77</v>
      </c>
      <c r="C247" s="4">
        <f t="shared" si="44"/>
        <v>1.0000000000000231E-2</v>
      </c>
      <c r="D247" s="4">
        <f t="shared" si="45"/>
        <v>2.2204460492503131E-16</v>
      </c>
      <c r="E247" s="4">
        <f t="shared" si="46"/>
        <v>5.0000000000003375E-3</v>
      </c>
      <c r="F247" s="4">
        <f t="shared" si="47"/>
        <v>2.2204460492503131E-16</v>
      </c>
      <c r="G247" s="2">
        <f t="shared" si="43"/>
        <v>244</v>
      </c>
      <c r="H247" s="5">
        <f t="shared" si="48"/>
        <v>5.1098620337250899E-4</v>
      </c>
      <c r="I247" s="5">
        <f t="shared" si="49"/>
        <v>6.3165288123480745E-5</v>
      </c>
      <c r="J247" s="5">
        <f t="shared" si="50"/>
        <v>0.12468063362289174</v>
      </c>
      <c r="K247" s="5">
        <f t="shared" si="51"/>
        <v>1.0231681956972282E-2</v>
      </c>
      <c r="L247" s="2">
        <f t="shared" si="52"/>
        <v>1.2809208377405213E-3</v>
      </c>
      <c r="M247" s="2">
        <f t="shared" si="53"/>
        <v>1.283581726595671E-3</v>
      </c>
    </row>
    <row r="248" spans="1:13" x14ac:dyDescent="0.2">
      <c r="A248">
        <v>1105</v>
      </c>
      <c r="B248">
        <v>5.78</v>
      </c>
      <c r="C248" s="4">
        <f t="shared" si="44"/>
        <v>2.0000000000000018E-2</v>
      </c>
      <c r="D248" s="4">
        <f t="shared" si="45"/>
        <v>4.9999999999998934E-3</v>
      </c>
      <c r="E248" s="4">
        <f t="shared" si="46"/>
        <v>1.499999999999968E-2</v>
      </c>
      <c r="F248" s="4">
        <f t="shared" si="47"/>
        <v>4.9999999999996714E-3</v>
      </c>
      <c r="G248" s="2">
        <f t="shared" si="43"/>
        <v>245</v>
      </c>
      <c r="H248" s="5">
        <f t="shared" si="48"/>
        <v>5.1098620337250899E-4</v>
      </c>
      <c r="I248" s="5">
        <f t="shared" si="49"/>
        <v>6.3274760026641019E-5</v>
      </c>
      <c r="J248" s="5">
        <f t="shared" si="50"/>
        <v>0.12519161982626426</v>
      </c>
      <c r="K248" s="5">
        <f t="shared" si="51"/>
        <v>1.0294956716998923E-2</v>
      </c>
      <c r="L248" s="2">
        <f t="shared" si="52"/>
        <v>1.2941028882890782E-3</v>
      </c>
      <c r="M248" s="2">
        <f t="shared" si="53"/>
        <v>1.2968048920388746E-3</v>
      </c>
    </row>
    <row r="249" spans="1:13" x14ac:dyDescent="0.2">
      <c r="A249">
        <v>897</v>
      </c>
      <c r="B249">
        <v>5.81</v>
      </c>
      <c r="C249" s="4">
        <f t="shared" si="44"/>
        <v>2.0000000000000018E-2</v>
      </c>
      <c r="D249" s="4">
        <f t="shared" si="45"/>
        <v>-4.9999999999998934E-3</v>
      </c>
      <c r="E249" s="4">
        <f t="shared" si="46"/>
        <v>5.0000000000003375E-3</v>
      </c>
      <c r="F249" s="4">
        <f t="shared" si="47"/>
        <v>-4.9999999999996714E-3</v>
      </c>
      <c r="G249" s="2">
        <f t="shared" si="43"/>
        <v>246</v>
      </c>
      <c r="H249" s="5">
        <f t="shared" si="48"/>
        <v>5.1098620337250899E-4</v>
      </c>
      <c r="I249" s="5">
        <f t="shared" si="49"/>
        <v>6.3603175736121856E-5</v>
      </c>
      <c r="J249" s="5">
        <f t="shared" si="50"/>
        <v>0.12570260602963676</v>
      </c>
      <c r="K249" s="5">
        <f t="shared" si="51"/>
        <v>1.0358559892735045E-2</v>
      </c>
      <c r="L249" s="2">
        <f t="shared" si="52"/>
        <v>1.3073910544228653E-3</v>
      </c>
      <c r="M249" s="2">
        <f t="shared" si="53"/>
        <v>1.3101068190761757E-3</v>
      </c>
    </row>
    <row r="250" spans="1:13" x14ac:dyDescent="0.2">
      <c r="A250">
        <v>255</v>
      </c>
      <c r="B250">
        <v>5.82</v>
      </c>
      <c r="C250" s="4">
        <f t="shared" si="44"/>
        <v>1.0000000000000231E-2</v>
      </c>
      <c r="D250" s="4">
        <f t="shared" si="45"/>
        <v>-7.5000000000000622E-3</v>
      </c>
      <c r="E250" s="4">
        <f t="shared" si="46"/>
        <v>4.9999999999998934E-3</v>
      </c>
      <c r="F250" s="4">
        <f t="shared" si="47"/>
        <v>-2.2204460492503131E-16</v>
      </c>
      <c r="G250" s="2">
        <f t="shared" si="43"/>
        <v>247</v>
      </c>
      <c r="H250" s="5">
        <f t="shared" si="48"/>
        <v>5.1098620337250899E-4</v>
      </c>
      <c r="I250" s="5">
        <f t="shared" si="49"/>
        <v>6.3712647639282144E-5</v>
      </c>
      <c r="J250" s="5">
        <f t="shared" si="50"/>
        <v>0.12621359223300926</v>
      </c>
      <c r="K250" s="5">
        <f t="shared" si="51"/>
        <v>1.0422272540374328E-2</v>
      </c>
      <c r="L250" s="2">
        <f t="shared" si="52"/>
        <v>1.3207580940280145E-3</v>
      </c>
      <c r="M250" s="2">
        <f t="shared" si="53"/>
        <v>1.3234876755234713E-3</v>
      </c>
    </row>
    <row r="251" spans="1:13" x14ac:dyDescent="0.2">
      <c r="A251">
        <v>1902</v>
      </c>
      <c r="B251">
        <v>5.83</v>
      </c>
      <c r="C251" s="4">
        <f t="shared" si="44"/>
        <v>4.9999999999998934E-3</v>
      </c>
      <c r="D251" s="4">
        <f t="shared" si="45"/>
        <v>-2.5000000000001688E-3</v>
      </c>
      <c r="E251" s="4">
        <f t="shared" si="46"/>
        <v>0</v>
      </c>
      <c r="F251" s="4">
        <f t="shared" si="47"/>
        <v>-2.4999999999999467E-3</v>
      </c>
      <c r="G251" s="2">
        <f t="shared" si="43"/>
        <v>248</v>
      </c>
      <c r="H251" s="5">
        <f t="shared" si="48"/>
        <v>5.1098620337250899E-4</v>
      </c>
      <c r="I251" s="5">
        <f t="shared" si="49"/>
        <v>6.3822119542442419E-5</v>
      </c>
      <c r="J251" s="5">
        <f t="shared" si="50"/>
        <v>0.12672457843638177</v>
      </c>
      <c r="K251" s="5">
        <f t="shared" si="51"/>
        <v>1.048609465991677E-2</v>
      </c>
      <c r="L251" s="2">
        <f t="shared" si="52"/>
        <v>1.3342041749204224E-3</v>
      </c>
      <c r="M251" s="2">
        <f t="shared" si="53"/>
        <v>1.3369337564158789E-3</v>
      </c>
    </row>
    <row r="252" spans="1:13" x14ac:dyDescent="0.2">
      <c r="A252">
        <v>2048</v>
      </c>
      <c r="B252">
        <v>5.83</v>
      </c>
      <c r="C252" s="4">
        <f t="shared" si="44"/>
        <v>4.9999999999998934E-3</v>
      </c>
      <c r="D252" s="4">
        <f t="shared" si="45"/>
        <v>0</v>
      </c>
      <c r="E252" s="4">
        <f t="shared" si="46"/>
        <v>4.9999999999998934E-3</v>
      </c>
      <c r="F252" s="4">
        <f t="shared" si="47"/>
        <v>2.4999999999999467E-3</v>
      </c>
      <c r="G252" s="2">
        <f t="shared" si="43"/>
        <v>249</v>
      </c>
      <c r="H252" s="5">
        <f t="shared" si="48"/>
        <v>5.1098620337250899E-4</v>
      </c>
      <c r="I252" s="5">
        <f t="shared" si="49"/>
        <v>6.3822119542442419E-5</v>
      </c>
      <c r="J252" s="5">
        <f t="shared" si="50"/>
        <v>0.12723556463975427</v>
      </c>
      <c r="K252" s="5">
        <f t="shared" si="51"/>
        <v>1.0549916779459212E-2</v>
      </c>
      <c r="L252" s="2">
        <f t="shared" si="52"/>
        <v>1.3477154802579426E-3</v>
      </c>
      <c r="M252" s="2">
        <f t="shared" si="53"/>
        <v>1.35045899047281E-3</v>
      </c>
    </row>
    <row r="253" spans="1:13" x14ac:dyDescent="0.2">
      <c r="A253">
        <v>1006</v>
      </c>
      <c r="B253">
        <v>5.84</v>
      </c>
      <c r="C253" s="4">
        <f t="shared" si="44"/>
        <v>4.9999999999998934E-3</v>
      </c>
      <c r="D253" s="4">
        <f t="shared" si="45"/>
        <v>0</v>
      </c>
      <c r="E253" s="4">
        <f t="shared" si="46"/>
        <v>0</v>
      </c>
      <c r="F253" s="4">
        <f t="shared" si="47"/>
        <v>-2.4999999999999467E-3</v>
      </c>
      <c r="G253" s="2">
        <f t="shared" si="43"/>
        <v>250</v>
      </c>
      <c r="H253" s="5">
        <f t="shared" si="48"/>
        <v>5.1098620337250899E-4</v>
      </c>
      <c r="I253" s="5">
        <f t="shared" si="49"/>
        <v>6.3931591445602693E-5</v>
      </c>
      <c r="J253" s="5">
        <f t="shared" si="50"/>
        <v>0.12774655084312678</v>
      </c>
      <c r="K253" s="5">
        <f t="shared" si="51"/>
        <v>1.0613848370904814E-2</v>
      </c>
      <c r="L253" s="2">
        <f t="shared" si="52"/>
        <v>1.3613060506372503E-3</v>
      </c>
      <c r="M253" s="2">
        <f t="shared" si="53"/>
        <v>1.3640495608521178E-3</v>
      </c>
    </row>
    <row r="254" spans="1:13" x14ac:dyDescent="0.2">
      <c r="A254">
        <v>55</v>
      </c>
      <c r="B254">
        <v>5.84</v>
      </c>
      <c r="C254" s="4">
        <f t="shared" si="44"/>
        <v>4.9999999999998934E-3</v>
      </c>
      <c r="D254" s="4">
        <f t="shared" si="45"/>
        <v>7.5000000000000622E-3</v>
      </c>
      <c r="E254" s="4">
        <f t="shared" si="46"/>
        <v>4.9999999999998934E-3</v>
      </c>
      <c r="F254" s="4">
        <f t="shared" si="47"/>
        <v>2.4999999999999467E-3</v>
      </c>
      <c r="G254" s="2">
        <f t="shared" si="43"/>
        <v>251</v>
      </c>
      <c r="H254" s="5">
        <f t="shared" si="48"/>
        <v>5.1098620337250899E-4</v>
      </c>
      <c r="I254" s="5">
        <f t="shared" si="49"/>
        <v>6.3931591445602693E-5</v>
      </c>
      <c r="J254" s="5">
        <f t="shared" si="50"/>
        <v>0.12825753704649928</v>
      </c>
      <c r="K254" s="5">
        <f t="shared" si="51"/>
        <v>1.0677779962350416E-2</v>
      </c>
      <c r="L254" s="2">
        <f t="shared" si="52"/>
        <v>1.3749619573389348E-3</v>
      </c>
      <c r="M254" s="2">
        <f t="shared" si="53"/>
        <v>1.3777195081504773E-3</v>
      </c>
    </row>
    <row r="255" spans="1:13" x14ac:dyDescent="0.2">
      <c r="A255">
        <v>950</v>
      </c>
      <c r="B255">
        <v>5.85</v>
      </c>
      <c r="C255" s="4">
        <f t="shared" si="44"/>
        <v>2.0000000000000018E-2</v>
      </c>
      <c r="D255" s="4">
        <f t="shared" si="45"/>
        <v>1.5000000000000124E-2</v>
      </c>
      <c r="E255" s="4">
        <f t="shared" si="46"/>
        <v>1.5000000000000124E-2</v>
      </c>
      <c r="F255" s="4">
        <f t="shared" si="47"/>
        <v>5.0000000000001155E-3</v>
      </c>
      <c r="G255" s="2">
        <f t="shared" si="43"/>
        <v>252</v>
      </c>
      <c r="H255" s="5">
        <f t="shared" si="48"/>
        <v>5.1098620337250899E-4</v>
      </c>
      <c r="I255" s="5">
        <f t="shared" si="49"/>
        <v>6.4041063348762968E-5</v>
      </c>
      <c r="J255" s="5">
        <f t="shared" si="50"/>
        <v>0.12876852324987179</v>
      </c>
      <c r="K255" s="5">
        <f t="shared" si="51"/>
        <v>1.0741821025699179E-2</v>
      </c>
      <c r="L255" s="2">
        <f t="shared" si="52"/>
        <v>1.3886973528369354E-3</v>
      </c>
      <c r="M255" s="2">
        <f t="shared" si="53"/>
        <v>1.3914971932544001E-3</v>
      </c>
    </row>
    <row r="256" spans="1:13" x14ac:dyDescent="0.2">
      <c r="A256">
        <v>609</v>
      </c>
      <c r="B256">
        <v>5.88</v>
      </c>
      <c r="C256" s="4">
        <f t="shared" si="44"/>
        <v>3.5000000000000142E-2</v>
      </c>
      <c r="D256" s="4">
        <f t="shared" si="45"/>
        <v>2.4999999999999467E-3</v>
      </c>
      <c r="E256" s="4">
        <f t="shared" si="46"/>
        <v>2.0000000000000018E-2</v>
      </c>
      <c r="F256" s="4">
        <f t="shared" si="47"/>
        <v>2.4999999999999467E-3</v>
      </c>
      <c r="G256" s="2">
        <f t="shared" si="43"/>
        <v>253</v>
      </c>
      <c r="H256" s="5">
        <f t="shared" si="48"/>
        <v>5.1098620337250899E-4</v>
      </c>
      <c r="I256" s="5">
        <f t="shared" si="49"/>
        <v>6.4369479058243805E-5</v>
      </c>
      <c r="J256" s="5">
        <f t="shared" si="50"/>
        <v>0.12927950945324429</v>
      </c>
      <c r="K256" s="5">
        <f t="shared" si="51"/>
        <v>1.0806190504757424E-2</v>
      </c>
      <c r="L256" s="2">
        <f t="shared" si="52"/>
        <v>1.402540821772292E-3</v>
      </c>
      <c r="M256" s="2">
        <f t="shared" si="53"/>
        <v>1.4053972720855146E-3</v>
      </c>
    </row>
    <row r="257" spans="1:13" x14ac:dyDescent="0.2">
      <c r="A257">
        <v>679</v>
      </c>
      <c r="B257">
        <v>5.92</v>
      </c>
      <c r="C257" s="4">
        <f t="shared" si="44"/>
        <v>2.4999999999999911E-2</v>
      </c>
      <c r="D257" s="4">
        <f t="shared" si="45"/>
        <v>-1.2499999999999956E-2</v>
      </c>
      <c r="E257" s="4">
        <f t="shared" si="46"/>
        <v>4.9999999999998934E-3</v>
      </c>
      <c r="F257" s="4">
        <f t="shared" si="47"/>
        <v>-7.5000000000000622E-3</v>
      </c>
      <c r="G257" s="2">
        <f t="shared" si="43"/>
        <v>254</v>
      </c>
      <c r="H257" s="5">
        <f t="shared" si="48"/>
        <v>5.1098620337250899E-4</v>
      </c>
      <c r="I257" s="5">
        <f t="shared" si="49"/>
        <v>6.4807366670884917E-5</v>
      </c>
      <c r="J257" s="5">
        <f t="shared" si="50"/>
        <v>0.12979049565661679</v>
      </c>
      <c r="K257" s="5">
        <f t="shared" si="51"/>
        <v>1.0870997871428308E-2</v>
      </c>
      <c r="L257" s="2">
        <f t="shared" si="52"/>
        <v>1.4165071319438981E-3</v>
      </c>
      <c r="M257" s="2">
        <f t="shared" si="53"/>
        <v>1.4193777906696921E-3</v>
      </c>
    </row>
    <row r="258" spans="1:13" x14ac:dyDescent="0.2">
      <c r="A258">
        <v>1614</v>
      </c>
      <c r="B258">
        <v>5.93</v>
      </c>
      <c r="C258" s="4">
        <f t="shared" si="44"/>
        <v>1.0000000000000231E-2</v>
      </c>
      <c r="D258" s="4">
        <f t="shared" si="45"/>
        <v>-9.9999999999997868E-3</v>
      </c>
      <c r="E258" s="4">
        <f t="shared" si="46"/>
        <v>5.0000000000003375E-3</v>
      </c>
      <c r="F258" s="4">
        <f t="shared" si="47"/>
        <v>2.2204460492503131E-16</v>
      </c>
      <c r="G258" s="2">
        <f t="shared" si="43"/>
        <v>255</v>
      </c>
      <c r="H258" s="5">
        <f t="shared" si="48"/>
        <v>5.1098620337250899E-4</v>
      </c>
      <c r="I258" s="5">
        <f t="shared" si="49"/>
        <v>6.4916838574045191E-5</v>
      </c>
      <c r="J258" s="5">
        <f t="shared" si="50"/>
        <v>0.1303014818599893</v>
      </c>
      <c r="K258" s="5">
        <f t="shared" si="51"/>
        <v>1.0935914710002353E-2</v>
      </c>
      <c r="L258" s="2">
        <f t="shared" si="52"/>
        <v>1.4305539937458315E-3</v>
      </c>
      <c r="M258" s="2">
        <f t="shared" si="53"/>
        <v>1.4334389168228294E-3</v>
      </c>
    </row>
    <row r="259" spans="1:13" x14ac:dyDescent="0.2">
      <c r="A259">
        <v>35</v>
      </c>
      <c r="B259">
        <v>5.94</v>
      </c>
      <c r="C259" s="4">
        <f t="shared" si="44"/>
        <v>5.0000000000003375E-3</v>
      </c>
      <c r="D259" s="4">
        <f t="shared" si="45"/>
        <v>-5.0000000000001155E-3</v>
      </c>
      <c r="E259" s="4">
        <f t="shared" si="46"/>
        <v>0</v>
      </c>
      <c r="F259" s="4">
        <f t="shared" si="47"/>
        <v>-2.5000000000001688E-3</v>
      </c>
      <c r="G259" s="2">
        <f t="shared" si="43"/>
        <v>256</v>
      </c>
      <c r="H259" s="5">
        <f t="shared" si="48"/>
        <v>5.1098620337250899E-4</v>
      </c>
      <c r="I259" s="5">
        <f t="shared" si="49"/>
        <v>6.5026310477205479E-5</v>
      </c>
      <c r="J259" s="5">
        <f t="shared" si="50"/>
        <v>0.1308124680633618</v>
      </c>
      <c r="K259" s="5">
        <f t="shared" si="51"/>
        <v>1.1000941020479559E-2</v>
      </c>
      <c r="L259" s="2">
        <f t="shared" si="52"/>
        <v>1.4446815749939888E-3</v>
      </c>
      <c r="M259" s="2">
        <f t="shared" si="53"/>
        <v>1.447566498070987E-3</v>
      </c>
    </row>
    <row r="260" spans="1:13" x14ac:dyDescent="0.2">
      <c r="A260">
        <v>1688</v>
      </c>
      <c r="B260">
        <v>5.94</v>
      </c>
      <c r="C260" s="4">
        <f t="shared" si="44"/>
        <v>0</v>
      </c>
      <c r="D260" s="4">
        <f t="shared" si="45"/>
        <v>-2.5000000000001688E-3</v>
      </c>
      <c r="E260" s="4">
        <f t="shared" si="46"/>
        <v>0</v>
      </c>
      <c r="F260" s="4">
        <f t="shared" si="47"/>
        <v>0</v>
      </c>
      <c r="G260" s="2">
        <f t="shared" si="43"/>
        <v>257</v>
      </c>
      <c r="H260" s="5">
        <f t="shared" si="48"/>
        <v>5.1098620337250899E-4</v>
      </c>
      <c r="I260" s="5">
        <f t="shared" si="49"/>
        <v>6.5026310477205479E-5</v>
      </c>
      <c r="J260" s="5">
        <f t="shared" si="50"/>
        <v>0.13132345426673431</v>
      </c>
      <c r="K260" s="5">
        <f t="shared" si="51"/>
        <v>1.1065967330956765E-2</v>
      </c>
      <c r="L260" s="2">
        <f t="shared" si="52"/>
        <v>1.4588756113371663E-3</v>
      </c>
      <c r="M260" s="2">
        <f t="shared" si="53"/>
        <v>1.4617605344141645E-3</v>
      </c>
    </row>
    <row r="261" spans="1:13" x14ac:dyDescent="0.2">
      <c r="A261">
        <v>1653</v>
      </c>
      <c r="B261">
        <v>5.94</v>
      </c>
      <c r="C261" s="4">
        <f t="shared" si="44"/>
        <v>0</v>
      </c>
      <c r="D261" s="4">
        <f t="shared" si="45"/>
        <v>4.9999999999998934E-3</v>
      </c>
      <c r="E261" s="4">
        <f t="shared" si="46"/>
        <v>0</v>
      </c>
      <c r="F261" s="4">
        <f t="shared" si="47"/>
        <v>0</v>
      </c>
      <c r="G261" s="2">
        <f t="shared" si="43"/>
        <v>258</v>
      </c>
      <c r="H261" s="5">
        <f t="shared" si="48"/>
        <v>5.1098620337250899E-4</v>
      </c>
      <c r="I261" s="5">
        <f t="shared" si="49"/>
        <v>6.5026310477205479E-5</v>
      </c>
      <c r="J261" s="5">
        <f t="shared" si="50"/>
        <v>0.13183444047010681</v>
      </c>
      <c r="K261" s="5">
        <f t="shared" si="51"/>
        <v>1.1130993641433971E-2</v>
      </c>
      <c r="L261" s="2">
        <f t="shared" si="52"/>
        <v>1.4731361027753641E-3</v>
      </c>
      <c r="M261" s="2">
        <f t="shared" si="53"/>
        <v>1.476021025852362E-3</v>
      </c>
    </row>
    <row r="262" spans="1:13" x14ac:dyDescent="0.2">
      <c r="A262">
        <v>674</v>
      </c>
      <c r="B262">
        <v>5.94</v>
      </c>
      <c r="C262" s="4">
        <f t="shared" si="44"/>
        <v>9.9999999999997868E-3</v>
      </c>
      <c r="D262" s="4">
        <f t="shared" si="45"/>
        <v>4.9999999999998934E-3</v>
      </c>
      <c r="E262" s="4">
        <f t="shared" si="46"/>
        <v>9.9999999999997868E-3</v>
      </c>
      <c r="F262" s="4">
        <f t="shared" si="47"/>
        <v>4.9999999999998934E-3</v>
      </c>
      <c r="G262" s="2">
        <f t="shared" ref="G262:G325" si="54">G261+1</f>
        <v>259</v>
      </c>
      <c r="H262" s="5">
        <f t="shared" si="48"/>
        <v>5.1098620337250899E-4</v>
      </c>
      <c r="I262" s="5">
        <f t="shared" si="49"/>
        <v>6.5026310477205479E-5</v>
      </c>
      <c r="J262" s="5">
        <f t="shared" si="50"/>
        <v>0.13234542667347932</v>
      </c>
      <c r="K262" s="5">
        <f t="shared" si="51"/>
        <v>1.1196019951911176E-2</v>
      </c>
      <c r="L262" s="2">
        <f t="shared" si="52"/>
        <v>1.4874630493085818E-3</v>
      </c>
      <c r="M262" s="2">
        <f t="shared" si="53"/>
        <v>1.490376948597045E-3</v>
      </c>
    </row>
    <row r="263" spans="1:13" x14ac:dyDescent="0.2">
      <c r="A263">
        <v>1710</v>
      </c>
      <c r="B263">
        <v>5.96</v>
      </c>
      <c r="C263" s="4">
        <f t="shared" si="44"/>
        <v>9.9999999999997868E-3</v>
      </c>
      <c r="D263" s="4">
        <f t="shared" si="45"/>
        <v>-4.9999999999998934E-3</v>
      </c>
      <c r="E263" s="4">
        <f t="shared" si="46"/>
        <v>0</v>
      </c>
      <c r="F263" s="4">
        <f t="shared" si="47"/>
        <v>-4.9999999999998934E-3</v>
      </c>
      <c r="G263" s="2">
        <f t="shared" si="54"/>
        <v>260</v>
      </c>
      <c r="H263" s="5">
        <f t="shared" si="48"/>
        <v>5.1098620337250899E-4</v>
      </c>
      <c r="I263" s="5">
        <f t="shared" si="49"/>
        <v>6.5245254283526042E-5</v>
      </c>
      <c r="J263" s="5">
        <f t="shared" si="50"/>
        <v>0.13285641287685182</v>
      </c>
      <c r="K263" s="5">
        <f t="shared" si="51"/>
        <v>1.1261265206194703E-2</v>
      </c>
      <c r="L263" s="2">
        <f t="shared" si="52"/>
        <v>1.5018856509028137E-3</v>
      </c>
      <c r="M263" s="2">
        <f t="shared" si="53"/>
        <v>1.5047995501912767E-3</v>
      </c>
    </row>
    <row r="264" spans="1:13" x14ac:dyDescent="0.2">
      <c r="A264">
        <v>1661</v>
      </c>
      <c r="B264">
        <v>5.96</v>
      </c>
      <c r="C264" s="4">
        <f t="shared" si="44"/>
        <v>0</v>
      </c>
      <c r="D264" s="4">
        <f t="shared" si="45"/>
        <v>-2.4999999999999467E-3</v>
      </c>
      <c r="E264" s="4">
        <f t="shared" si="46"/>
        <v>0</v>
      </c>
      <c r="F264" s="4">
        <f t="shared" si="47"/>
        <v>0</v>
      </c>
      <c r="G264" s="2">
        <f t="shared" si="54"/>
        <v>261</v>
      </c>
      <c r="H264" s="5">
        <f t="shared" si="48"/>
        <v>5.1098620337250899E-4</v>
      </c>
      <c r="I264" s="5">
        <f t="shared" si="49"/>
        <v>6.5245254283526042E-5</v>
      </c>
      <c r="J264" s="5">
        <f t="shared" si="50"/>
        <v>0.13336739908022432</v>
      </c>
      <c r="K264" s="5">
        <f t="shared" si="51"/>
        <v>1.132651046047823E-2</v>
      </c>
      <c r="L264" s="2">
        <f t="shared" si="52"/>
        <v>1.5163749313465943E-3</v>
      </c>
      <c r="M264" s="2">
        <f t="shared" si="53"/>
        <v>1.5192888306350572E-3</v>
      </c>
    </row>
    <row r="265" spans="1:13" x14ac:dyDescent="0.2">
      <c r="A265">
        <v>2051</v>
      </c>
      <c r="B265">
        <v>5.96</v>
      </c>
      <c r="C265" s="4">
        <f t="shared" si="44"/>
        <v>4.9999999999998934E-3</v>
      </c>
      <c r="D265" s="4">
        <f t="shared" si="45"/>
        <v>5.0000000000001155E-3</v>
      </c>
      <c r="E265" s="4">
        <f t="shared" si="46"/>
        <v>4.9999999999998934E-3</v>
      </c>
      <c r="F265" s="4">
        <f t="shared" si="47"/>
        <v>2.4999999999999467E-3</v>
      </c>
      <c r="G265" s="2">
        <f t="shared" si="54"/>
        <v>262</v>
      </c>
      <c r="H265" s="5">
        <f t="shared" si="48"/>
        <v>5.1098620337250899E-4</v>
      </c>
      <c r="I265" s="5">
        <f t="shared" si="49"/>
        <v>6.5245254283526042E-5</v>
      </c>
      <c r="J265" s="5">
        <f t="shared" si="50"/>
        <v>0.13387838528359683</v>
      </c>
      <c r="K265" s="5">
        <f t="shared" si="51"/>
        <v>1.1391755714761757E-2</v>
      </c>
      <c r="L265" s="2">
        <f t="shared" si="52"/>
        <v>1.5309308906399236E-3</v>
      </c>
      <c r="M265" s="2">
        <f t="shared" si="53"/>
        <v>1.5338594458500156E-3</v>
      </c>
    </row>
    <row r="266" spans="1:13" x14ac:dyDescent="0.2">
      <c r="A266">
        <v>277</v>
      </c>
      <c r="B266">
        <v>5.97</v>
      </c>
      <c r="C266" s="4">
        <f t="shared" si="44"/>
        <v>1.0000000000000231E-2</v>
      </c>
      <c r="D266" s="4">
        <f t="shared" si="45"/>
        <v>2.5000000000001688E-3</v>
      </c>
      <c r="E266" s="4">
        <f t="shared" si="46"/>
        <v>5.0000000000003375E-3</v>
      </c>
      <c r="F266" s="4">
        <f t="shared" si="47"/>
        <v>2.2204460492503131E-16</v>
      </c>
      <c r="G266" s="2">
        <f t="shared" si="54"/>
        <v>263</v>
      </c>
      <c r="H266" s="5">
        <f t="shared" si="48"/>
        <v>5.1098620337250899E-4</v>
      </c>
      <c r="I266" s="5">
        <f t="shared" si="49"/>
        <v>6.5354726186686316E-5</v>
      </c>
      <c r="J266" s="5">
        <f t="shared" si="50"/>
        <v>0.13438937148696933</v>
      </c>
      <c r="K266" s="5">
        <f t="shared" si="51"/>
        <v>1.1457110440948442E-2</v>
      </c>
      <c r="L266" s="2">
        <f t="shared" si="52"/>
        <v>1.545568296581695E-3</v>
      </c>
      <c r="M266" s="2">
        <f t="shared" si="53"/>
        <v>1.548511563652048E-3</v>
      </c>
    </row>
    <row r="267" spans="1:13" x14ac:dyDescent="0.2">
      <c r="A267">
        <v>1934</v>
      </c>
      <c r="B267">
        <v>5.98</v>
      </c>
      <c r="C267" s="4">
        <f t="shared" si="44"/>
        <v>1.0000000000000231E-2</v>
      </c>
      <c r="D267" s="4">
        <f t="shared" si="45"/>
        <v>-2.5000000000001688E-3</v>
      </c>
      <c r="E267" s="4">
        <f t="shared" si="46"/>
        <v>4.9999999999998934E-3</v>
      </c>
      <c r="F267" s="4">
        <f t="shared" si="47"/>
        <v>-2.2204460492503131E-16</v>
      </c>
      <c r="G267" s="2">
        <f t="shared" si="54"/>
        <v>264</v>
      </c>
      <c r="H267" s="5">
        <f t="shared" si="48"/>
        <v>5.1098620337250899E-4</v>
      </c>
      <c r="I267" s="5">
        <f t="shared" si="49"/>
        <v>6.5464198089846604E-5</v>
      </c>
      <c r="J267" s="5">
        <f t="shared" si="50"/>
        <v>0.13490035769034184</v>
      </c>
      <c r="K267" s="5">
        <f t="shared" si="51"/>
        <v>1.1522574639038288E-2</v>
      </c>
      <c r="L267" s="2">
        <f t="shared" si="52"/>
        <v>1.560287316987805E-3</v>
      </c>
      <c r="M267" s="2">
        <f t="shared" si="53"/>
        <v>1.5632453518570515E-3</v>
      </c>
    </row>
    <row r="268" spans="1:13" x14ac:dyDescent="0.2">
      <c r="A268">
        <v>1071</v>
      </c>
      <c r="B268">
        <v>5.99</v>
      </c>
      <c r="C268" s="4">
        <f t="shared" si="44"/>
        <v>4.9999999999998934E-3</v>
      </c>
      <c r="D268" s="4">
        <f t="shared" si="45"/>
        <v>-2.5000000000001688E-3</v>
      </c>
      <c r="E268" s="4">
        <f t="shared" si="46"/>
        <v>0</v>
      </c>
      <c r="F268" s="4">
        <f t="shared" si="47"/>
        <v>-2.4999999999999467E-3</v>
      </c>
      <c r="G268" s="2">
        <f t="shared" si="54"/>
        <v>265</v>
      </c>
      <c r="H268" s="5">
        <f t="shared" si="48"/>
        <v>5.1098620337250899E-4</v>
      </c>
      <c r="I268" s="5">
        <f t="shared" si="49"/>
        <v>6.5573669993006879E-5</v>
      </c>
      <c r="J268" s="5">
        <f t="shared" si="50"/>
        <v>0.13541134389371434</v>
      </c>
      <c r="K268" s="5">
        <f t="shared" si="51"/>
        <v>1.1588148309031295E-2</v>
      </c>
      <c r="L268" s="2">
        <f t="shared" si="52"/>
        <v>1.5750881196741505E-3</v>
      </c>
      <c r="M268" s="2">
        <f t="shared" si="53"/>
        <v>1.578046154543397E-3</v>
      </c>
    </row>
    <row r="269" spans="1:13" x14ac:dyDescent="0.2">
      <c r="A269">
        <v>1272</v>
      </c>
      <c r="B269">
        <v>5.99</v>
      </c>
      <c r="C269" s="4">
        <f t="shared" si="44"/>
        <v>4.9999999999998934E-3</v>
      </c>
      <c r="D269" s="4">
        <f t="shared" si="45"/>
        <v>0</v>
      </c>
      <c r="E269" s="4">
        <f t="shared" si="46"/>
        <v>4.9999999999998934E-3</v>
      </c>
      <c r="F269" s="4">
        <f t="shared" si="47"/>
        <v>2.4999999999999467E-3</v>
      </c>
      <c r="G269" s="2">
        <f t="shared" si="54"/>
        <v>266</v>
      </c>
      <c r="H269" s="5">
        <f t="shared" si="48"/>
        <v>5.1098620337250899E-4</v>
      </c>
      <c r="I269" s="5">
        <f t="shared" si="49"/>
        <v>6.5573669993006879E-5</v>
      </c>
      <c r="J269" s="5">
        <f t="shared" si="50"/>
        <v>0.13592233009708685</v>
      </c>
      <c r="K269" s="5">
        <f t="shared" si="51"/>
        <v>1.1653721979024301E-2</v>
      </c>
      <c r="L269" s="2">
        <f t="shared" si="52"/>
        <v>1.5899559368418377E-3</v>
      </c>
      <c r="M269" s="2">
        <f t="shared" si="53"/>
        <v>1.5929288513872419E-3</v>
      </c>
    </row>
    <row r="270" spans="1:13" x14ac:dyDescent="0.2">
      <c r="A270">
        <v>175</v>
      </c>
      <c r="B270">
        <v>6</v>
      </c>
      <c r="C270" s="4">
        <f t="shared" si="44"/>
        <v>4.9999999999998934E-3</v>
      </c>
      <c r="D270" s="4">
        <f t="shared" si="45"/>
        <v>-2.4999999999999467E-3</v>
      </c>
      <c r="E270" s="4">
        <f t="shared" si="46"/>
        <v>0</v>
      </c>
      <c r="F270" s="4">
        <f t="shared" si="47"/>
        <v>-2.4999999999999467E-3</v>
      </c>
      <c r="G270" s="2">
        <f t="shared" si="54"/>
        <v>267</v>
      </c>
      <c r="H270" s="5">
        <f t="shared" si="48"/>
        <v>5.1098620337250899E-4</v>
      </c>
      <c r="I270" s="5">
        <f t="shared" si="49"/>
        <v>6.5683141896167154E-5</v>
      </c>
      <c r="J270" s="5">
        <f t="shared" si="50"/>
        <v>0.13643331630045935</v>
      </c>
      <c r="K270" s="5">
        <f t="shared" si="51"/>
        <v>1.1719405120920469E-2</v>
      </c>
      <c r="L270" s="2">
        <f t="shared" si="52"/>
        <v>1.6049057600442888E-3</v>
      </c>
      <c r="M270" s="2">
        <f t="shared" si="53"/>
        <v>1.607878674589693E-3</v>
      </c>
    </row>
    <row r="271" spans="1:13" x14ac:dyDescent="0.2">
      <c r="A271">
        <v>2185</v>
      </c>
      <c r="B271">
        <v>6</v>
      </c>
      <c r="C271" s="4">
        <f t="shared" si="44"/>
        <v>0</v>
      </c>
      <c r="D271" s="4">
        <f t="shared" si="45"/>
        <v>2.4999999999999467E-3</v>
      </c>
      <c r="E271" s="4">
        <f t="shared" si="46"/>
        <v>0</v>
      </c>
      <c r="F271" s="4">
        <f t="shared" si="47"/>
        <v>0</v>
      </c>
      <c r="G271" s="2">
        <f t="shared" si="54"/>
        <v>268</v>
      </c>
      <c r="H271" s="5">
        <f t="shared" si="48"/>
        <v>5.1098620337250899E-4</v>
      </c>
      <c r="I271" s="5">
        <f t="shared" si="49"/>
        <v>6.5683141896167154E-5</v>
      </c>
      <c r="J271" s="5">
        <f t="shared" si="50"/>
        <v>0.13694430250383186</v>
      </c>
      <c r="K271" s="5">
        <f t="shared" si="51"/>
        <v>1.1785088262816636E-2</v>
      </c>
      <c r="L271" s="2">
        <f t="shared" si="52"/>
        <v>1.619922709605346E-3</v>
      </c>
      <c r="M271" s="2">
        <f t="shared" si="53"/>
        <v>1.6228956241507505E-3</v>
      </c>
    </row>
    <row r="272" spans="1:13" x14ac:dyDescent="0.2">
      <c r="A272">
        <v>2280</v>
      </c>
      <c r="B272">
        <v>6</v>
      </c>
      <c r="C272" s="4">
        <f t="shared" si="44"/>
        <v>9.9999999999997868E-3</v>
      </c>
      <c r="D272" s="4">
        <f t="shared" si="45"/>
        <v>1.2499999999999956E-2</v>
      </c>
      <c r="E272" s="4">
        <f t="shared" si="46"/>
        <v>9.9999999999997868E-3</v>
      </c>
      <c r="F272" s="4">
        <f t="shared" si="47"/>
        <v>4.9999999999998934E-3</v>
      </c>
      <c r="G272" s="2">
        <f t="shared" si="54"/>
        <v>269</v>
      </c>
      <c r="H272" s="5">
        <f t="shared" si="48"/>
        <v>5.1098620337250899E-4</v>
      </c>
      <c r="I272" s="5">
        <f t="shared" si="49"/>
        <v>6.5683141896167154E-5</v>
      </c>
      <c r="J272" s="5">
        <f t="shared" si="50"/>
        <v>0.13745528870720436</v>
      </c>
      <c r="K272" s="5">
        <f t="shared" si="51"/>
        <v>1.1850771404712803E-2</v>
      </c>
      <c r="L272" s="2">
        <f t="shared" si="52"/>
        <v>1.6350067855250097E-3</v>
      </c>
      <c r="M272" s="2">
        <f t="shared" si="53"/>
        <v>1.6380097950545224E-3</v>
      </c>
    </row>
    <row r="273" spans="1:13" x14ac:dyDescent="0.2">
      <c r="A273">
        <v>641</v>
      </c>
      <c r="B273">
        <v>6.02</v>
      </c>
      <c r="C273" s="4">
        <f t="shared" si="44"/>
        <v>2.4999999999999911E-2</v>
      </c>
      <c r="D273" s="4">
        <f t="shared" si="45"/>
        <v>2.5000000000001688E-3</v>
      </c>
      <c r="E273" s="4">
        <f t="shared" si="46"/>
        <v>1.5000000000000124E-2</v>
      </c>
      <c r="F273" s="4">
        <f t="shared" si="47"/>
        <v>2.5000000000001688E-3</v>
      </c>
      <c r="G273" s="2">
        <f t="shared" si="54"/>
        <v>270</v>
      </c>
      <c r="H273" s="5">
        <f t="shared" si="48"/>
        <v>5.1098620337250899E-4</v>
      </c>
      <c r="I273" s="5">
        <f t="shared" si="49"/>
        <v>6.5902085702487703E-5</v>
      </c>
      <c r="J273" s="5">
        <f t="shared" si="50"/>
        <v>0.13796627491057686</v>
      </c>
      <c r="K273" s="5">
        <f t="shared" si="51"/>
        <v>1.1916673490415291E-2</v>
      </c>
      <c r="L273" s="2">
        <f t="shared" si="52"/>
        <v>1.6501883065419165E-3</v>
      </c>
      <c r="M273" s="2">
        <f t="shared" si="53"/>
        <v>1.6532366263634884E-3</v>
      </c>
    </row>
    <row r="274" spans="1:13" x14ac:dyDescent="0.2">
      <c r="A274">
        <v>916</v>
      </c>
      <c r="B274">
        <v>6.05</v>
      </c>
      <c r="C274" s="4">
        <f t="shared" si="44"/>
        <v>1.5000000000000124E-2</v>
      </c>
      <c r="D274" s="4">
        <f t="shared" si="45"/>
        <v>-4.9999999999998934E-3</v>
      </c>
      <c r="E274" s="4">
        <f t="shared" si="46"/>
        <v>0</v>
      </c>
      <c r="F274" s="4">
        <f t="shared" si="47"/>
        <v>-7.5000000000000622E-3</v>
      </c>
      <c r="G274" s="2">
        <f t="shared" si="54"/>
        <v>271</v>
      </c>
      <c r="H274" s="5">
        <f t="shared" si="48"/>
        <v>5.1098620337250899E-4</v>
      </c>
      <c r="I274" s="5">
        <f t="shared" si="49"/>
        <v>6.623050141196854E-5</v>
      </c>
      <c r="J274" s="5">
        <f t="shared" si="50"/>
        <v>0.13847726111394937</v>
      </c>
      <c r="K274" s="5">
        <f t="shared" si="51"/>
        <v>1.1982903991827259E-2</v>
      </c>
      <c r="L274" s="2">
        <f t="shared" si="52"/>
        <v>1.6654828235958105E-3</v>
      </c>
      <c r="M274" s="2">
        <f t="shared" si="53"/>
        <v>1.6685311434173824E-3</v>
      </c>
    </row>
    <row r="275" spans="1:13" x14ac:dyDescent="0.2">
      <c r="A275">
        <v>1064</v>
      </c>
      <c r="B275">
        <v>6.05</v>
      </c>
      <c r="C275" s="4">
        <f t="shared" si="44"/>
        <v>1.5000000000000124E-2</v>
      </c>
      <c r="D275" s="4">
        <f t="shared" si="45"/>
        <v>0</v>
      </c>
      <c r="E275" s="4">
        <f t="shared" si="46"/>
        <v>1.5000000000000124E-2</v>
      </c>
      <c r="F275" s="4">
        <f t="shared" si="47"/>
        <v>7.5000000000000622E-3</v>
      </c>
      <c r="G275" s="2">
        <f t="shared" si="54"/>
        <v>272</v>
      </c>
      <c r="H275" s="5">
        <f t="shared" si="48"/>
        <v>5.1098620337250899E-4</v>
      </c>
      <c r="I275" s="5">
        <f t="shared" si="49"/>
        <v>6.623050141196854E-5</v>
      </c>
      <c r="J275" s="5">
        <f t="shared" si="50"/>
        <v>0.13898824731732187</v>
      </c>
      <c r="K275" s="5">
        <f t="shared" si="51"/>
        <v>1.2049134493239227E-2</v>
      </c>
      <c r="L275" s="2">
        <f t="shared" si="52"/>
        <v>1.6808450263946324E-3</v>
      </c>
      <c r="M275" s="2">
        <f t="shared" si="53"/>
        <v>1.6839389921400566E-3</v>
      </c>
    </row>
    <row r="276" spans="1:13" x14ac:dyDescent="0.2">
      <c r="A276">
        <v>1003</v>
      </c>
      <c r="B276">
        <v>6.08</v>
      </c>
      <c r="C276" s="4">
        <f t="shared" si="44"/>
        <v>1.5000000000000124E-2</v>
      </c>
      <c r="D276" s="4">
        <f t="shared" si="45"/>
        <v>-7.5000000000000622E-3</v>
      </c>
      <c r="E276" s="4">
        <f t="shared" si="46"/>
        <v>0</v>
      </c>
      <c r="F276" s="4">
        <f t="shared" si="47"/>
        <v>-7.5000000000000622E-3</v>
      </c>
      <c r="G276" s="2">
        <f t="shared" si="54"/>
        <v>273</v>
      </c>
      <c r="H276" s="5">
        <f t="shared" si="48"/>
        <v>5.1098620337250899E-4</v>
      </c>
      <c r="I276" s="5">
        <f t="shared" si="49"/>
        <v>6.6558917121449377E-5</v>
      </c>
      <c r="J276" s="5">
        <f t="shared" si="50"/>
        <v>0.13949923352069438</v>
      </c>
      <c r="K276" s="5">
        <f t="shared" si="51"/>
        <v>1.2115693410360676E-2</v>
      </c>
      <c r="L276" s="2">
        <f t="shared" si="52"/>
        <v>1.6963208964940275E-3</v>
      </c>
      <c r="M276" s="2">
        <f t="shared" si="53"/>
        <v>1.6994148622394517E-3</v>
      </c>
    </row>
    <row r="277" spans="1:13" x14ac:dyDescent="0.2">
      <c r="A277">
        <v>1781</v>
      </c>
      <c r="B277">
        <v>6.08</v>
      </c>
      <c r="C277" s="4">
        <f t="shared" si="44"/>
        <v>0</v>
      </c>
      <c r="D277" s="4">
        <f t="shared" si="45"/>
        <v>-5.0000000000001155E-3</v>
      </c>
      <c r="E277" s="4">
        <f t="shared" si="46"/>
        <v>0</v>
      </c>
      <c r="F277" s="4">
        <f t="shared" si="47"/>
        <v>0</v>
      </c>
      <c r="G277" s="2">
        <f t="shared" si="54"/>
        <v>274</v>
      </c>
      <c r="H277" s="5">
        <f t="shared" si="48"/>
        <v>5.1098620337250899E-4</v>
      </c>
      <c r="I277" s="5">
        <f t="shared" si="49"/>
        <v>6.6558917121449377E-5</v>
      </c>
      <c r="J277" s="5">
        <f t="shared" si="50"/>
        <v>0.14001021972406688</v>
      </c>
      <c r="K277" s="5">
        <f t="shared" si="51"/>
        <v>1.2182252327482126E-2</v>
      </c>
      <c r="L277" s="2">
        <f t="shared" si="52"/>
        <v>1.7118647879701436E-3</v>
      </c>
      <c r="M277" s="2">
        <f t="shared" si="53"/>
        <v>1.7149587537155678E-3</v>
      </c>
    </row>
    <row r="278" spans="1:13" x14ac:dyDescent="0.2">
      <c r="A278">
        <v>2013</v>
      </c>
      <c r="B278">
        <v>6.08</v>
      </c>
      <c r="C278" s="4">
        <f t="shared" si="44"/>
        <v>4.9999999999998934E-3</v>
      </c>
      <c r="D278" s="4">
        <f t="shared" si="45"/>
        <v>7.5000000000000622E-3</v>
      </c>
      <c r="E278" s="4">
        <f t="shared" si="46"/>
        <v>4.9999999999998934E-3</v>
      </c>
      <c r="F278" s="4">
        <f t="shared" si="47"/>
        <v>2.4999999999999467E-3</v>
      </c>
      <c r="G278" s="2">
        <f t="shared" si="54"/>
        <v>275</v>
      </c>
      <c r="H278" s="5">
        <f t="shared" si="48"/>
        <v>5.1098620337250899E-4</v>
      </c>
      <c r="I278" s="5">
        <f t="shared" si="49"/>
        <v>6.6558917121449377E-5</v>
      </c>
      <c r="J278" s="5">
        <f t="shared" si="50"/>
        <v>0.14052120592743939</v>
      </c>
      <c r="K278" s="5">
        <f t="shared" si="51"/>
        <v>1.2248811244603575E-2</v>
      </c>
      <c r="L278" s="2">
        <f t="shared" si="52"/>
        <v>1.7274767008229805E-3</v>
      </c>
      <c r="M278" s="2">
        <f t="shared" si="53"/>
        <v>1.7305860496922519E-3</v>
      </c>
    </row>
    <row r="279" spans="1:13" x14ac:dyDescent="0.2">
      <c r="A279">
        <v>2077</v>
      </c>
      <c r="B279">
        <v>6.09</v>
      </c>
      <c r="C279" s="4">
        <f t="shared" si="44"/>
        <v>1.5000000000000124E-2</v>
      </c>
      <c r="D279" s="4">
        <f t="shared" si="45"/>
        <v>5.0000000000001155E-3</v>
      </c>
      <c r="E279" s="4">
        <f t="shared" si="46"/>
        <v>1.0000000000000231E-2</v>
      </c>
      <c r="F279" s="4">
        <f t="shared" si="47"/>
        <v>2.5000000000001688E-3</v>
      </c>
      <c r="G279" s="2">
        <f t="shared" si="54"/>
        <v>276</v>
      </c>
      <c r="H279" s="5">
        <f t="shared" si="48"/>
        <v>5.1098620337250899E-4</v>
      </c>
      <c r="I279" s="5">
        <f t="shared" si="49"/>
        <v>6.6668389024609651E-5</v>
      </c>
      <c r="J279" s="5">
        <f t="shared" si="50"/>
        <v>0.14103219213081189</v>
      </c>
      <c r="K279" s="5">
        <f t="shared" si="51"/>
        <v>1.2315479633628185E-2</v>
      </c>
      <c r="L279" s="2">
        <f t="shared" si="52"/>
        <v>1.7431721300536502E-3</v>
      </c>
      <c r="M279" s="2">
        <f t="shared" si="53"/>
        <v>1.7463123570478805E-3</v>
      </c>
    </row>
    <row r="280" spans="1:13" x14ac:dyDescent="0.2">
      <c r="A280">
        <v>701</v>
      </c>
      <c r="B280">
        <v>6.11</v>
      </c>
      <c r="C280" s="4">
        <f t="shared" si="44"/>
        <v>1.5000000000000124E-2</v>
      </c>
      <c r="D280" s="4">
        <f t="shared" si="45"/>
        <v>4.9999999999998934E-3</v>
      </c>
      <c r="E280" s="4">
        <f t="shared" si="46"/>
        <v>4.9999999999998934E-3</v>
      </c>
      <c r="F280" s="4">
        <f t="shared" si="47"/>
        <v>-2.5000000000001688E-3</v>
      </c>
      <c r="G280" s="2">
        <f t="shared" si="54"/>
        <v>277</v>
      </c>
      <c r="H280" s="5">
        <f t="shared" si="48"/>
        <v>5.1098620337250899E-4</v>
      </c>
      <c r="I280" s="5">
        <f t="shared" si="49"/>
        <v>6.6887332830930214E-5</v>
      </c>
      <c r="J280" s="5">
        <f t="shared" si="50"/>
        <v>0.14154317833418439</v>
      </c>
      <c r="K280" s="5">
        <f t="shared" si="51"/>
        <v>1.2382366966459116E-2</v>
      </c>
      <c r="L280" s="2">
        <f t="shared" si="52"/>
        <v>1.7589667944177927E-3</v>
      </c>
      <c r="M280" s="2">
        <f t="shared" si="53"/>
        <v>1.7621225164131343E-3</v>
      </c>
    </row>
    <row r="281" spans="1:13" x14ac:dyDescent="0.2">
      <c r="A281">
        <v>214</v>
      </c>
      <c r="B281">
        <v>6.12</v>
      </c>
      <c r="C281" s="4">
        <f t="shared" si="44"/>
        <v>2.4999999999999911E-2</v>
      </c>
      <c r="D281" s="4">
        <f t="shared" si="45"/>
        <v>4.9999999999998934E-3</v>
      </c>
      <c r="E281" s="4">
        <f t="shared" si="46"/>
        <v>2.0000000000000018E-2</v>
      </c>
      <c r="F281" s="4">
        <f t="shared" si="47"/>
        <v>7.5000000000000622E-3</v>
      </c>
      <c r="G281" s="2">
        <f t="shared" si="54"/>
        <v>278</v>
      </c>
      <c r="H281" s="5">
        <f t="shared" si="48"/>
        <v>5.1098620337250899E-4</v>
      </c>
      <c r="I281" s="5">
        <f t="shared" si="49"/>
        <v>6.6996804734090502E-5</v>
      </c>
      <c r="J281" s="5">
        <f t="shared" si="50"/>
        <v>0.1420541645375569</v>
      </c>
      <c r="K281" s="5">
        <f t="shared" si="51"/>
        <v>1.2449363771193206E-2</v>
      </c>
      <c r="L281" s="2">
        <f t="shared" si="52"/>
        <v>1.7748454226688248E-3</v>
      </c>
      <c r="M281" s="2">
        <f t="shared" si="53"/>
        <v>1.7780633484231418E-3</v>
      </c>
    </row>
    <row r="282" spans="1:13" x14ac:dyDescent="0.2">
      <c r="A282">
        <v>479</v>
      </c>
      <c r="B282">
        <v>6.16</v>
      </c>
      <c r="C282" s="4">
        <f t="shared" si="44"/>
        <v>2.4999999999999911E-2</v>
      </c>
      <c r="D282" s="4">
        <f t="shared" si="45"/>
        <v>-4.9999999999998934E-3</v>
      </c>
      <c r="E282" s="4">
        <f t="shared" si="46"/>
        <v>4.9999999999998934E-3</v>
      </c>
      <c r="F282" s="4">
        <f t="shared" si="47"/>
        <v>-7.5000000000000622E-3</v>
      </c>
      <c r="G282" s="2">
        <f t="shared" si="54"/>
        <v>279</v>
      </c>
      <c r="H282" s="5">
        <f t="shared" si="48"/>
        <v>5.1098620337250899E-4</v>
      </c>
      <c r="I282" s="5">
        <f t="shared" si="49"/>
        <v>6.7434692346731614E-5</v>
      </c>
      <c r="J282" s="5">
        <f t="shared" si="50"/>
        <v>0.1425651507409294</v>
      </c>
      <c r="K282" s="5">
        <f t="shared" si="51"/>
        <v>1.2516798463539938E-2</v>
      </c>
      <c r="L282" s="2">
        <f t="shared" si="52"/>
        <v>1.7908551710736679E-3</v>
      </c>
      <c r="M282" s="2">
        <f t="shared" si="53"/>
        <v>1.7940887037063609E-3</v>
      </c>
    </row>
    <row r="283" spans="1:13" x14ac:dyDescent="0.2">
      <c r="A283">
        <v>944</v>
      </c>
      <c r="B283">
        <v>6.17</v>
      </c>
      <c r="C283" s="4">
        <f t="shared" ref="C283:C346" si="55">IF(AND(ISNUMBER(B282),ISNUMBER(B284)),(B284-B282)/2,"")</f>
        <v>1.5000000000000124E-2</v>
      </c>
      <c r="D283" s="4">
        <f t="shared" ref="D283:D346" si="56">IF(AND(ISNUMBER(C282),ISNUMBER(C284)),(C284-C282)/2,"")</f>
        <v>-4.9999999999998934E-3</v>
      </c>
      <c r="E283" s="4">
        <f t="shared" ref="E283:E346" si="57">IF(AND(ISNUMBER(B283),ISNUMBER(B284)),(B284-B283)/2,"")</f>
        <v>1.0000000000000231E-2</v>
      </c>
      <c r="F283" s="4">
        <f t="shared" ref="F283:F346" si="58">IF(AND(ISNUMBER(E282),ISNUMBER(E283)),(E283-E282)/2,"")</f>
        <v>2.5000000000001688E-3</v>
      </c>
      <c r="G283" s="2">
        <f t="shared" si="54"/>
        <v>280</v>
      </c>
      <c r="H283" s="5">
        <f t="shared" ref="H283:H346" si="59">1/MAX(G:G)</f>
        <v>5.1098620337250899E-4</v>
      </c>
      <c r="I283" s="5">
        <f t="shared" ref="I283:I346" si="60">B283/SUM(B:B)</f>
        <v>6.7544164249891888E-5</v>
      </c>
      <c r="J283" s="5">
        <f t="shared" ref="J283:J346" si="61">H283+J282</f>
        <v>0.14307613694430191</v>
      </c>
      <c r="K283" s="5">
        <f t="shared" ref="K283:K346" si="62">I283+K282</f>
        <v>1.2584342627789831E-2</v>
      </c>
      <c r="L283" s="2">
        <f t="shared" ref="L283:L346" si="63">K283*J284</f>
        <v>1.806949554628987E-3</v>
      </c>
      <c r="M283" s="2">
        <f t="shared" ref="M283:M346" si="64">K284*J283</f>
        <v>1.810214412895696E-3</v>
      </c>
    </row>
    <row r="284" spans="1:13" x14ac:dyDescent="0.2">
      <c r="A284">
        <v>796</v>
      </c>
      <c r="B284">
        <v>6.19</v>
      </c>
      <c r="C284" s="4">
        <f t="shared" si="55"/>
        <v>1.5000000000000124E-2</v>
      </c>
      <c r="D284" s="4">
        <f t="shared" si="56"/>
        <v>-2.2204460492503131E-16</v>
      </c>
      <c r="E284" s="4">
        <f t="shared" si="57"/>
        <v>4.9999999999998934E-3</v>
      </c>
      <c r="F284" s="4">
        <f t="shared" si="58"/>
        <v>-2.5000000000001688E-3</v>
      </c>
      <c r="G284" s="2">
        <f t="shared" si="54"/>
        <v>281</v>
      </c>
      <c r="H284" s="5">
        <f t="shared" si="59"/>
        <v>5.1098620337250899E-4</v>
      </c>
      <c r="I284" s="5">
        <f t="shared" si="60"/>
        <v>6.7763108056212451E-5</v>
      </c>
      <c r="J284" s="5">
        <f t="shared" si="61"/>
        <v>0.14358712314767441</v>
      </c>
      <c r="K284" s="5">
        <f t="shared" si="62"/>
        <v>1.2652105735846042E-2</v>
      </c>
      <c r="L284" s="2">
        <f t="shared" si="63"/>
        <v>1.823144515844951E-3</v>
      </c>
      <c r="M284" s="2">
        <f t="shared" si="64"/>
        <v>1.8264250928673002E-3</v>
      </c>
    </row>
    <row r="285" spans="1:13" x14ac:dyDescent="0.2">
      <c r="A285">
        <v>38</v>
      </c>
      <c r="B285">
        <v>6.2</v>
      </c>
      <c r="C285" s="4">
        <f t="shared" si="55"/>
        <v>1.499999999999968E-2</v>
      </c>
      <c r="D285" s="4">
        <f t="shared" si="56"/>
        <v>-2.5000000000001688E-3</v>
      </c>
      <c r="E285" s="4">
        <f t="shared" si="57"/>
        <v>9.9999999999997868E-3</v>
      </c>
      <c r="F285" s="4">
        <f t="shared" si="58"/>
        <v>2.4999999999999467E-3</v>
      </c>
      <c r="G285" s="2">
        <f t="shared" si="54"/>
        <v>282</v>
      </c>
      <c r="H285" s="5">
        <f t="shared" si="59"/>
        <v>5.1098620337250899E-4</v>
      </c>
      <c r="I285" s="5">
        <f t="shared" si="60"/>
        <v>6.7872579959372725E-5</v>
      </c>
      <c r="J285" s="5">
        <f t="shared" si="61"/>
        <v>0.14409810935104692</v>
      </c>
      <c r="K285" s="5">
        <f t="shared" si="62"/>
        <v>1.2719978315805415E-2</v>
      </c>
      <c r="L285" s="2">
        <f t="shared" si="63"/>
        <v>1.8394245597204483E-3</v>
      </c>
      <c r="M285" s="2">
        <f t="shared" si="64"/>
        <v>1.8427366861313425E-3</v>
      </c>
    </row>
    <row r="286" spans="1:13" x14ac:dyDescent="0.2">
      <c r="A286">
        <v>841</v>
      </c>
      <c r="B286">
        <v>6.22</v>
      </c>
      <c r="C286" s="4">
        <f t="shared" si="55"/>
        <v>9.9999999999997868E-3</v>
      </c>
      <c r="D286" s="4">
        <f t="shared" si="56"/>
        <v>-2.4999999999997247E-3</v>
      </c>
      <c r="E286" s="4">
        <f t="shared" si="57"/>
        <v>0</v>
      </c>
      <c r="F286" s="4">
        <f t="shared" si="58"/>
        <v>-4.9999999999998934E-3</v>
      </c>
      <c r="G286" s="2">
        <f t="shared" si="54"/>
        <v>283</v>
      </c>
      <c r="H286" s="5">
        <f t="shared" si="59"/>
        <v>5.1098620337250899E-4</v>
      </c>
      <c r="I286" s="5">
        <f t="shared" si="60"/>
        <v>6.8091523765693274E-5</v>
      </c>
      <c r="J286" s="5">
        <f t="shared" si="61"/>
        <v>0.14460909555441942</v>
      </c>
      <c r="K286" s="5">
        <f t="shared" si="62"/>
        <v>1.2788069839571108E-2</v>
      </c>
      <c r="L286" s="2">
        <f t="shared" si="63"/>
        <v>1.8558057406429123E-3</v>
      </c>
      <c r="M286" s="2">
        <f t="shared" si="64"/>
        <v>1.8591178670538065E-3</v>
      </c>
    </row>
    <row r="287" spans="1:13" x14ac:dyDescent="0.2">
      <c r="A287">
        <v>1625</v>
      </c>
      <c r="B287">
        <v>6.22</v>
      </c>
      <c r="C287" s="4">
        <f t="shared" si="55"/>
        <v>1.0000000000000231E-2</v>
      </c>
      <c r="D287" s="4">
        <f t="shared" si="56"/>
        <v>1.5000000000000124E-2</v>
      </c>
      <c r="E287" s="4">
        <f t="shared" si="57"/>
        <v>1.0000000000000231E-2</v>
      </c>
      <c r="F287" s="4">
        <f t="shared" si="58"/>
        <v>5.0000000000001155E-3</v>
      </c>
      <c r="G287" s="2">
        <f t="shared" si="54"/>
        <v>284</v>
      </c>
      <c r="H287" s="5">
        <f t="shared" si="59"/>
        <v>5.1098620337250899E-4</v>
      </c>
      <c r="I287" s="5">
        <f t="shared" si="60"/>
        <v>6.8091523765693274E-5</v>
      </c>
      <c r="J287" s="5">
        <f t="shared" si="61"/>
        <v>0.14512008175779192</v>
      </c>
      <c r="K287" s="5">
        <f t="shared" si="62"/>
        <v>1.2856161363336801E-2</v>
      </c>
      <c r="L287" s="2">
        <f t="shared" si="63"/>
        <v>1.872256509223798E-3</v>
      </c>
      <c r="M287" s="2">
        <f t="shared" si="64"/>
        <v>1.875600408777766E-3</v>
      </c>
    </row>
    <row r="288" spans="1:13" x14ac:dyDescent="0.2">
      <c r="A288">
        <v>1117</v>
      </c>
      <c r="B288">
        <v>6.24</v>
      </c>
      <c r="C288" s="4">
        <f t="shared" si="55"/>
        <v>4.0000000000000036E-2</v>
      </c>
      <c r="D288" s="4">
        <f t="shared" si="56"/>
        <v>9.9999999999997868E-3</v>
      </c>
      <c r="E288" s="4">
        <f t="shared" si="57"/>
        <v>2.9999999999999805E-2</v>
      </c>
      <c r="F288" s="4">
        <f t="shared" si="58"/>
        <v>9.9999999999997868E-3</v>
      </c>
      <c r="G288" s="2">
        <f t="shared" si="54"/>
        <v>285</v>
      </c>
      <c r="H288" s="5">
        <f t="shared" si="59"/>
        <v>5.1098620337250899E-4</v>
      </c>
      <c r="I288" s="5">
        <f t="shared" si="60"/>
        <v>6.8310467572013837E-5</v>
      </c>
      <c r="J288" s="5">
        <f t="shared" si="61"/>
        <v>0.14563106796116443</v>
      </c>
      <c r="K288" s="5">
        <f t="shared" si="62"/>
        <v>1.2924471830908816E-2</v>
      </c>
      <c r="L288" s="2">
        <f t="shared" si="63"/>
        <v>1.8888088623607079E-3</v>
      </c>
      <c r="M288" s="2">
        <f t="shared" si="64"/>
        <v>1.8922484169756897E-3</v>
      </c>
    </row>
    <row r="289" spans="1:13" x14ac:dyDescent="0.2">
      <c r="A289">
        <v>13</v>
      </c>
      <c r="B289">
        <v>6.3</v>
      </c>
      <c r="C289" s="4">
        <f t="shared" si="55"/>
        <v>2.9999999999999805E-2</v>
      </c>
      <c r="D289" s="4">
        <f t="shared" si="56"/>
        <v>-1.4999999999999902E-2</v>
      </c>
      <c r="E289" s="4">
        <f t="shared" si="57"/>
        <v>0</v>
      </c>
      <c r="F289" s="4">
        <f t="shared" si="58"/>
        <v>-1.4999999999999902E-2</v>
      </c>
      <c r="G289" s="2">
        <f t="shared" si="54"/>
        <v>286</v>
      </c>
      <c r="H289" s="5">
        <f t="shared" si="59"/>
        <v>5.1098620337250899E-4</v>
      </c>
      <c r="I289" s="5">
        <f t="shared" si="60"/>
        <v>6.8967298990975511E-5</v>
      </c>
      <c r="J289" s="5">
        <f t="shared" si="61"/>
        <v>0.14614205416453693</v>
      </c>
      <c r="K289" s="5">
        <f t="shared" si="62"/>
        <v>1.2993439129899791E-2</v>
      </c>
      <c r="L289" s="2">
        <f t="shared" si="63"/>
        <v>1.9055273532351681E-3</v>
      </c>
      <c r="M289" s="2">
        <f t="shared" si="64"/>
        <v>1.9089669078501499E-3</v>
      </c>
    </row>
    <row r="290" spans="1:13" x14ac:dyDescent="0.2">
      <c r="A290">
        <v>1718</v>
      </c>
      <c r="B290">
        <v>6.3</v>
      </c>
      <c r="C290" s="4">
        <f t="shared" si="55"/>
        <v>1.0000000000000231E-2</v>
      </c>
      <c r="D290" s="4">
        <f t="shared" si="56"/>
        <v>5.0000000000001155E-3</v>
      </c>
      <c r="E290" s="4">
        <f t="shared" si="57"/>
        <v>1.0000000000000231E-2</v>
      </c>
      <c r="F290" s="4">
        <f t="shared" si="58"/>
        <v>5.0000000000001155E-3</v>
      </c>
      <c r="G290" s="2">
        <f t="shared" si="54"/>
        <v>287</v>
      </c>
      <c r="H290" s="5">
        <f t="shared" si="59"/>
        <v>5.1098620337250899E-4</v>
      </c>
      <c r="I290" s="5">
        <f t="shared" si="60"/>
        <v>6.8967298990975511E-5</v>
      </c>
      <c r="J290" s="5">
        <f t="shared" si="61"/>
        <v>0.14665304036790944</v>
      </c>
      <c r="K290" s="5">
        <f t="shared" si="62"/>
        <v>1.3062406428890767E-2</v>
      </c>
      <c r="L290" s="2">
        <f t="shared" si="63"/>
        <v>1.9223163267861648E-3</v>
      </c>
      <c r="M290" s="2">
        <f t="shared" si="64"/>
        <v>1.9257879901760134E-3</v>
      </c>
    </row>
    <row r="291" spans="1:13" x14ac:dyDescent="0.2">
      <c r="A291">
        <v>828</v>
      </c>
      <c r="B291">
        <v>6.32</v>
      </c>
      <c r="C291" s="4">
        <f t="shared" si="55"/>
        <v>4.0000000000000036E-2</v>
      </c>
      <c r="D291" s="4">
        <f t="shared" si="56"/>
        <v>1.7499999999999849E-2</v>
      </c>
      <c r="E291" s="4">
        <f t="shared" si="57"/>
        <v>2.9999999999999805E-2</v>
      </c>
      <c r="F291" s="4">
        <f t="shared" si="58"/>
        <v>9.9999999999997868E-3</v>
      </c>
      <c r="G291" s="2">
        <f t="shared" si="54"/>
        <v>288</v>
      </c>
      <c r="H291" s="5">
        <f t="shared" si="59"/>
        <v>5.1098620337250899E-4</v>
      </c>
      <c r="I291" s="5">
        <f t="shared" si="60"/>
        <v>6.9186242797296074E-5</v>
      </c>
      <c r="J291" s="5">
        <f t="shared" si="61"/>
        <v>0.14716402657128194</v>
      </c>
      <c r="K291" s="5">
        <f t="shared" si="62"/>
        <v>1.3131592671688064E-2</v>
      </c>
      <c r="L291" s="2">
        <f t="shared" si="63"/>
        <v>1.9392081155430935E-3</v>
      </c>
      <c r="M291" s="2">
        <f t="shared" si="64"/>
        <v>1.9427764408893348E-3</v>
      </c>
    </row>
    <row r="292" spans="1:13" x14ac:dyDescent="0.2">
      <c r="A292">
        <v>962</v>
      </c>
      <c r="B292">
        <v>6.38</v>
      </c>
      <c r="C292" s="4">
        <f t="shared" si="55"/>
        <v>4.4999999999999929E-2</v>
      </c>
      <c r="D292" s="4">
        <f t="shared" si="56"/>
        <v>-7.5000000000000622E-3</v>
      </c>
      <c r="E292" s="4">
        <f t="shared" si="57"/>
        <v>1.5000000000000124E-2</v>
      </c>
      <c r="F292" s="4">
        <f t="shared" si="58"/>
        <v>-7.4999999999998401E-3</v>
      </c>
      <c r="G292" s="2">
        <f t="shared" si="54"/>
        <v>289</v>
      </c>
      <c r="H292" s="5">
        <f t="shared" si="59"/>
        <v>5.1098620337250899E-4</v>
      </c>
      <c r="I292" s="5">
        <f t="shared" si="60"/>
        <v>6.9843074216257734E-5</v>
      </c>
      <c r="J292" s="5">
        <f t="shared" si="61"/>
        <v>0.14767501277465445</v>
      </c>
      <c r="K292" s="5">
        <f t="shared" si="62"/>
        <v>1.3201435745904322E-2</v>
      </c>
      <c r="L292" s="2">
        <f t="shared" si="63"/>
        <v>1.9562679439510664E-3</v>
      </c>
      <c r="M292" s="2">
        <f t="shared" si="64"/>
        <v>1.9598847680914007E-3</v>
      </c>
    </row>
    <row r="293" spans="1:13" x14ac:dyDescent="0.2">
      <c r="A293">
        <v>27</v>
      </c>
      <c r="B293">
        <v>6.41</v>
      </c>
      <c r="C293" s="4">
        <f t="shared" si="55"/>
        <v>2.4999999999999911E-2</v>
      </c>
      <c r="D293" s="4">
        <f t="shared" si="56"/>
        <v>-7.5000000000000622E-3</v>
      </c>
      <c r="E293" s="4">
        <f t="shared" si="57"/>
        <v>9.9999999999997868E-3</v>
      </c>
      <c r="F293" s="4">
        <f t="shared" si="58"/>
        <v>-2.5000000000001688E-3</v>
      </c>
      <c r="G293" s="2">
        <f t="shared" si="54"/>
        <v>290</v>
      </c>
      <c r="H293" s="5">
        <f t="shared" si="59"/>
        <v>5.1098620337250899E-4</v>
      </c>
      <c r="I293" s="5">
        <f t="shared" si="60"/>
        <v>7.0171489925738572E-5</v>
      </c>
      <c r="J293" s="5">
        <f t="shared" si="61"/>
        <v>0.14818599897802695</v>
      </c>
      <c r="K293" s="5">
        <f t="shared" si="62"/>
        <v>1.327160723583006E-2</v>
      </c>
      <c r="L293" s="2">
        <f t="shared" si="63"/>
        <v>1.9734479844795761E-3</v>
      </c>
      <c r="M293" s="2">
        <f t="shared" si="64"/>
        <v>1.9770972530265699E-3</v>
      </c>
    </row>
    <row r="294" spans="1:13" x14ac:dyDescent="0.2">
      <c r="A294">
        <v>1639</v>
      </c>
      <c r="B294">
        <v>6.43</v>
      </c>
      <c r="C294" s="4">
        <f t="shared" si="55"/>
        <v>2.9999999999999805E-2</v>
      </c>
      <c r="D294" s="4">
        <f t="shared" si="56"/>
        <v>2.2204460492503131E-16</v>
      </c>
      <c r="E294" s="4">
        <f t="shared" si="57"/>
        <v>2.0000000000000018E-2</v>
      </c>
      <c r="F294" s="4">
        <f t="shared" si="58"/>
        <v>5.0000000000001155E-3</v>
      </c>
      <c r="G294" s="2">
        <f t="shared" si="54"/>
        <v>291</v>
      </c>
      <c r="H294" s="5">
        <f t="shared" si="59"/>
        <v>5.1098620337250899E-4</v>
      </c>
      <c r="I294" s="5">
        <f t="shared" si="60"/>
        <v>7.0390433732059121E-5</v>
      </c>
      <c r="J294" s="5">
        <f t="shared" si="61"/>
        <v>0.14869698518139945</v>
      </c>
      <c r="K294" s="5">
        <f t="shared" si="62"/>
        <v>1.3341997669562119E-2</v>
      </c>
      <c r="L294" s="2">
        <f t="shared" si="63"/>
        <v>1.9907324064957189E-3</v>
      </c>
      <c r="M294" s="2">
        <f t="shared" si="64"/>
        <v>1.994446787610561E-3</v>
      </c>
    </row>
    <row r="295" spans="1:13" x14ac:dyDescent="0.2">
      <c r="A295">
        <v>268</v>
      </c>
      <c r="B295">
        <v>6.47</v>
      </c>
      <c r="C295" s="4">
        <f t="shared" si="55"/>
        <v>2.5000000000000355E-2</v>
      </c>
      <c r="D295" s="4">
        <f t="shared" si="56"/>
        <v>-1.2499999999999734E-2</v>
      </c>
      <c r="E295" s="4">
        <f t="shared" si="57"/>
        <v>5.0000000000003375E-3</v>
      </c>
      <c r="F295" s="4">
        <f t="shared" si="58"/>
        <v>-7.4999999999998401E-3</v>
      </c>
      <c r="G295" s="2">
        <f t="shared" si="54"/>
        <v>292</v>
      </c>
      <c r="H295" s="5">
        <f t="shared" si="59"/>
        <v>5.1098620337250899E-4</v>
      </c>
      <c r="I295" s="5">
        <f t="shared" si="60"/>
        <v>7.0828321344700246E-5</v>
      </c>
      <c r="J295" s="5">
        <f t="shared" si="61"/>
        <v>0.14920797138477196</v>
      </c>
      <c r="K295" s="5">
        <f t="shared" si="62"/>
        <v>1.341282599090682E-2</v>
      </c>
      <c r="L295" s="2">
        <f t="shared" si="63"/>
        <v>2.0081543256697397E-3</v>
      </c>
      <c r="M295" s="2">
        <f t="shared" si="64"/>
        <v>2.011885040865176E-3</v>
      </c>
    </row>
    <row r="296" spans="1:13" x14ac:dyDescent="0.2">
      <c r="A296">
        <v>741</v>
      </c>
      <c r="B296">
        <v>6.48</v>
      </c>
      <c r="C296" s="4">
        <f t="shared" si="55"/>
        <v>5.0000000000003375E-3</v>
      </c>
      <c r="D296" s="4">
        <f t="shared" si="56"/>
        <v>-1.2500000000000178E-2</v>
      </c>
      <c r="E296" s="4">
        <f t="shared" si="57"/>
        <v>0</v>
      </c>
      <c r="F296" s="4">
        <f t="shared" si="58"/>
        <v>-2.5000000000001688E-3</v>
      </c>
      <c r="G296" s="2">
        <f t="shared" si="54"/>
        <v>293</v>
      </c>
      <c r="H296" s="5">
        <f t="shared" si="59"/>
        <v>5.1098620337250899E-4</v>
      </c>
      <c r="I296" s="5">
        <f t="shared" si="60"/>
        <v>7.0937793247860534E-5</v>
      </c>
      <c r="J296" s="5">
        <f t="shared" si="61"/>
        <v>0.14971895758814446</v>
      </c>
      <c r="K296" s="5">
        <f t="shared" si="62"/>
        <v>1.348376378415468E-2</v>
      </c>
      <c r="L296" s="2">
        <f t="shared" si="63"/>
        <v>2.0256650753916498E-3</v>
      </c>
      <c r="M296" s="2">
        <f t="shared" si="64"/>
        <v>2.0293957905870856E-3</v>
      </c>
    </row>
    <row r="297" spans="1:13" x14ac:dyDescent="0.2">
      <c r="A297">
        <v>1836</v>
      </c>
      <c r="B297">
        <v>6.48</v>
      </c>
      <c r="C297" s="4">
        <f t="shared" si="55"/>
        <v>0</v>
      </c>
      <c r="D297" s="4">
        <f t="shared" si="56"/>
        <v>-2.5000000000001688E-3</v>
      </c>
      <c r="E297" s="4">
        <f t="shared" si="57"/>
        <v>0</v>
      </c>
      <c r="F297" s="4">
        <f t="shared" si="58"/>
        <v>0</v>
      </c>
      <c r="G297" s="2">
        <f t="shared" si="54"/>
        <v>294</v>
      </c>
      <c r="H297" s="5">
        <f t="shared" si="59"/>
        <v>5.1098620337250899E-4</v>
      </c>
      <c r="I297" s="5">
        <f t="shared" si="60"/>
        <v>7.0937793247860534E-5</v>
      </c>
      <c r="J297" s="5">
        <f t="shared" si="61"/>
        <v>0.15022994379151697</v>
      </c>
      <c r="K297" s="5">
        <f t="shared" si="62"/>
        <v>1.355470157740254E-2</v>
      </c>
      <c r="L297" s="2">
        <f t="shared" si="63"/>
        <v>2.0432483215808541E-3</v>
      </c>
      <c r="M297" s="2">
        <f t="shared" si="64"/>
        <v>2.0469790367762903E-3</v>
      </c>
    </row>
    <row r="298" spans="1:13" x14ac:dyDescent="0.2">
      <c r="A298">
        <v>742</v>
      </c>
      <c r="B298">
        <v>6.48</v>
      </c>
      <c r="C298" s="4">
        <f t="shared" si="55"/>
        <v>0</v>
      </c>
      <c r="D298" s="4">
        <f t="shared" si="56"/>
        <v>0</v>
      </c>
      <c r="E298" s="4">
        <f t="shared" si="57"/>
        <v>0</v>
      </c>
      <c r="F298" s="4">
        <f t="shared" si="58"/>
        <v>0</v>
      </c>
      <c r="G298" s="2">
        <f t="shared" si="54"/>
        <v>295</v>
      </c>
      <c r="H298" s="5">
        <f t="shared" si="59"/>
        <v>5.1098620337250899E-4</v>
      </c>
      <c r="I298" s="5">
        <f t="shared" si="60"/>
        <v>7.0937793247860534E-5</v>
      </c>
      <c r="J298" s="5">
        <f t="shared" si="61"/>
        <v>0.15074092999488947</v>
      </c>
      <c r="K298" s="5">
        <f t="shared" si="62"/>
        <v>1.3625639370650399E-2</v>
      </c>
      <c r="L298" s="2">
        <f t="shared" si="63"/>
        <v>2.0609040642373534E-3</v>
      </c>
      <c r="M298" s="2">
        <f t="shared" si="64"/>
        <v>2.0646347794327892E-3</v>
      </c>
    </row>
    <row r="299" spans="1:13" x14ac:dyDescent="0.2">
      <c r="A299">
        <v>912</v>
      </c>
      <c r="B299">
        <v>6.48</v>
      </c>
      <c r="C299" s="4">
        <f t="shared" si="55"/>
        <v>0</v>
      </c>
      <c r="D299" s="4">
        <f t="shared" si="56"/>
        <v>2.4999999999999467E-3</v>
      </c>
      <c r="E299" s="4">
        <f t="shared" si="57"/>
        <v>0</v>
      </c>
      <c r="F299" s="4">
        <f t="shared" si="58"/>
        <v>0</v>
      </c>
      <c r="G299" s="2">
        <f t="shared" si="54"/>
        <v>296</v>
      </c>
      <c r="H299" s="5">
        <f t="shared" si="59"/>
        <v>5.1098620337250899E-4</v>
      </c>
      <c r="I299" s="5">
        <f t="shared" si="60"/>
        <v>7.0937793247860534E-5</v>
      </c>
      <c r="J299" s="5">
        <f t="shared" si="61"/>
        <v>0.15125191619826198</v>
      </c>
      <c r="K299" s="5">
        <f t="shared" si="62"/>
        <v>1.3696577163898259E-2</v>
      </c>
      <c r="L299" s="2">
        <f t="shared" si="63"/>
        <v>2.0786323033611469E-3</v>
      </c>
      <c r="M299" s="2">
        <f t="shared" si="64"/>
        <v>2.0823630185565832E-3</v>
      </c>
    </row>
    <row r="300" spans="1:13" x14ac:dyDescent="0.2">
      <c r="A300">
        <v>745</v>
      </c>
      <c r="B300">
        <v>6.48</v>
      </c>
      <c r="C300" s="4">
        <f t="shared" si="55"/>
        <v>4.9999999999998934E-3</v>
      </c>
      <c r="D300" s="4">
        <f t="shared" si="56"/>
        <v>4.9999999999998934E-3</v>
      </c>
      <c r="E300" s="4">
        <f t="shared" si="57"/>
        <v>4.9999999999998934E-3</v>
      </c>
      <c r="F300" s="4">
        <f t="shared" si="58"/>
        <v>2.4999999999999467E-3</v>
      </c>
      <c r="G300" s="2">
        <f t="shared" si="54"/>
        <v>297</v>
      </c>
      <c r="H300" s="5">
        <f t="shared" si="59"/>
        <v>5.1098620337250899E-4</v>
      </c>
      <c r="I300" s="5">
        <f t="shared" si="60"/>
        <v>7.0937793247860534E-5</v>
      </c>
      <c r="J300" s="5">
        <f t="shared" si="61"/>
        <v>0.15176290240163448</v>
      </c>
      <c r="K300" s="5">
        <f t="shared" si="62"/>
        <v>1.3767514957146119E-2</v>
      </c>
      <c r="L300" s="2">
        <f t="shared" si="63"/>
        <v>2.0964330389522355E-3</v>
      </c>
      <c r="M300" s="2">
        <f t="shared" si="64"/>
        <v>2.1001803679214269E-3</v>
      </c>
    </row>
    <row r="301" spans="1:13" x14ac:dyDescent="0.2">
      <c r="A301">
        <v>189</v>
      </c>
      <c r="B301">
        <v>6.49</v>
      </c>
      <c r="C301" s="4">
        <f t="shared" si="55"/>
        <v>9.9999999999997868E-3</v>
      </c>
      <c r="D301" s="4">
        <f t="shared" si="56"/>
        <v>2.4999999999999467E-3</v>
      </c>
      <c r="E301" s="4">
        <f t="shared" si="57"/>
        <v>4.9999999999998934E-3</v>
      </c>
      <c r="F301" s="4">
        <f t="shared" si="58"/>
        <v>0</v>
      </c>
      <c r="G301" s="2">
        <f t="shared" si="54"/>
        <v>298</v>
      </c>
      <c r="H301" s="5">
        <f t="shared" si="59"/>
        <v>5.1098620337250899E-4</v>
      </c>
      <c r="I301" s="5">
        <f t="shared" si="60"/>
        <v>7.1047265151020808E-5</v>
      </c>
      <c r="J301" s="5">
        <f t="shared" si="61"/>
        <v>0.15227388860500699</v>
      </c>
      <c r="K301" s="5">
        <f t="shared" si="62"/>
        <v>1.3838562222297139E-2</v>
      </c>
      <c r="L301" s="2">
        <f t="shared" si="63"/>
        <v>2.1143229966616383E-3</v>
      </c>
      <c r="M301" s="2">
        <f t="shared" si="64"/>
        <v>2.1180869953432166E-3</v>
      </c>
    </row>
    <row r="302" spans="1:13" x14ac:dyDescent="0.2">
      <c r="A302">
        <v>2169</v>
      </c>
      <c r="B302">
        <v>6.5</v>
      </c>
      <c r="C302" s="4">
        <f t="shared" si="55"/>
        <v>9.9999999999997868E-3</v>
      </c>
      <c r="D302" s="4">
        <f t="shared" si="56"/>
        <v>2.5000000000001688E-3</v>
      </c>
      <c r="E302" s="4">
        <f t="shared" si="57"/>
        <v>4.9999999999998934E-3</v>
      </c>
      <c r="F302" s="4">
        <f t="shared" si="58"/>
        <v>0</v>
      </c>
      <c r="G302" s="2">
        <f t="shared" si="54"/>
        <v>299</v>
      </c>
      <c r="H302" s="5">
        <f t="shared" si="59"/>
        <v>5.1098620337250899E-4</v>
      </c>
      <c r="I302" s="5">
        <f t="shared" si="60"/>
        <v>7.1156737054181083E-5</v>
      </c>
      <c r="J302" s="5">
        <f t="shared" si="61"/>
        <v>0.15278487480837949</v>
      </c>
      <c r="K302" s="5">
        <f t="shared" si="62"/>
        <v>1.390971895935132E-2</v>
      </c>
      <c r="L302" s="2">
        <f t="shared" si="63"/>
        <v>2.1323023443052514E-3</v>
      </c>
      <c r="M302" s="2">
        <f t="shared" si="64"/>
        <v>2.1360830686378493E-3</v>
      </c>
    </row>
    <row r="303" spans="1:13" x14ac:dyDescent="0.2">
      <c r="A303">
        <v>1633</v>
      </c>
      <c r="B303">
        <v>6.51</v>
      </c>
      <c r="C303" s="4">
        <f t="shared" si="55"/>
        <v>1.5000000000000124E-2</v>
      </c>
      <c r="D303" s="4">
        <f t="shared" si="56"/>
        <v>2.2204460492503131E-16</v>
      </c>
      <c r="E303" s="4">
        <f t="shared" si="57"/>
        <v>1.0000000000000231E-2</v>
      </c>
      <c r="F303" s="4">
        <f t="shared" si="58"/>
        <v>2.5000000000001688E-3</v>
      </c>
      <c r="G303" s="2">
        <f t="shared" si="54"/>
        <v>300</v>
      </c>
      <c r="H303" s="5">
        <f t="shared" si="59"/>
        <v>5.1098620337250899E-4</v>
      </c>
      <c r="I303" s="5">
        <f t="shared" si="60"/>
        <v>7.1266208957341357E-5</v>
      </c>
      <c r="J303" s="5">
        <f t="shared" si="61"/>
        <v>0.15329586101175199</v>
      </c>
      <c r="K303" s="5">
        <f t="shared" si="62"/>
        <v>1.3980985168308662E-2</v>
      </c>
      <c r="L303" s="2">
        <f t="shared" si="63"/>
        <v>2.1503712496989719E-3</v>
      </c>
      <c r="M303" s="2">
        <f t="shared" si="64"/>
        <v>2.1541855372108729E-3</v>
      </c>
    </row>
    <row r="304" spans="1:13" x14ac:dyDescent="0.2">
      <c r="A304">
        <v>1047</v>
      </c>
      <c r="B304">
        <v>6.53</v>
      </c>
      <c r="C304" s="4">
        <f t="shared" si="55"/>
        <v>1.0000000000000231E-2</v>
      </c>
      <c r="D304" s="4">
        <f t="shared" si="56"/>
        <v>4.9999999999998934E-3</v>
      </c>
      <c r="E304" s="4">
        <f t="shared" si="57"/>
        <v>0</v>
      </c>
      <c r="F304" s="4">
        <f t="shared" si="58"/>
        <v>-5.0000000000001155E-3</v>
      </c>
      <c r="G304" s="2">
        <f t="shared" si="54"/>
        <v>301</v>
      </c>
      <c r="H304" s="5">
        <f t="shared" si="59"/>
        <v>5.1098620337250899E-4</v>
      </c>
      <c r="I304" s="5">
        <f t="shared" si="60"/>
        <v>7.148515276366192E-5</v>
      </c>
      <c r="J304" s="5">
        <f t="shared" si="61"/>
        <v>0.1538068472151245</v>
      </c>
      <c r="K304" s="5">
        <f t="shared" si="62"/>
        <v>1.4052470321072324E-2</v>
      </c>
      <c r="L304" s="2">
        <f t="shared" si="63"/>
        <v>2.1685467741256121E-3</v>
      </c>
      <c r="M304" s="2">
        <f t="shared" si="64"/>
        <v>2.1723610616375131E-3</v>
      </c>
    </row>
    <row r="305" spans="1:13" x14ac:dyDescent="0.2">
      <c r="A305">
        <v>1193</v>
      </c>
      <c r="B305">
        <v>6.53</v>
      </c>
      <c r="C305" s="4">
        <f t="shared" si="55"/>
        <v>2.4999999999999911E-2</v>
      </c>
      <c r="D305" s="4">
        <f t="shared" si="56"/>
        <v>7.4999999999998401E-3</v>
      </c>
      <c r="E305" s="4">
        <f t="shared" si="57"/>
        <v>2.4999999999999911E-2</v>
      </c>
      <c r="F305" s="4">
        <f t="shared" si="58"/>
        <v>1.2499999999999956E-2</v>
      </c>
      <c r="G305" s="2">
        <f t="shared" si="54"/>
        <v>302</v>
      </c>
      <c r="H305" s="5">
        <f t="shared" si="59"/>
        <v>5.1098620337250899E-4</v>
      </c>
      <c r="I305" s="5">
        <f t="shared" si="60"/>
        <v>7.148515276366192E-5</v>
      </c>
      <c r="J305" s="5">
        <f t="shared" si="61"/>
        <v>0.154317833418497</v>
      </c>
      <c r="K305" s="5">
        <f t="shared" si="62"/>
        <v>1.4123955473835987E-2</v>
      </c>
      <c r="L305" s="2">
        <f t="shared" si="63"/>
        <v>2.1867953544058684E-3</v>
      </c>
      <c r="M305" s="2">
        <f t="shared" si="64"/>
        <v>2.1906941092523489E-3</v>
      </c>
    </row>
    <row r="306" spans="1:13" x14ac:dyDescent="0.2">
      <c r="A306">
        <v>1195</v>
      </c>
      <c r="B306">
        <v>6.58</v>
      </c>
      <c r="C306" s="4">
        <f t="shared" si="55"/>
        <v>2.4999999999999911E-2</v>
      </c>
      <c r="D306" s="4">
        <f t="shared" si="56"/>
        <v>-4.9999999999998934E-3</v>
      </c>
      <c r="E306" s="4">
        <f t="shared" si="57"/>
        <v>0</v>
      </c>
      <c r="F306" s="4">
        <f t="shared" si="58"/>
        <v>-1.2499999999999956E-2</v>
      </c>
      <c r="G306" s="2">
        <f t="shared" si="54"/>
        <v>303</v>
      </c>
      <c r="H306" s="5">
        <f t="shared" si="59"/>
        <v>5.1098620337250899E-4</v>
      </c>
      <c r="I306" s="5">
        <f t="shared" si="60"/>
        <v>7.2032512279463306E-5</v>
      </c>
      <c r="J306" s="5">
        <f t="shared" si="61"/>
        <v>0.15482881962186951</v>
      </c>
      <c r="K306" s="5">
        <f t="shared" si="62"/>
        <v>1.419598798611545E-2</v>
      </c>
      <c r="L306" s="2">
        <f t="shared" si="63"/>
        <v>2.2052020172606424E-3</v>
      </c>
      <c r="M306" s="2">
        <f t="shared" si="64"/>
        <v>2.2091007721071225E-3</v>
      </c>
    </row>
    <row r="307" spans="1:13" x14ac:dyDescent="0.2">
      <c r="A307">
        <v>1026</v>
      </c>
      <c r="B307">
        <v>6.58</v>
      </c>
      <c r="C307" s="4">
        <f t="shared" si="55"/>
        <v>1.5000000000000124E-2</v>
      </c>
      <c r="D307" s="4">
        <f t="shared" si="56"/>
        <v>-4.9999999999998934E-3</v>
      </c>
      <c r="E307" s="4">
        <f t="shared" si="57"/>
        <v>1.5000000000000124E-2</v>
      </c>
      <c r="F307" s="4">
        <f t="shared" si="58"/>
        <v>7.5000000000000622E-3</v>
      </c>
      <c r="G307" s="2">
        <f t="shared" si="54"/>
        <v>304</v>
      </c>
      <c r="H307" s="5">
        <f t="shared" si="59"/>
        <v>5.1098620337250899E-4</v>
      </c>
      <c r="I307" s="5">
        <f t="shared" si="60"/>
        <v>7.2032512279463306E-5</v>
      </c>
      <c r="J307" s="5">
        <f t="shared" si="61"/>
        <v>0.15533980582524201</v>
      </c>
      <c r="K307" s="5">
        <f t="shared" si="62"/>
        <v>1.4268020498394913E-2</v>
      </c>
      <c r="L307" s="2">
        <f t="shared" si="63"/>
        <v>2.2236822953553546E-3</v>
      </c>
      <c r="M307" s="2">
        <f t="shared" si="64"/>
        <v>2.2276320662343754E-3</v>
      </c>
    </row>
    <row r="308" spans="1:13" x14ac:dyDescent="0.2">
      <c r="A308">
        <v>960</v>
      </c>
      <c r="B308">
        <v>6.61</v>
      </c>
      <c r="C308" s="4">
        <f t="shared" si="55"/>
        <v>1.5000000000000124E-2</v>
      </c>
      <c r="D308" s="4">
        <f t="shared" si="56"/>
        <v>-7.5000000000000622E-3</v>
      </c>
      <c r="E308" s="4">
        <f t="shared" si="57"/>
        <v>0</v>
      </c>
      <c r="F308" s="4">
        <f t="shared" si="58"/>
        <v>-7.5000000000000622E-3</v>
      </c>
      <c r="G308" s="2">
        <f t="shared" si="54"/>
        <v>305</v>
      </c>
      <c r="H308" s="5">
        <f t="shared" si="59"/>
        <v>5.1098620337250899E-4</v>
      </c>
      <c r="I308" s="5">
        <f t="shared" si="60"/>
        <v>7.2360927988944143E-5</v>
      </c>
      <c r="J308" s="5">
        <f t="shared" si="61"/>
        <v>0.15585079202861452</v>
      </c>
      <c r="K308" s="5">
        <f t="shared" si="62"/>
        <v>1.4340381426383858E-2</v>
      </c>
      <c r="L308" s="2">
        <f t="shared" si="63"/>
        <v>2.2422875403543385E-3</v>
      </c>
      <c r="M308" s="2">
        <f t="shared" si="64"/>
        <v>2.2462373112333597E-3</v>
      </c>
    </row>
    <row r="309" spans="1:13" x14ac:dyDescent="0.2">
      <c r="A309">
        <v>48</v>
      </c>
      <c r="B309">
        <v>6.61</v>
      </c>
      <c r="C309" s="4">
        <f t="shared" si="55"/>
        <v>0</v>
      </c>
      <c r="D309" s="4">
        <f t="shared" si="56"/>
        <v>-5.0000000000001155E-3</v>
      </c>
      <c r="E309" s="4">
        <f t="shared" si="57"/>
        <v>0</v>
      </c>
      <c r="F309" s="4">
        <f t="shared" si="58"/>
        <v>0</v>
      </c>
      <c r="G309" s="2">
        <f t="shared" si="54"/>
        <v>306</v>
      </c>
      <c r="H309" s="5">
        <f t="shared" si="59"/>
        <v>5.1098620337250899E-4</v>
      </c>
      <c r="I309" s="5">
        <f t="shared" si="60"/>
        <v>7.2360927988944143E-5</v>
      </c>
      <c r="J309" s="5">
        <f t="shared" si="61"/>
        <v>0.15636177823198702</v>
      </c>
      <c r="K309" s="5">
        <f t="shared" si="62"/>
        <v>1.4412742354372803E-2</v>
      </c>
      <c r="L309" s="2">
        <f t="shared" si="63"/>
        <v>2.2609667362250537E-3</v>
      </c>
      <c r="M309" s="2">
        <f t="shared" si="64"/>
        <v>2.2649165071040749E-3</v>
      </c>
    </row>
    <row r="310" spans="1:13" x14ac:dyDescent="0.2">
      <c r="A310">
        <v>176</v>
      </c>
      <c r="B310">
        <v>6.61</v>
      </c>
      <c r="C310" s="4">
        <f t="shared" si="55"/>
        <v>4.9999999999998934E-3</v>
      </c>
      <c r="D310" s="4">
        <f t="shared" si="56"/>
        <v>1.2499999999999956E-2</v>
      </c>
      <c r="E310" s="4">
        <f t="shared" si="57"/>
        <v>4.9999999999998934E-3</v>
      </c>
      <c r="F310" s="4">
        <f t="shared" si="58"/>
        <v>2.4999999999999467E-3</v>
      </c>
      <c r="G310" s="2">
        <f t="shared" si="54"/>
        <v>307</v>
      </c>
      <c r="H310" s="5">
        <f t="shared" si="59"/>
        <v>5.1098620337250899E-4</v>
      </c>
      <c r="I310" s="5">
        <f t="shared" si="60"/>
        <v>7.2360927988944143E-5</v>
      </c>
      <c r="J310" s="5">
        <f t="shared" si="61"/>
        <v>0.15687276443535952</v>
      </c>
      <c r="K310" s="5">
        <f t="shared" si="62"/>
        <v>1.4485103282361748E-2</v>
      </c>
      <c r="L310" s="2">
        <f t="shared" si="63"/>
        <v>2.2797198829675003E-3</v>
      </c>
      <c r="M310" s="2">
        <f t="shared" si="64"/>
        <v>2.2836868270065978E-3</v>
      </c>
    </row>
    <row r="311" spans="1:13" x14ac:dyDescent="0.2">
      <c r="A311">
        <v>1691</v>
      </c>
      <c r="B311">
        <v>6.62</v>
      </c>
      <c r="C311" s="4">
        <f t="shared" si="55"/>
        <v>2.4999999999999911E-2</v>
      </c>
      <c r="D311" s="4">
        <f t="shared" si="56"/>
        <v>7.5000000000000622E-3</v>
      </c>
      <c r="E311" s="4">
        <f t="shared" si="57"/>
        <v>2.0000000000000018E-2</v>
      </c>
      <c r="F311" s="4">
        <f t="shared" si="58"/>
        <v>7.5000000000000622E-3</v>
      </c>
      <c r="G311" s="2">
        <f t="shared" si="54"/>
        <v>308</v>
      </c>
      <c r="H311" s="5">
        <f t="shared" si="59"/>
        <v>5.1098620337250899E-4</v>
      </c>
      <c r="I311" s="5">
        <f t="shared" si="60"/>
        <v>7.2470399892104418E-5</v>
      </c>
      <c r="J311" s="5">
        <f t="shared" si="61"/>
        <v>0.15738375063873203</v>
      </c>
      <c r="K311" s="5">
        <f t="shared" si="62"/>
        <v>1.4557573682253851E-2</v>
      </c>
      <c r="L311" s="2">
        <f t="shared" si="63"/>
        <v>2.2985642656190184E-3</v>
      </c>
      <c r="M311" s="2">
        <f t="shared" si="64"/>
        <v>2.3026001260529521E-3</v>
      </c>
    </row>
    <row r="312" spans="1:13" x14ac:dyDescent="0.2">
      <c r="A312">
        <v>167</v>
      </c>
      <c r="B312">
        <v>6.66</v>
      </c>
      <c r="C312" s="4">
        <f t="shared" si="55"/>
        <v>2.0000000000000018E-2</v>
      </c>
      <c r="D312" s="4">
        <f t="shared" si="56"/>
        <v>7.5000000000000622E-3</v>
      </c>
      <c r="E312" s="4">
        <f t="shared" si="57"/>
        <v>0</v>
      </c>
      <c r="F312" s="4">
        <f t="shared" si="58"/>
        <v>-1.0000000000000009E-2</v>
      </c>
      <c r="G312" s="2">
        <f t="shared" si="54"/>
        <v>309</v>
      </c>
      <c r="H312" s="5">
        <f t="shared" si="59"/>
        <v>5.1098620337250899E-4</v>
      </c>
      <c r="I312" s="5">
        <f t="shared" si="60"/>
        <v>7.2908287504745543E-5</v>
      </c>
      <c r="J312" s="5">
        <f t="shared" si="61"/>
        <v>0.15789473684210453</v>
      </c>
      <c r="K312" s="5">
        <f t="shared" si="62"/>
        <v>1.4630481969758597E-2</v>
      </c>
      <c r="L312" s="2">
        <f t="shared" si="63"/>
        <v>2.3175520749234256E-3</v>
      </c>
      <c r="M312" s="2">
        <f t="shared" si="64"/>
        <v>2.3215879353573592E-3</v>
      </c>
    </row>
    <row r="313" spans="1:13" x14ac:dyDescent="0.2">
      <c r="A313">
        <v>936</v>
      </c>
      <c r="B313">
        <v>6.66</v>
      </c>
      <c r="C313" s="4">
        <f t="shared" si="55"/>
        <v>4.0000000000000036E-2</v>
      </c>
      <c r="D313" s="4">
        <f t="shared" si="56"/>
        <v>1.2499999999999956E-2</v>
      </c>
      <c r="E313" s="4">
        <f t="shared" si="57"/>
        <v>4.0000000000000036E-2</v>
      </c>
      <c r="F313" s="4">
        <f t="shared" si="58"/>
        <v>2.0000000000000018E-2</v>
      </c>
      <c r="G313" s="2">
        <f t="shared" si="54"/>
        <v>310</v>
      </c>
      <c r="H313" s="5">
        <f t="shared" si="59"/>
        <v>5.1098620337250899E-4</v>
      </c>
      <c r="I313" s="5">
        <f t="shared" si="60"/>
        <v>7.2908287504745543E-5</v>
      </c>
      <c r="J313" s="5">
        <f t="shared" si="61"/>
        <v>0.15840572304547704</v>
      </c>
      <c r="K313" s="5">
        <f t="shared" si="62"/>
        <v>1.4703390257263343E-2</v>
      </c>
      <c r="L313" s="2">
        <f t="shared" si="63"/>
        <v>2.3366143944858857E-3</v>
      </c>
      <c r="M313" s="2">
        <f t="shared" si="64"/>
        <v>2.3407889827276054E-3</v>
      </c>
    </row>
    <row r="314" spans="1:13" x14ac:dyDescent="0.2">
      <c r="A314">
        <v>1678</v>
      </c>
      <c r="B314">
        <v>6.74</v>
      </c>
      <c r="C314" s="4">
        <f t="shared" si="55"/>
        <v>4.4999999999999929E-2</v>
      </c>
      <c r="D314" s="4">
        <f t="shared" si="56"/>
        <v>-1.5000000000000124E-2</v>
      </c>
      <c r="E314" s="4">
        <f t="shared" si="57"/>
        <v>4.9999999999998934E-3</v>
      </c>
      <c r="F314" s="4">
        <f t="shared" si="58"/>
        <v>-1.7500000000000071E-2</v>
      </c>
      <c r="G314" s="2">
        <f t="shared" si="54"/>
        <v>311</v>
      </c>
      <c r="H314" s="5">
        <f t="shared" si="59"/>
        <v>5.1098620337250899E-4</v>
      </c>
      <c r="I314" s="5">
        <f t="shared" si="60"/>
        <v>7.3784062730027766E-5</v>
      </c>
      <c r="J314" s="5">
        <f t="shared" si="61"/>
        <v>0.15891670924884954</v>
      </c>
      <c r="K314" s="5">
        <f t="shared" si="62"/>
        <v>1.4777174319993371E-2</v>
      </c>
      <c r="L314" s="2">
        <f t="shared" si="63"/>
        <v>2.3558908471322994E-3</v>
      </c>
      <c r="M314" s="2">
        <f t="shared" si="64"/>
        <v>2.3600828322886246E-3</v>
      </c>
    </row>
    <row r="315" spans="1:13" x14ac:dyDescent="0.2">
      <c r="A315">
        <v>154</v>
      </c>
      <c r="B315">
        <v>6.75</v>
      </c>
      <c r="C315" s="4">
        <f t="shared" si="55"/>
        <v>9.9999999999997868E-3</v>
      </c>
      <c r="D315" s="4">
        <f t="shared" si="56"/>
        <v>-1.2499999999999956E-2</v>
      </c>
      <c r="E315" s="4">
        <f t="shared" si="57"/>
        <v>4.9999999999998934E-3</v>
      </c>
      <c r="F315" s="4">
        <f t="shared" si="58"/>
        <v>0</v>
      </c>
      <c r="G315" s="2">
        <f t="shared" si="54"/>
        <v>312</v>
      </c>
      <c r="H315" s="5">
        <f t="shared" si="59"/>
        <v>5.1098620337250899E-4</v>
      </c>
      <c r="I315" s="5">
        <f t="shared" si="60"/>
        <v>7.3893534633188041E-5</v>
      </c>
      <c r="J315" s="5">
        <f t="shared" si="61"/>
        <v>0.15942769545222205</v>
      </c>
      <c r="K315" s="5">
        <f t="shared" si="62"/>
        <v>1.485106785462656E-2</v>
      </c>
      <c r="L315" s="2">
        <f t="shared" si="63"/>
        <v>2.3752602138467508E-3</v>
      </c>
      <c r="M315" s="2">
        <f t="shared" si="64"/>
        <v>2.3794696518563137E-3</v>
      </c>
    </row>
    <row r="316" spans="1:13" x14ac:dyDescent="0.2">
      <c r="A316">
        <v>1652</v>
      </c>
      <c r="B316">
        <v>6.76</v>
      </c>
      <c r="C316" s="4">
        <f t="shared" si="55"/>
        <v>2.0000000000000018E-2</v>
      </c>
      <c r="D316" s="4">
        <f t="shared" si="56"/>
        <v>5.0000000000001155E-3</v>
      </c>
      <c r="E316" s="4">
        <f t="shared" si="57"/>
        <v>1.5000000000000124E-2</v>
      </c>
      <c r="F316" s="4">
        <f t="shared" si="58"/>
        <v>5.0000000000001155E-3</v>
      </c>
      <c r="G316" s="2">
        <f t="shared" si="54"/>
        <v>313</v>
      </c>
      <c r="H316" s="5">
        <f t="shared" si="59"/>
        <v>5.1098620337250899E-4</v>
      </c>
      <c r="I316" s="5">
        <f t="shared" si="60"/>
        <v>7.4003006536348315E-5</v>
      </c>
      <c r="J316" s="5">
        <f t="shared" si="61"/>
        <v>0.15993868165559455</v>
      </c>
      <c r="K316" s="5">
        <f t="shared" si="62"/>
        <v>1.4925070861162909E-2</v>
      </c>
      <c r="L316" s="2">
        <f t="shared" si="63"/>
        <v>2.3947226624451362E-3</v>
      </c>
      <c r="M316" s="2">
        <f t="shared" si="64"/>
        <v>2.398984626830308E-3</v>
      </c>
    </row>
    <row r="317" spans="1:13" x14ac:dyDescent="0.2">
      <c r="A317">
        <v>270</v>
      </c>
      <c r="B317">
        <v>6.79</v>
      </c>
      <c r="C317" s="4">
        <f t="shared" si="55"/>
        <v>2.0000000000000018E-2</v>
      </c>
      <c r="D317" s="4">
        <f t="shared" si="56"/>
        <v>-7.5000000000000622E-3</v>
      </c>
      <c r="E317" s="4">
        <f t="shared" si="57"/>
        <v>4.9999999999998934E-3</v>
      </c>
      <c r="F317" s="4">
        <f t="shared" si="58"/>
        <v>-5.0000000000001155E-3</v>
      </c>
      <c r="G317" s="2">
        <f t="shared" si="54"/>
        <v>314</v>
      </c>
      <c r="H317" s="5">
        <f t="shared" si="59"/>
        <v>5.1098620337250899E-4</v>
      </c>
      <c r="I317" s="5">
        <f t="shared" si="60"/>
        <v>7.4331422245829166E-5</v>
      </c>
      <c r="J317" s="5">
        <f t="shared" si="61"/>
        <v>0.16044966785896705</v>
      </c>
      <c r="K317" s="5">
        <f t="shared" si="62"/>
        <v>1.4999402283408738E-2</v>
      </c>
      <c r="L317" s="2">
        <f t="shared" si="63"/>
        <v>2.4143136020816198E-3</v>
      </c>
      <c r="M317" s="2">
        <f t="shared" si="64"/>
        <v>2.418593131197294E-3</v>
      </c>
    </row>
    <row r="318" spans="1:13" x14ac:dyDescent="0.2">
      <c r="A318">
        <v>945</v>
      </c>
      <c r="B318">
        <v>6.8</v>
      </c>
      <c r="C318" s="4">
        <f t="shared" si="55"/>
        <v>4.9999999999998934E-3</v>
      </c>
      <c r="D318" s="4">
        <f t="shared" si="56"/>
        <v>0</v>
      </c>
      <c r="E318" s="4">
        <f t="shared" si="57"/>
        <v>0</v>
      </c>
      <c r="F318" s="4">
        <f t="shared" si="58"/>
        <v>-2.4999999999999467E-3</v>
      </c>
      <c r="G318" s="2">
        <f t="shared" si="54"/>
        <v>315</v>
      </c>
      <c r="H318" s="5">
        <f t="shared" si="59"/>
        <v>5.1098620337250899E-4</v>
      </c>
      <c r="I318" s="5">
        <f t="shared" si="60"/>
        <v>7.4440894148989441E-5</v>
      </c>
      <c r="J318" s="5">
        <f t="shared" si="61"/>
        <v>0.16096065406233956</v>
      </c>
      <c r="K318" s="5">
        <f t="shared" si="62"/>
        <v>1.5073843177557727E-2</v>
      </c>
      <c r="L318" s="2">
        <f t="shared" si="63"/>
        <v>2.4339981829883594E-3</v>
      </c>
      <c r="M318" s="2">
        <f t="shared" si="64"/>
        <v>2.4382777121040333E-3</v>
      </c>
    </row>
    <row r="319" spans="1:13" x14ac:dyDescent="0.2">
      <c r="A319">
        <v>1795</v>
      </c>
      <c r="B319">
        <v>6.8</v>
      </c>
      <c r="C319" s="4">
        <f t="shared" si="55"/>
        <v>2.0000000000000018E-2</v>
      </c>
      <c r="D319" s="4">
        <f t="shared" si="56"/>
        <v>7.5000000000000622E-3</v>
      </c>
      <c r="E319" s="4">
        <f t="shared" si="57"/>
        <v>2.0000000000000018E-2</v>
      </c>
      <c r="F319" s="4">
        <f t="shared" si="58"/>
        <v>1.0000000000000009E-2</v>
      </c>
      <c r="G319" s="2">
        <f t="shared" si="54"/>
        <v>316</v>
      </c>
      <c r="H319" s="5">
        <f t="shared" si="59"/>
        <v>5.1098620337250899E-4</v>
      </c>
      <c r="I319" s="5">
        <f t="shared" si="60"/>
        <v>7.4440894148989441E-5</v>
      </c>
      <c r="J319" s="5">
        <f t="shared" si="61"/>
        <v>0.16147164026571206</v>
      </c>
      <c r="K319" s="5">
        <f t="shared" si="62"/>
        <v>1.5148284071706717E-2</v>
      </c>
      <c r="L319" s="2">
        <f t="shared" si="63"/>
        <v>2.4537588404348527E-3</v>
      </c>
      <c r="M319" s="2">
        <f t="shared" si="64"/>
        <v>2.4581090759815917E-3</v>
      </c>
    </row>
    <row r="320" spans="1:13" x14ac:dyDescent="0.2">
      <c r="A320">
        <v>1208</v>
      </c>
      <c r="B320">
        <v>6.84</v>
      </c>
      <c r="C320" s="4">
        <f t="shared" si="55"/>
        <v>2.0000000000000018E-2</v>
      </c>
      <c r="D320" s="4">
        <f t="shared" si="56"/>
        <v>-7.5000000000000622E-3</v>
      </c>
      <c r="E320" s="4">
        <f t="shared" si="57"/>
        <v>0</v>
      </c>
      <c r="F320" s="4">
        <f t="shared" si="58"/>
        <v>-1.0000000000000009E-2</v>
      </c>
      <c r="G320" s="2">
        <f t="shared" si="54"/>
        <v>317</v>
      </c>
      <c r="H320" s="5">
        <f t="shared" si="59"/>
        <v>5.1098620337250899E-4</v>
      </c>
      <c r="I320" s="5">
        <f t="shared" si="60"/>
        <v>7.4878781761630552E-5</v>
      </c>
      <c r="J320" s="5">
        <f t="shared" si="61"/>
        <v>0.16198262646908457</v>
      </c>
      <c r="K320" s="5">
        <f t="shared" si="62"/>
        <v>1.5223162853468346E-2</v>
      </c>
      <c r="L320" s="2">
        <f t="shared" si="63"/>
        <v>2.4736667283612218E-3</v>
      </c>
      <c r="M320" s="2">
        <f t="shared" si="64"/>
        <v>2.4780169639079608E-3</v>
      </c>
    </row>
    <row r="321" spans="1:13" x14ac:dyDescent="0.2">
      <c r="A321">
        <v>272</v>
      </c>
      <c r="B321">
        <v>6.84</v>
      </c>
      <c r="C321" s="4">
        <f t="shared" si="55"/>
        <v>4.9999999999998934E-3</v>
      </c>
      <c r="D321" s="4">
        <f t="shared" si="56"/>
        <v>-4.9999999999998934E-3</v>
      </c>
      <c r="E321" s="4">
        <f t="shared" si="57"/>
        <v>4.9999999999998934E-3</v>
      </c>
      <c r="F321" s="4">
        <f t="shared" si="58"/>
        <v>2.4999999999999467E-3</v>
      </c>
      <c r="G321" s="2">
        <f t="shared" si="54"/>
        <v>318</v>
      </c>
      <c r="H321" s="5">
        <f t="shared" si="59"/>
        <v>5.1098620337250899E-4</v>
      </c>
      <c r="I321" s="5">
        <f t="shared" si="60"/>
        <v>7.4878781761630552E-5</v>
      </c>
      <c r="J321" s="5">
        <f t="shared" si="61"/>
        <v>0.16249361267245707</v>
      </c>
      <c r="K321" s="5">
        <f t="shared" si="62"/>
        <v>1.5298041635229976E-2</v>
      </c>
      <c r="L321" s="2">
        <f t="shared" si="63"/>
        <v>2.4936511403364022E-3</v>
      </c>
      <c r="M321" s="2">
        <f t="shared" si="64"/>
        <v>2.498019164368172E-3</v>
      </c>
    </row>
    <row r="322" spans="1:13" x14ac:dyDescent="0.2">
      <c r="A322">
        <v>1933</v>
      </c>
      <c r="B322">
        <v>6.85</v>
      </c>
      <c r="C322" s="4">
        <f t="shared" si="55"/>
        <v>1.0000000000000231E-2</v>
      </c>
      <c r="D322" s="4">
        <f t="shared" si="56"/>
        <v>2.2204460492503131E-16</v>
      </c>
      <c r="E322" s="4">
        <f t="shared" si="57"/>
        <v>5.0000000000003375E-3</v>
      </c>
      <c r="F322" s="4">
        <f t="shared" si="58"/>
        <v>2.2204460492503131E-16</v>
      </c>
      <c r="G322" s="2">
        <f t="shared" si="54"/>
        <v>319</v>
      </c>
      <c r="H322" s="5">
        <f t="shared" si="59"/>
        <v>5.1098620337250899E-4</v>
      </c>
      <c r="I322" s="5">
        <f t="shared" si="60"/>
        <v>7.4988253664790827E-5</v>
      </c>
      <c r="J322" s="5">
        <f t="shared" si="61"/>
        <v>0.16300459887582958</v>
      </c>
      <c r="K322" s="5">
        <f t="shared" si="62"/>
        <v>1.5373029888894767E-2</v>
      </c>
      <c r="L322" s="2">
        <f t="shared" si="63"/>
        <v>2.5137299767226885E-3</v>
      </c>
      <c r="M322" s="2">
        <f t="shared" si="64"/>
        <v>2.5181158451781215E-3</v>
      </c>
    </row>
    <row r="323" spans="1:13" x14ac:dyDescent="0.2">
      <c r="A323">
        <v>975</v>
      </c>
      <c r="B323">
        <v>6.86</v>
      </c>
      <c r="C323" s="4">
        <f t="shared" si="55"/>
        <v>5.0000000000003375E-3</v>
      </c>
      <c r="D323" s="4">
        <f t="shared" si="56"/>
        <v>-2.5000000000001688E-3</v>
      </c>
      <c r="E323" s="4">
        <f t="shared" si="57"/>
        <v>0</v>
      </c>
      <c r="F323" s="4">
        <f t="shared" si="58"/>
        <v>-2.5000000000001688E-3</v>
      </c>
      <c r="G323" s="2">
        <f t="shared" si="54"/>
        <v>320</v>
      </c>
      <c r="H323" s="5">
        <f t="shared" si="59"/>
        <v>5.1098620337250899E-4</v>
      </c>
      <c r="I323" s="5">
        <f t="shared" si="60"/>
        <v>7.5097725567951115E-5</v>
      </c>
      <c r="J323" s="5">
        <f t="shared" si="61"/>
        <v>0.16351558507920208</v>
      </c>
      <c r="K323" s="5">
        <f t="shared" si="62"/>
        <v>1.5448127614462718E-2</v>
      </c>
      <c r="L323" s="2">
        <f t="shared" si="63"/>
        <v>2.533903405335978E-3</v>
      </c>
      <c r="M323" s="2">
        <f t="shared" si="64"/>
        <v>2.5382892737914105E-3</v>
      </c>
    </row>
    <row r="324" spans="1:13" x14ac:dyDescent="0.2">
      <c r="A324">
        <v>1660</v>
      </c>
      <c r="B324">
        <v>6.86</v>
      </c>
      <c r="C324" s="4">
        <f t="shared" si="55"/>
        <v>4.9999999999998934E-3</v>
      </c>
      <c r="D324" s="4">
        <f t="shared" si="56"/>
        <v>4.9999999999996714E-3</v>
      </c>
      <c r="E324" s="4">
        <f t="shared" si="57"/>
        <v>4.9999999999998934E-3</v>
      </c>
      <c r="F324" s="4">
        <f t="shared" si="58"/>
        <v>2.4999999999999467E-3</v>
      </c>
      <c r="G324" s="2">
        <f t="shared" si="54"/>
        <v>321</v>
      </c>
      <c r="H324" s="5">
        <f t="shared" si="59"/>
        <v>5.1098620337250899E-4</v>
      </c>
      <c r="I324" s="5">
        <f t="shared" si="60"/>
        <v>7.5097725567951115E-5</v>
      </c>
      <c r="J324" s="5">
        <f t="shared" si="61"/>
        <v>0.16402657128257458</v>
      </c>
      <c r="K324" s="5">
        <f t="shared" si="62"/>
        <v>1.5523225340030668E-2</v>
      </c>
      <c r="L324" s="2">
        <f t="shared" si="63"/>
        <v>2.5541535817526066E-3</v>
      </c>
      <c r="M324" s="2">
        <f t="shared" si="64"/>
        <v>2.5585574065089666E-3</v>
      </c>
    </row>
    <row r="325" spans="1:13" x14ac:dyDescent="0.2">
      <c r="A325">
        <v>46</v>
      </c>
      <c r="B325">
        <v>6.87</v>
      </c>
      <c r="C325" s="4">
        <f t="shared" si="55"/>
        <v>1.499999999999968E-2</v>
      </c>
      <c r="D325" s="4">
        <f t="shared" si="56"/>
        <v>5.0000000000001155E-3</v>
      </c>
      <c r="E325" s="4">
        <f t="shared" si="57"/>
        <v>9.9999999999997868E-3</v>
      </c>
      <c r="F325" s="4">
        <f t="shared" si="58"/>
        <v>2.4999999999999467E-3</v>
      </c>
      <c r="G325" s="2">
        <f t="shared" si="54"/>
        <v>322</v>
      </c>
      <c r="H325" s="5">
        <f t="shared" si="59"/>
        <v>5.1098620337250899E-4</v>
      </c>
      <c r="I325" s="5">
        <f t="shared" si="60"/>
        <v>7.5207197471111389E-5</v>
      </c>
      <c r="J325" s="5">
        <f t="shared" si="61"/>
        <v>0.16453755748594709</v>
      </c>
      <c r="K325" s="5">
        <f t="shared" si="62"/>
        <v>1.559843253750178E-2</v>
      </c>
      <c r="L325" s="2">
        <f t="shared" si="63"/>
        <v>2.5744985741507666E-3</v>
      </c>
      <c r="M325" s="2">
        <f t="shared" si="64"/>
        <v>2.5789384233862451E-3</v>
      </c>
    </row>
    <row r="326" spans="1:13" x14ac:dyDescent="0.2">
      <c r="A326">
        <v>346</v>
      </c>
      <c r="B326">
        <v>6.89</v>
      </c>
      <c r="C326" s="4">
        <f t="shared" si="55"/>
        <v>1.5000000000000124E-2</v>
      </c>
      <c r="D326" s="4">
        <f t="shared" si="56"/>
        <v>-2.4999999999997247E-3</v>
      </c>
      <c r="E326" s="4">
        <f t="shared" si="57"/>
        <v>5.0000000000003375E-3</v>
      </c>
      <c r="F326" s="4">
        <f t="shared" si="58"/>
        <v>-2.4999999999997247E-3</v>
      </c>
      <c r="G326" s="2">
        <f t="shared" ref="G326:G389" si="65">G325+1</f>
        <v>323</v>
      </c>
      <c r="H326" s="5">
        <f t="shared" si="59"/>
        <v>5.1098620337250899E-4</v>
      </c>
      <c r="I326" s="5">
        <f t="shared" si="60"/>
        <v>7.5426141277431938E-5</v>
      </c>
      <c r="J326" s="5">
        <f t="shared" si="61"/>
        <v>0.16504854368931959</v>
      </c>
      <c r="K326" s="5">
        <f t="shared" si="62"/>
        <v>1.5673858678779212E-2</v>
      </c>
      <c r="L326" s="2">
        <f t="shared" si="63"/>
        <v>2.5949566744631783E-3</v>
      </c>
      <c r="M326" s="2">
        <f t="shared" si="64"/>
        <v>2.5994145918768483E-3</v>
      </c>
    </row>
    <row r="327" spans="1:13" x14ac:dyDescent="0.2">
      <c r="A327">
        <v>1000</v>
      </c>
      <c r="B327">
        <v>6.9</v>
      </c>
      <c r="C327" s="4">
        <f t="shared" si="55"/>
        <v>1.0000000000000231E-2</v>
      </c>
      <c r="D327" s="4">
        <f t="shared" si="56"/>
        <v>-5.0000000000001155E-3</v>
      </c>
      <c r="E327" s="4">
        <f t="shared" si="57"/>
        <v>4.9999999999998934E-3</v>
      </c>
      <c r="F327" s="4">
        <f t="shared" si="58"/>
        <v>-2.2204460492503131E-16</v>
      </c>
      <c r="G327" s="2">
        <f t="shared" si="65"/>
        <v>324</v>
      </c>
      <c r="H327" s="5">
        <f t="shared" si="59"/>
        <v>5.1098620337250899E-4</v>
      </c>
      <c r="I327" s="5">
        <f t="shared" si="60"/>
        <v>7.5535613180592227E-5</v>
      </c>
      <c r="J327" s="5">
        <f t="shared" si="61"/>
        <v>0.1655595298926921</v>
      </c>
      <c r="K327" s="5">
        <f t="shared" si="62"/>
        <v>1.5749394291959803E-2</v>
      </c>
      <c r="L327" s="2">
        <f t="shared" si="63"/>
        <v>2.6155100382661786E-3</v>
      </c>
      <c r="M327" s="2">
        <f t="shared" si="64"/>
        <v>2.6199860797966718E-3</v>
      </c>
    </row>
    <row r="328" spans="1:13" x14ac:dyDescent="0.2">
      <c r="A328">
        <v>698</v>
      </c>
      <c r="B328">
        <v>6.91</v>
      </c>
      <c r="C328" s="4">
        <f t="shared" si="55"/>
        <v>4.9999999999998934E-3</v>
      </c>
      <c r="D328" s="4">
        <f t="shared" si="56"/>
        <v>-5.0000000000001155E-3</v>
      </c>
      <c r="E328" s="4">
        <f t="shared" si="57"/>
        <v>0</v>
      </c>
      <c r="F328" s="4">
        <f t="shared" si="58"/>
        <v>-2.4999999999999467E-3</v>
      </c>
      <c r="G328" s="2">
        <f t="shared" si="65"/>
        <v>325</v>
      </c>
      <c r="H328" s="5">
        <f t="shared" si="59"/>
        <v>5.1098620337250899E-4</v>
      </c>
      <c r="I328" s="5">
        <f t="shared" si="60"/>
        <v>7.5645085083752501E-5</v>
      </c>
      <c r="J328" s="5">
        <f t="shared" si="61"/>
        <v>0.1660705160960646</v>
      </c>
      <c r="K328" s="5">
        <f t="shared" si="62"/>
        <v>1.5825039377043555E-2</v>
      </c>
      <c r="L328" s="2">
        <f t="shared" si="63"/>
        <v>2.6361588333756636E-3</v>
      </c>
      <c r="M328" s="2">
        <f t="shared" si="64"/>
        <v>2.6406348749061573E-3</v>
      </c>
    </row>
    <row r="329" spans="1:13" x14ac:dyDescent="0.2">
      <c r="A329">
        <v>320</v>
      </c>
      <c r="B329">
        <v>6.91</v>
      </c>
      <c r="C329" s="4">
        <f t="shared" si="55"/>
        <v>0</v>
      </c>
      <c r="D329" s="4">
        <f t="shared" si="56"/>
        <v>2.4999999999999467E-3</v>
      </c>
      <c r="E329" s="4">
        <f t="shared" si="57"/>
        <v>0</v>
      </c>
      <c r="F329" s="4">
        <f t="shared" si="58"/>
        <v>0</v>
      </c>
      <c r="G329" s="2">
        <f t="shared" si="65"/>
        <v>326</v>
      </c>
      <c r="H329" s="5">
        <f t="shared" si="59"/>
        <v>5.1098620337250899E-4</v>
      </c>
      <c r="I329" s="5">
        <f t="shared" si="60"/>
        <v>7.5645085083752501E-5</v>
      </c>
      <c r="J329" s="5">
        <f t="shared" si="61"/>
        <v>0.16658150229943711</v>
      </c>
      <c r="K329" s="5">
        <f t="shared" si="62"/>
        <v>1.5900684462127307E-2</v>
      </c>
      <c r="L329" s="2">
        <f t="shared" si="63"/>
        <v>2.6568849356748106E-3</v>
      </c>
      <c r="M329" s="2">
        <f t="shared" si="64"/>
        <v>2.6613609772053039E-3</v>
      </c>
    </row>
    <row r="330" spans="1:13" x14ac:dyDescent="0.2">
      <c r="A330">
        <v>1606</v>
      </c>
      <c r="B330">
        <v>6.91</v>
      </c>
      <c r="C330" s="4">
        <f t="shared" si="55"/>
        <v>9.9999999999997868E-3</v>
      </c>
      <c r="D330" s="4">
        <f t="shared" si="56"/>
        <v>4.9999999999998934E-3</v>
      </c>
      <c r="E330" s="4">
        <f t="shared" si="57"/>
        <v>9.9999999999997868E-3</v>
      </c>
      <c r="F330" s="4">
        <f t="shared" si="58"/>
        <v>4.9999999999998934E-3</v>
      </c>
      <c r="G330" s="2">
        <f t="shared" si="65"/>
        <v>327</v>
      </c>
      <c r="H330" s="5">
        <f t="shared" si="59"/>
        <v>5.1098620337250899E-4</v>
      </c>
      <c r="I330" s="5">
        <f t="shared" si="60"/>
        <v>7.5645085083752501E-5</v>
      </c>
      <c r="J330" s="5">
        <f t="shared" si="61"/>
        <v>0.16709248850280961</v>
      </c>
      <c r="K330" s="5">
        <f t="shared" si="62"/>
        <v>1.5976329547211059E-2</v>
      </c>
      <c r="L330" s="2">
        <f t="shared" si="63"/>
        <v>2.6776883451636187E-3</v>
      </c>
      <c r="M330" s="2">
        <f t="shared" si="64"/>
        <v>2.6822009705595525E-3</v>
      </c>
    </row>
    <row r="331" spans="1:13" x14ac:dyDescent="0.2">
      <c r="A331">
        <v>269</v>
      </c>
      <c r="B331">
        <v>6.93</v>
      </c>
      <c r="C331" s="4">
        <f t="shared" si="55"/>
        <v>9.9999999999997868E-3</v>
      </c>
      <c r="D331" s="4">
        <f t="shared" si="56"/>
        <v>2.2204460492503131E-16</v>
      </c>
      <c r="E331" s="4">
        <f t="shared" si="57"/>
        <v>0</v>
      </c>
      <c r="F331" s="4">
        <f t="shared" si="58"/>
        <v>-4.9999999999998934E-3</v>
      </c>
      <c r="G331" s="2">
        <f t="shared" si="65"/>
        <v>328</v>
      </c>
      <c r="H331" s="5">
        <f t="shared" si="59"/>
        <v>5.1098620337250899E-4</v>
      </c>
      <c r="I331" s="5">
        <f t="shared" si="60"/>
        <v>7.586402889007305E-5</v>
      </c>
      <c r="J331" s="5">
        <f t="shared" si="61"/>
        <v>0.16760347470618212</v>
      </c>
      <c r="K331" s="5">
        <f t="shared" si="62"/>
        <v>1.6052193576101131E-2</v>
      </c>
      <c r="L331" s="2">
        <f t="shared" si="63"/>
        <v>2.6986058694620572E-3</v>
      </c>
      <c r="M331" s="2">
        <f t="shared" si="64"/>
        <v>2.7031184948579914E-3</v>
      </c>
    </row>
    <row r="332" spans="1:13" x14ac:dyDescent="0.2">
      <c r="A332">
        <v>531</v>
      </c>
      <c r="B332">
        <v>6.93</v>
      </c>
      <c r="C332" s="4">
        <f t="shared" si="55"/>
        <v>1.0000000000000231E-2</v>
      </c>
      <c r="D332" s="4">
        <f t="shared" si="56"/>
        <v>2.5000000000001688E-3</v>
      </c>
      <c r="E332" s="4">
        <f t="shared" si="57"/>
        <v>1.0000000000000231E-2</v>
      </c>
      <c r="F332" s="4">
        <f t="shared" si="58"/>
        <v>5.0000000000001155E-3</v>
      </c>
      <c r="G332" s="2">
        <f t="shared" si="65"/>
        <v>329</v>
      </c>
      <c r="H332" s="5">
        <f t="shared" si="59"/>
        <v>5.1098620337250899E-4</v>
      </c>
      <c r="I332" s="5">
        <f t="shared" si="60"/>
        <v>7.586402889007305E-5</v>
      </c>
      <c r="J332" s="5">
        <f t="shared" si="61"/>
        <v>0.16811446090955462</v>
      </c>
      <c r="K332" s="5">
        <f t="shared" si="62"/>
        <v>1.6128057604991204E-2</v>
      </c>
      <c r="L332" s="2">
        <f t="shared" si="63"/>
        <v>2.7196009247046865E-3</v>
      </c>
      <c r="M332" s="2">
        <f t="shared" si="64"/>
        <v>2.7241503577205895E-3</v>
      </c>
    </row>
    <row r="333" spans="1:13" x14ac:dyDescent="0.2">
      <c r="A333">
        <v>1951</v>
      </c>
      <c r="B333">
        <v>6.95</v>
      </c>
      <c r="C333" s="4">
        <f t="shared" si="55"/>
        <v>1.5000000000000124E-2</v>
      </c>
      <c r="D333" s="4">
        <f t="shared" si="56"/>
        <v>-2.5000000000001688E-3</v>
      </c>
      <c r="E333" s="4">
        <f t="shared" si="57"/>
        <v>4.9999999999998934E-3</v>
      </c>
      <c r="F333" s="4">
        <f t="shared" si="58"/>
        <v>-2.5000000000001688E-3</v>
      </c>
      <c r="G333" s="2">
        <f t="shared" si="65"/>
        <v>330</v>
      </c>
      <c r="H333" s="5">
        <f t="shared" si="59"/>
        <v>5.1098620337250899E-4</v>
      </c>
      <c r="I333" s="5">
        <f t="shared" si="60"/>
        <v>7.6082972696393613E-5</v>
      </c>
      <c r="J333" s="5">
        <f t="shared" si="61"/>
        <v>0.16862544711292712</v>
      </c>
      <c r="K333" s="5">
        <f t="shared" si="62"/>
        <v>1.6204140577687598E-2</v>
      </c>
      <c r="L333" s="2">
        <f t="shared" si="63"/>
        <v>2.7407105422660033E-3</v>
      </c>
      <c r="M333" s="2">
        <f t="shared" si="64"/>
        <v>2.7452784350305232E-3</v>
      </c>
    </row>
    <row r="334" spans="1:13" x14ac:dyDescent="0.2">
      <c r="A334">
        <v>1740</v>
      </c>
      <c r="B334">
        <v>6.96</v>
      </c>
      <c r="C334" s="4">
        <f t="shared" si="55"/>
        <v>4.9999999999998934E-3</v>
      </c>
      <c r="D334" s="4">
        <f t="shared" si="56"/>
        <v>-5.0000000000001155E-3</v>
      </c>
      <c r="E334" s="4">
        <f t="shared" si="57"/>
        <v>0</v>
      </c>
      <c r="F334" s="4">
        <f t="shared" si="58"/>
        <v>-2.4999999999999467E-3</v>
      </c>
      <c r="G334" s="2">
        <f t="shared" si="65"/>
        <v>331</v>
      </c>
      <c r="H334" s="5">
        <f t="shared" si="59"/>
        <v>5.1098620337250899E-4</v>
      </c>
      <c r="I334" s="5">
        <f t="shared" si="60"/>
        <v>7.6192444599553901E-5</v>
      </c>
      <c r="J334" s="5">
        <f t="shared" si="61"/>
        <v>0.16913643331629963</v>
      </c>
      <c r="K334" s="5">
        <f t="shared" si="62"/>
        <v>1.6280333022287152E-2</v>
      </c>
      <c r="L334" s="2">
        <f t="shared" si="63"/>
        <v>2.76191648615192E-3</v>
      </c>
      <c r="M334" s="2">
        <f t="shared" si="64"/>
        <v>2.7664843789164399E-3</v>
      </c>
    </row>
    <row r="335" spans="1:13" x14ac:dyDescent="0.2">
      <c r="A335">
        <v>1041</v>
      </c>
      <c r="B335">
        <v>6.96</v>
      </c>
      <c r="C335" s="4">
        <f t="shared" si="55"/>
        <v>4.9999999999998934E-3</v>
      </c>
      <c r="D335" s="4">
        <f t="shared" si="56"/>
        <v>1.2499999999999956E-2</v>
      </c>
      <c r="E335" s="4">
        <f t="shared" si="57"/>
        <v>4.9999999999998934E-3</v>
      </c>
      <c r="F335" s="4">
        <f t="shared" si="58"/>
        <v>2.4999999999999467E-3</v>
      </c>
      <c r="G335" s="2">
        <f t="shared" si="65"/>
        <v>332</v>
      </c>
      <c r="H335" s="5">
        <f t="shared" si="59"/>
        <v>5.1098620337250899E-4</v>
      </c>
      <c r="I335" s="5">
        <f t="shared" si="60"/>
        <v>7.6192444599553901E-5</v>
      </c>
      <c r="J335" s="5">
        <f t="shared" si="61"/>
        <v>0.16964741951967213</v>
      </c>
      <c r="K335" s="5">
        <f t="shared" si="62"/>
        <v>1.6356525466886707E-2</v>
      </c>
      <c r="L335" s="2">
        <f t="shared" si="63"/>
        <v>2.7832002966138203E-3</v>
      </c>
      <c r="M335" s="2">
        <f t="shared" si="64"/>
        <v>2.7877867610042214E-3</v>
      </c>
    </row>
    <row r="336" spans="1:13" x14ac:dyDescent="0.2">
      <c r="A336">
        <v>1717</v>
      </c>
      <c r="B336">
        <v>6.97</v>
      </c>
      <c r="C336" s="4">
        <f t="shared" si="55"/>
        <v>2.9999999999999805E-2</v>
      </c>
      <c r="D336" s="4">
        <f t="shared" si="56"/>
        <v>1.5000000000000124E-2</v>
      </c>
      <c r="E336" s="4">
        <f t="shared" si="57"/>
        <v>2.4999999999999911E-2</v>
      </c>
      <c r="F336" s="4">
        <f t="shared" si="58"/>
        <v>1.0000000000000009E-2</v>
      </c>
      <c r="G336" s="2">
        <f t="shared" si="65"/>
        <v>333</v>
      </c>
      <c r="H336" s="5">
        <f t="shared" si="59"/>
        <v>5.1098620337250899E-4</v>
      </c>
      <c r="I336" s="5">
        <f t="shared" si="60"/>
        <v>7.6301916502714175E-5</v>
      </c>
      <c r="J336" s="5">
        <f t="shared" si="61"/>
        <v>0.17015840572304464</v>
      </c>
      <c r="K336" s="5">
        <f t="shared" si="62"/>
        <v>1.6432827383389421E-2</v>
      </c>
      <c r="L336" s="2">
        <f t="shared" si="63"/>
        <v>2.8045806571548489E-3</v>
      </c>
      <c r="M336" s="2">
        <f t="shared" si="64"/>
        <v>2.8092602593678159E-3</v>
      </c>
    </row>
    <row r="337" spans="1:13" x14ac:dyDescent="0.2">
      <c r="A337">
        <v>258</v>
      </c>
      <c r="B337">
        <v>7.02</v>
      </c>
      <c r="C337" s="4">
        <f t="shared" si="55"/>
        <v>3.5000000000000142E-2</v>
      </c>
      <c r="D337" s="4">
        <f t="shared" si="56"/>
        <v>-9.9999999999997868E-3</v>
      </c>
      <c r="E337" s="4">
        <f t="shared" si="57"/>
        <v>1.0000000000000231E-2</v>
      </c>
      <c r="F337" s="4">
        <f t="shared" si="58"/>
        <v>-7.4999999999998401E-3</v>
      </c>
      <c r="G337" s="2">
        <f t="shared" si="65"/>
        <v>334</v>
      </c>
      <c r="H337" s="5">
        <f t="shared" si="59"/>
        <v>5.1098620337250899E-4</v>
      </c>
      <c r="I337" s="5">
        <f t="shared" si="60"/>
        <v>7.6849276018515561E-5</v>
      </c>
      <c r="J337" s="5">
        <f t="shared" si="61"/>
        <v>0.17066939192641714</v>
      </c>
      <c r="K337" s="5">
        <f t="shared" si="62"/>
        <v>1.6509676659407935E-2</v>
      </c>
      <c r="L337" s="2">
        <f t="shared" si="63"/>
        <v>2.8261326933580128E-3</v>
      </c>
      <c r="M337" s="2">
        <f t="shared" si="64"/>
        <v>2.8308496625772703E-3</v>
      </c>
    </row>
    <row r="338" spans="1:13" x14ac:dyDescent="0.2">
      <c r="A338">
        <v>959</v>
      </c>
      <c r="B338">
        <v>7.04</v>
      </c>
      <c r="C338" s="4">
        <f t="shared" si="55"/>
        <v>1.0000000000000231E-2</v>
      </c>
      <c r="D338" s="4">
        <f t="shared" si="56"/>
        <v>-1.7500000000000071E-2</v>
      </c>
      <c r="E338" s="4">
        <f t="shared" si="57"/>
        <v>0</v>
      </c>
      <c r="F338" s="4">
        <f t="shared" si="58"/>
        <v>-5.0000000000001155E-3</v>
      </c>
      <c r="G338" s="2">
        <f t="shared" si="65"/>
        <v>335</v>
      </c>
      <c r="H338" s="5">
        <f t="shared" si="59"/>
        <v>5.1098620337250899E-4</v>
      </c>
      <c r="I338" s="5">
        <f t="shared" si="60"/>
        <v>7.7068219824836124E-5</v>
      </c>
      <c r="J338" s="5">
        <f t="shared" si="61"/>
        <v>0.17118037812978965</v>
      </c>
      <c r="K338" s="5">
        <f t="shared" si="62"/>
        <v>1.658674487923277E-2</v>
      </c>
      <c r="L338" s="2">
        <f t="shared" si="63"/>
        <v>2.8478008581615654E-3</v>
      </c>
      <c r="M338" s="2">
        <f t="shared" si="64"/>
        <v>2.8525178273808229E-3</v>
      </c>
    </row>
    <row r="339" spans="1:13" x14ac:dyDescent="0.2">
      <c r="A339">
        <v>1919</v>
      </c>
      <c r="B339">
        <v>7.04</v>
      </c>
      <c r="C339" s="4">
        <f t="shared" si="55"/>
        <v>0</v>
      </c>
      <c r="D339" s="4">
        <f t="shared" si="56"/>
        <v>-2.2204460492503131E-16</v>
      </c>
      <c r="E339" s="4">
        <f t="shared" si="57"/>
        <v>0</v>
      </c>
      <c r="F339" s="4">
        <f t="shared" si="58"/>
        <v>0</v>
      </c>
      <c r="G339" s="2">
        <f t="shared" si="65"/>
        <v>336</v>
      </c>
      <c r="H339" s="5">
        <f t="shared" si="59"/>
        <v>5.1098620337250899E-4</v>
      </c>
      <c r="I339" s="5">
        <f t="shared" si="60"/>
        <v>7.7068219824836124E-5</v>
      </c>
      <c r="J339" s="5">
        <f t="shared" si="61"/>
        <v>0.17169136433316215</v>
      </c>
      <c r="K339" s="5">
        <f t="shared" si="62"/>
        <v>1.6663813099057605E-2</v>
      </c>
      <c r="L339" s="2">
        <f t="shared" si="63"/>
        <v>2.8695477845592158E-3</v>
      </c>
      <c r="M339" s="2">
        <f t="shared" si="64"/>
        <v>2.8742647537784733E-3</v>
      </c>
    </row>
    <row r="340" spans="1:13" x14ac:dyDescent="0.2">
      <c r="A340">
        <v>1806</v>
      </c>
      <c r="B340">
        <v>7.04</v>
      </c>
      <c r="C340" s="4">
        <f t="shared" si="55"/>
        <v>9.9999999999997868E-3</v>
      </c>
      <c r="D340" s="4">
        <f t="shared" si="56"/>
        <v>7.5000000000000622E-3</v>
      </c>
      <c r="E340" s="4">
        <f t="shared" si="57"/>
        <v>9.9999999999997868E-3</v>
      </c>
      <c r="F340" s="4">
        <f t="shared" si="58"/>
        <v>4.9999999999998934E-3</v>
      </c>
      <c r="G340" s="2">
        <f t="shared" si="65"/>
        <v>337</v>
      </c>
      <c r="H340" s="5">
        <f t="shared" si="59"/>
        <v>5.1098620337250899E-4</v>
      </c>
      <c r="I340" s="5">
        <f t="shared" si="60"/>
        <v>7.7068219824836124E-5</v>
      </c>
      <c r="J340" s="5">
        <f t="shared" si="61"/>
        <v>0.17220235053653465</v>
      </c>
      <c r="K340" s="5">
        <f t="shared" si="62"/>
        <v>1.674088131888244E-2</v>
      </c>
      <c r="L340" s="2">
        <f t="shared" si="63"/>
        <v>2.8913734725509641E-3</v>
      </c>
      <c r="M340" s="2">
        <f t="shared" si="64"/>
        <v>2.8961281444083056E-3</v>
      </c>
    </row>
    <row r="341" spans="1:13" x14ac:dyDescent="0.2">
      <c r="A341">
        <v>706</v>
      </c>
      <c r="B341">
        <v>7.06</v>
      </c>
      <c r="C341" s="4">
        <f t="shared" si="55"/>
        <v>1.5000000000000124E-2</v>
      </c>
      <c r="D341" s="4">
        <f t="shared" si="56"/>
        <v>5.0000000000001155E-3</v>
      </c>
      <c r="E341" s="4">
        <f t="shared" si="57"/>
        <v>5.0000000000003375E-3</v>
      </c>
      <c r="F341" s="4">
        <f t="shared" si="58"/>
        <v>-2.4999999999997247E-3</v>
      </c>
      <c r="G341" s="2">
        <f t="shared" si="65"/>
        <v>338</v>
      </c>
      <c r="H341" s="5">
        <f t="shared" si="59"/>
        <v>5.1098620337250899E-4</v>
      </c>
      <c r="I341" s="5">
        <f t="shared" si="60"/>
        <v>7.7287163631156673E-5</v>
      </c>
      <c r="J341" s="5">
        <f t="shared" si="61"/>
        <v>0.17271333673990716</v>
      </c>
      <c r="K341" s="5">
        <f t="shared" si="62"/>
        <v>1.6818168482513596E-2</v>
      </c>
      <c r="L341" s="2">
        <f t="shared" si="63"/>
        <v>2.913315848529423E-3</v>
      </c>
      <c r="M341" s="2">
        <f t="shared" si="64"/>
        <v>2.9180894276444385E-3</v>
      </c>
    </row>
    <row r="342" spans="1:13" x14ac:dyDescent="0.2">
      <c r="A342">
        <v>1005</v>
      </c>
      <c r="B342">
        <v>7.07</v>
      </c>
      <c r="C342" s="4">
        <f t="shared" si="55"/>
        <v>2.0000000000000018E-2</v>
      </c>
      <c r="D342" s="4">
        <f t="shared" si="56"/>
        <v>-2.2204460492503131E-16</v>
      </c>
      <c r="E342" s="4">
        <f t="shared" si="57"/>
        <v>1.499999999999968E-2</v>
      </c>
      <c r="F342" s="4">
        <f t="shared" si="58"/>
        <v>4.9999999999996714E-3</v>
      </c>
      <c r="G342" s="2">
        <f t="shared" si="65"/>
        <v>339</v>
      </c>
      <c r="H342" s="5">
        <f t="shared" si="59"/>
        <v>5.1098620337250899E-4</v>
      </c>
      <c r="I342" s="5">
        <f t="shared" si="60"/>
        <v>7.7396635534316961E-5</v>
      </c>
      <c r="J342" s="5">
        <f t="shared" si="61"/>
        <v>0.17322432294327966</v>
      </c>
      <c r="K342" s="5">
        <f t="shared" si="62"/>
        <v>1.6895565118047913E-2</v>
      </c>
      <c r="L342" s="2">
        <f t="shared" si="63"/>
        <v>2.935356228991447E-3</v>
      </c>
      <c r="M342" s="2">
        <f t="shared" si="64"/>
        <v>2.9401866976953815E-3</v>
      </c>
    </row>
    <row r="343" spans="1:13" x14ac:dyDescent="0.2">
      <c r="A343">
        <v>994</v>
      </c>
      <c r="B343">
        <v>7.1</v>
      </c>
      <c r="C343" s="4">
        <f t="shared" si="55"/>
        <v>1.499999999999968E-2</v>
      </c>
      <c r="D343" s="4">
        <f t="shared" si="56"/>
        <v>-4.9999999999998934E-3</v>
      </c>
      <c r="E343" s="4">
        <f t="shared" si="57"/>
        <v>0</v>
      </c>
      <c r="F343" s="4">
        <f t="shared" si="58"/>
        <v>-7.4999999999998401E-3</v>
      </c>
      <c r="G343" s="2">
        <f t="shared" si="65"/>
        <v>340</v>
      </c>
      <c r="H343" s="5">
        <f t="shared" si="59"/>
        <v>5.1098620337250899E-4</v>
      </c>
      <c r="I343" s="5">
        <f t="shared" si="60"/>
        <v>7.7725051243797798E-5</v>
      </c>
      <c r="J343" s="5">
        <f t="shared" si="61"/>
        <v>0.17373530914665217</v>
      </c>
      <c r="K343" s="5">
        <f t="shared" si="62"/>
        <v>1.6973290169291711E-2</v>
      </c>
      <c r="L343" s="2">
        <f t="shared" si="63"/>
        <v>2.9575329319000737E-3</v>
      </c>
      <c r="M343" s="2">
        <f t="shared" si="64"/>
        <v>2.9623634006040083E-3</v>
      </c>
    </row>
    <row r="344" spans="1:13" x14ac:dyDescent="0.2">
      <c r="A344">
        <v>619</v>
      </c>
      <c r="B344">
        <v>7.1</v>
      </c>
      <c r="C344" s="4">
        <f t="shared" si="55"/>
        <v>1.0000000000000231E-2</v>
      </c>
      <c r="D344" s="4">
        <f t="shared" si="56"/>
        <v>2.2204460492503131E-16</v>
      </c>
      <c r="E344" s="4">
        <f t="shared" si="57"/>
        <v>1.0000000000000231E-2</v>
      </c>
      <c r="F344" s="4">
        <f t="shared" si="58"/>
        <v>5.0000000000001155E-3</v>
      </c>
      <c r="G344" s="2">
        <f t="shared" si="65"/>
        <v>341</v>
      </c>
      <c r="H344" s="5">
        <f t="shared" si="59"/>
        <v>5.1098620337250899E-4</v>
      </c>
      <c r="I344" s="5">
        <f t="shared" si="60"/>
        <v>7.7725051243797798E-5</v>
      </c>
      <c r="J344" s="5">
        <f t="shared" si="61"/>
        <v>0.17424629535002467</v>
      </c>
      <c r="K344" s="5">
        <f t="shared" si="62"/>
        <v>1.7051015220535509E-2</v>
      </c>
      <c r="L344" s="2">
        <f t="shared" si="63"/>
        <v>2.9797890676663847E-3</v>
      </c>
      <c r="M344" s="2">
        <f t="shared" si="64"/>
        <v>2.9846576865174604E-3</v>
      </c>
    </row>
    <row r="345" spans="1:13" x14ac:dyDescent="0.2">
      <c r="A345">
        <v>854</v>
      </c>
      <c r="B345">
        <v>7.12</v>
      </c>
      <c r="C345" s="4">
        <f t="shared" si="55"/>
        <v>1.5000000000000124E-2</v>
      </c>
      <c r="D345" s="4">
        <f t="shared" si="56"/>
        <v>-2.5000000000001688E-3</v>
      </c>
      <c r="E345" s="4">
        <f t="shared" si="57"/>
        <v>4.9999999999998934E-3</v>
      </c>
      <c r="F345" s="4">
        <f t="shared" si="58"/>
        <v>-2.5000000000001688E-3</v>
      </c>
      <c r="G345" s="2">
        <f t="shared" si="65"/>
        <v>342</v>
      </c>
      <c r="H345" s="5">
        <f t="shared" si="59"/>
        <v>5.1098620337250899E-4</v>
      </c>
      <c r="I345" s="5">
        <f t="shared" si="60"/>
        <v>7.7943995050118347E-5</v>
      </c>
      <c r="J345" s="5">
        <f t="shared" si="61"/>
        <v>0.17475728155339718</v>
      </c>
      <c r="K345" s="5">
        <f t="shared" si="62"/>
        <v>1.7128959215585628E-2</v>
      </c>
      <c r="L345" s="2">
        <f t="shared" si="63"/>
        <v>3.0021630101920494E-3</v>
      </c>
      <c r="M345" s="2">
        <f t="shared" si="64"/>
        <v>3.007050760055328E-3</v>
      </c>
    </row>
    <row r="346" spans="1:13" x14ac:dyDescent="0.2">
      <c r="A346">
        <v>1151</v>
      </c>
      <c r="B346">
        <v>7.13</v>
      </c>
      <c r="C346" s="4">
        <f t="shared" si="55"/>
        <v>4.9999999999998934E-3</v>
      </c>
      <c r="D346" s="4">
        <f t="shared" si="56"/>
        <v>-2.4999999999999467E-3</v>
      </c>
      <c r="E346" s="4">
        <f t="shared" si="57"/>
        <v>0</v>
      </c>
      <c r="F346" s="4">
        <f t="shared" si="58"/>
        <v>-2.4999999999999467E-3</v>
      </c>
      <c r="G346" s="2">
        <f t="shared" si="65"/>
        <v>343</v>
      </c>
      <c r="H346" s="5">
        <f t="shared" si="59"/>
        <v>5.1098620337250899E-4</v>
      </c>
      <c r="I346" s="5">
        <f t="shared" si="60"/>
        <v>7.8053466953278635E-5</v>
      </c>
      <c r="J346" s="5">
        <f t="shared" si="61"/>
        <v>0.17526826775676968</v>
      </c>
      <c r="K346" s="5">
        <f t="shared" si="62"/>
        <v>1.7207012682538908E-2</v>
      </c>
      <c r="L346" s="2">
        <f t="shared" si="63"/>
        <v>3.0246358522193944E-3</v>
      </c>
      <c r="M346" s="2">
        <f t="shared" si="64"/>
        <v>3.0295236020826725E-3</v>
      </c>
    </row>
    <row r="347" spans="1:13" x14ac:dyDescent="0.2">
      <c r="A347">
        <v>480</v>
      </c>
      <c r="B347">
        <v>7.13</v>
      </c>
      <c r="C347" s="4">
        <f t="shared" ref="C347:C410" si="66">IF(AND(ISNUMBER(B346),ISNUMBER(B348)),(B348-B346)/2,"")</f>
        <v>1.0000000000000231E-2</v>
      </c>
      <c r="D347" s="4">
        <f t="shared" ref="D347:D410" si="67">IF(AND(ISNUMBER(C346),ISNUMBER(C348)),(C348-C346)/2,"")</f>
        <v>1.0000000000000009E-2</v>
      </c>
      <c r="E347" s="4">
        <f t="shared" ref="E347:E410" si="68">IF(AND(ISNUMBER(B347),ISNUMBER(B348)),(B348-B347)/2,"")</f>
        <v>1.0000000000000231E-2</v>
      </c>
      <c r="F347" s="4">
        <f t="shared" ref="F347:F410" si="69">IF(AND(ISNUMBER(E346),ISNUMBER(E347)),(E347-E346)/2,"")</f>
        <v>5.0000000000001155E-3</v>
      </c>
      <c r="G347" s="2">
        <f t="shared" si="65"/>
        <v>344</v>
      </c>
      <c r="H347" s="5">
        <f t="shared" ref="H347:H410" si="70">1/MAX(G:G)</f>
        <v>5.1098620337250899E-4</v>
      </c>
      <c r="I347" s="5">
        <f t="shared" ref="I347:I410" si="71">B347/SUM(B:B)</f>
        <v>7.8053466953278635E-5</v>
      </c>
      <c r="J347" s="5">
        <f t="shared" ref="J347:J410" si="72">H347+J346</f>
        <v>0.17577925396014218</v>
      </c>
      <c r="K347" s="5">
        <f t="shared" ref="K347:K410" si="73">I347+K346</f>
        <v>1.7285066149492188E-2</v>
      </c>
      <c r="L347" s="2">
        <f t="shared" ref="L347:L410" si="74">K347*J348</f>
        <v>3.0471884627362158E-3</v>
      </c>
      <c r="M347" s="2">
        <f t="shared" ref="M347:M410" si="75">K348*J347</f>
        <v>3.0521146983784287E-3</v>
      </c>
    </row>
    <row r="348" spans="1:13" x14ac:dyDescent="0.2">
      <c r="A348">
        <v>1237</v>
      </c>
      <c r="B348">
        <v>7.15</v>
      </c>
      <c r="C348" s="4">
        <f t="shared" si="66"/>
        <v>2.4999999999999911E-2</v>
      </c>
      <c r="D348" s="4">
        <f t="shared" si="67"/>
        <v>2.4999999999997247E-3</v>
      </c>
      <c r="E348" s="4">
        <f t="shared" si="68"/>
        <v>1.499999999999968E-2</v>
      </c>
      <c r="F348" s="4">
        <f t="shared" si="69"/>
        <v>2.4999999999997247E-3</v>
      </c>
      <c r="G348" s="2">
        <f t="shared" si="65"/>
        <v>345</v>
      </c>
      <c r="H348" s="5">
        <f t="shared" si="70"/>
        <v>5.1098620337250899E-4</v>
      </c>
      <c r="I348" s="5">
        <f t="shared" si="71"/>
        <v>7.8272410759599198E-5</v>
      </c>
      <c r="J348" s="5">
        <f t="shared" si="72"/>
        <v>0.17629024016351469</v>
      </c>
      <c r="K348" s="5">
        <f t="shared" si="73"/>
        <v>1.7363338560251788E-2</v>
      </c>
      <c r="L348" s="2">
        <f t="shared" si="74"/>
        <v>3.0698595512759774E-3</v>
      </c>
      <c r="M348" s="2">
        <f t="shared" si="75"/>
        <v>3.0748436834024877E-3</v>
      </c>
    </row>
    <row r="349" spans="1:13" x14ac:dyDescent="0.2">
      <c r="A349">
        <v>293</v>
      </c>
      <c r="B349">
        <v>7.18</v>
      </c>
      <c r="C349" s="4">
        <f t="shared" si="66"/>
        <v>1.499999999999968E-2</v>
      </c>
      <c r="D349" s="4">
        <f t="shared" si="67"/>
        <v>-9.9999999999997868E-3</v>
      </c>
      <c r="E349" s="4">
        <f t="shared" si="68"/>
        <v>0</v>
      </c>
      <c r="F349" s="4">
        <f t="shared" si="69"/>
        <v>-7.4999999999998401E-3</v>
      </c>
      <c r="G349" s="2">
        <f t="shared" si="65"/>
        <v>346</v>
      </c>
      <c r="H349" s="5">
        <f t="shared" si="70"/>
        <v>5.1098620337250899E-4</v>
      </c>
      <c r="I349" s="5">
        <f t="shared" si="71"/>
        <v>7.8600826469080022E-5</v>
      </c>
      <c r="J349" s="5">
        <f t="shared" si="72"/>
        <v>0.17680122636688719</v>
      </c>
      <c r="K349" s="5">
        <f t="shared" si="73"/>
        <v>1.7441939386720867E-2</v>
      </c>
      <c r="L349" s="2">
        <f t="shared" si="74"/>
        <v>3.0926688641758353E-3</v>
      </c>
      <c r="M349" s="2">
        <f t="shared" si="75"/>
        <v>3.0976529963023455E-3</v>
      </c>
    </row>
    <row r="350" spans="1:13" x14ac:dyDescent="0.2">
      <c r="A350">
        <v>746</v>
      </c>
      <c r="B350">
        <v>7.18</v>
      </c>
      <c r="C350" s="4">
        <f t="shared" si="66"/>
        <v>5.0000000000003375E-3</v>
      </c>
      <c r="D350" s="4">
        <f t="shared" si="67"/>
        <v>-2.4999999999997247E-3</v>
      </c>
      <c r="E350" s="4">
        <f t="shared" si="68"/>
        <v>5.0000000000003375E-3</v>
      </c>
      <c r="F350" s="4">
        <f t="shared" si="69"/>
        <v>2.5000000000001688E-3</v>
      </c>
      <c r="G350" s="2">
        <f t="shared" si="65"/>
        <v>347</v>
      </c>
      <c r="H350" s="5">
        <f t="shared" si="70"/>
        <v>5.1098620337250899E-4</v>
      </c>
      <c r="I350" s="5">
        <f t="shared" si="71"/>
        <v>7.8600826469080022E-5</v>
      </c>
      <c r="J350" s="5">
        <f t="shared" si="72"/>
        <v>0.1773122125702597</v>
      </c>
      <c r="K350" s="5">
        <f t="shared" si="73"/>
        <v>1.7520540213189946E-2</v>
      </c>
      <c r="L350" s="2">
        <f t="shared" si="74"/>
        <v>3.1155585049514921E-3</v>
      </c>
      <c r="M350" s="2">
        <f t="shared" si="75"/>
        <v>3.1205620477833657E-3</v>
      </c>
    </row>
    <row r="351" spans="1:13" x14ac:dyDescent="0.2">
      <c r="A351">
        <v>978</v>
      </c>
      <c r="B351">
        <v>7.19</v>
      </c>
      <c r="C351" s="4">
        <f t="shared" si="66"/>
        <v>1.0000000000000231E-2</v>
      </c>
      <c r="D351" s="4">
        <f t="shared" si="67"/>
        <v>-2.2204460492503131E-16</v>
      </c>
      <c r="E351" s="4">
        <f t="shared" si="68"/>
        <v>4.9999999999998934E-3</v>
      </c>
      <c r="F351" s="4">
        <f t="shared" si="69"/>
        <v>-2.2204460492503131E-16</v>
      </c>
      <c r="G351" s="2">
        <f t="shared" si="65"/>
        <v>348</v>
      </c>
      <c r="H351" s="5">
        <f t="shared" si="70"/>
        <v>5.1098620337250899E-4</v>
      </c>
      <c r="I351" s="5">
        <f t="shared" si="71"/>
        <v>7.871029837224031E-5</v>
      </c>
      <c r="J351" s="5">
        <f t="shared" si="72"/>
        <v>0.1778231987736322</v>
      </c>
      <c r="K351" s="5">
        <f t="shared" si="73"/>
        <v>1.7599250511562185E-2</v>
      </c>
      <c r="L351" s="2">
        <f t="shared" si="74"/>
        <v>3.1385479961855756E-3</v>
      </c>
      <c r="M351" s="2">
        <f t="shared" si="75"/>
        <v>3.1435710056614452E-3</v>
      </c>
    </row>
    <row r="352" spans="1:13" x14ac:dyDescent="0.2">
      <c r="A352">
        <v>14</v>
      </c>
      <c r="B352">
        <v>7.2</v>
      </c>
      <c r="C352" s="4">
        <f t="shared" si="66"/>
        <v>4.9999999999998934E-3</v>
      </c>
      <c r="D352" s="4">
        <f t="shared" si="67"/>
        <v>2.4999999999999467E-3</v>
      </c>
      <c r="E352" s="4">
        <f t="shared" si="68"/>
        <v>0</v>
      </c>
      <c r="F352" s="4">
        <f t="shared" si="69"/>
        <v>-2.4999999999999467E-3</v>
      </c>
      <c r="G352" s="2">
        <f t="shared" si="65"/>
        <v>349</v>
      </c>
      <c r="H352" s="5">
        <f t="shared" si="70"/>
        <v>5.1098620337250899E-4</v>
      </c>
      <c r="I352" s="5">
        <f t="shared" si="71"/>
        <v>7.8819770275400584E-5</v>
      </c>
      <c r="J352" s="5">
        <f t="shared" si="72"/>
        <v>0.17833418497700471</v>
      </c>
      <c r="K352" s="5">
        <f t="shared" si="73"/>
        <v>1.7678070281837585E-2</v>
      </c>
      <c r="L352" s="2">
        <f t="shared" si="74"/>
        <v>3.161637505693982E-3</v>
      </c>
      <c r="M352" s="2">
        <f t="shared" si="75"/>
        <v>3.1666605151698516E-3</v>
      </c>
    </row>
    <row r="353" spans="1:13" x14ac:dyDescent="0.2">
      <c r="A353">
        <v>820</v>
      </c>
      <c r="B353">
        <v>7.2</v>
      </c>
      <c r="C353" s="4">
        <f t="shared" si="66"/>
        <v>1.5000000000000124E-2</v>
      </c>
      <c r="D353" s="4">
        <f t="shared" si="67"/>
        <v>1.0000000000000009E-2</v>
      </c>
      <c r="E353" s="4">
        <f t="shared" si="68"/>
        <v>1.5000000000000124E-2</v>
      </c>
      <c r="F353" s="4">
        <f t="shared" si="69"/>
        <v>7.5000000000000622E-3</v>
      </c>
      <c r="G353" s="2">
        <f t="shared" si="65"/>
        <v>350</v>
      </c>
      <c r="H353" s="5">
        <f t="shared" si="70"/>
        <v>5.1098620337250899E-4</v>
      </c>
      <c r="I353" s="5">
        <f t="shared" si="71"/>
        <v>7.8819770275400584E-5</v>
      </c>
      <c r="J353" s="5">
        <f t="shared" si="72"/>
        <v>0.17884517118037721</v>
      </c>
      <c r="K353" s="5">
        <f t="shared" si="73"/>
        <v>1.7756890052112985E-2</v>
      </c>
      <c r="L353" s="2">
        <f t="shared" si="74"/>
        <v>3.1848075668327162E-3</v>
      </c>
      <c r="M353" s="2">
        <f t="shared" si="75"/>
        <v>3.1898893118723665E-3</v>
      </c>
    </row>
    <row r="354" spans="1:13" x14ac:dyDescent="0.2">
      <c r="A354">
        <v>1184</v>
      </c>
      <c r="B354">
        <v>7.23</v>
      </c>
      <c r="C354" s="4">
        <f t="shared" si="66"/>
        <v>2.4999999999999911E-2</v>
      </c>
      <c r="D354" s="4">
        <f t="shared" si="67"/>
        <v>-2.2204460492503131E-16</v>
      </c>
      <c r="E354" s="4">
        <f t="shared" si="68"/>
        <v>9.9999999999997868E-3</v>
      </c>
      <c r="F354" s="4">
        <f t="shared" si="69"/>
        <v>-2.5000000000001688E-3</v>
      </c>
      <c r="G354" s="2">
        <f t="shared" si="65"/>
        <v>351</v>
      </c>
      <c r="H354" s="5">
        <f t="shared" si="70"/>
        <v>5.1098620337250899E-4</v>
      </c>
      <c r="I354" s="5">
        <f t="shared" si="71"/>
        <v>7.9148185984881421E-5</v>
      </c>
      <c r="J354" s="5">
        <f t="shared" si="72"/>
        <v>0.17935615738374971</v>
      </c>
      <c r="K354" s="5">
        <f t="shared" si="73"/>
        <v>1.7836038238097866E-2</v>
      </c>
      <c r="L354" s="2">
        <f t="shared" si="74"/>
        <v>3.2081172507973511E-3</v>
      </c>
      <c r="M354" s="2">
        <f t="shared" si="75"/>
        <v>3.2132382647567861E-3</v>
      </c>
    </row>
    <row r="355" spans="1:13" x14ac:dyDescent="0.2">
      <c r="A355">
        <v>511</v>
      </c>
      <c r="B355">
        <v>7.25</v>
      </c>
      <c r="C355" s="4">
        <f t="shared" si="66"/>
        <v>1.499999999999968E-2</v>
      </c>
      <c r="D355" s="4">
        <f t="shared" si="67"/>
        <v>0</v>
      </c>
      <c r="E355" s="4">
        <f t="shared" si="68"/>
        <v>4.9999999999998934E-3</v>
      </c>
      <c r="F355" s="4">
        <f t="shared" si="69"/>
        <v>-2.4999999999999467E-3</v>
      </c>
      <c r="G355" s="2">
        <f t="shared" si="65"/>
        <v>352</v>
      </c>
      <c r="H355" s="5">
        <f t="shared" si="70"/>
        <v>5.1098620337250899E-4</v>
      </c>
      <c r="I355" s="5">
        <f t="shared" si="71"/>
        <v>7.936712979120197E-5</v>
      </c>
      <c r="J355" s="5">
        <f t="shared" si="72"/>
        <v>0.17986714358712222</v>
      </c>
      <c r="K355" s="5">
        <f t="shared" si="73"/>
        <v>1.7915405367889069E-2</v>
      </c>
      <c r="L355" s="2">
        <f t="shared" si="74"/>
        <v>3.2315473146984205E-3</v>
      </c>
      <c r="M355" s="2">
        <f t="shared" si="75"/>
        <v>3.2366880190563799E-3</v>
      </c>
    </row>
    <row r="356" spans="1:13" x14ac:dyDescent="0.2">
      <c r="A356">
        <v>753</v>
      </c>
      <c r="B356">
        <v>7.26</v>
      </c>
      <c r="C356" s="4">
        <f t="shared" si="66"/>
        <v>2.4999999999999911E-2</v>
      </c>
      <c r="D356" s="4">
        <f t="shared" si="67"/>
        <v>2.5000000000001688E-3</v>
      </c>
      <c r="E356" s="4">
        <f t="shared" si="68"/>
        <v>2.0000000000000018E-2</v>
      </c>
      <c r="F356" s="4">
        <f t="shared" si="69"/>
        <v>7.5000000000000622E-3</v>
      </c>
      <c r="G356" s="2">
        <f t="shared" si="65"/>
        <v>353</v>
      </c>
      <c r="H356" s="5">
        <f t="shared" si="70"/>
        <v>5.1098620337250899E-4</v>
      </c>
      <c r="I356" s="5">
        <f t="shared" si="71"/>
        <v>7.9476601694362245E-5</v>
      </c>
      <c r="J356" s="5">
        <f t="shared" si="72"/>
        <v>0.18037812979049472</v>
      </c>
      <c r="K356" s="5">
        <f t="shared" si="73"/>
        <v>1.7994881969583432E-2</v>
      </c>
      <c r="L356" s="2">
        <f t="shared" si="74"/>
        <v>3.2550782918919275E-3</v>
      </c>
      <c r="M356" s="2">
        <f t="shared" si="75"/>
        <v>3.2602979815985135E-3</v>
      </c>
    </row>
    <row r="357" spans="1:13" x14ac:dyDescent="0.2">
      <c r="A357">
        <v>76</v>
      </c>
      <c r="B357">
        <v>7.3</v>
      </c>
      <c r="C357" s="4">
        <f t="shared" si="66"/>
        <v>2.0000000000000018E-2</v>
      </c>
      <c r="D357" s="4">
        <f t="shared" si="67"/>
        <v>-7.4999999999998401E-3</v>
      </c>
      <c r="E357" s="4">
        <f t="shared" si="68"/>
        <v>0</v>
      </c>
      <c r="F357" s="4">
        <f t="shared" si="69"/>
        <v>-1.0000000000000009E-2</v>
      </c>
      <c r="G357" s="2">
        <f t="shared" si="65"/>
        <v>354</v>
      </c>
      <c r="H357" s="5">
        <f t="shared" si="70"/>
        <v>5.1098620337250899E-4</v>
      </c>
      <c r="I357" s="5">
        <f t="shared" si="71"/>
        <v>7.991448930700337E-5</v>
      </c>
      <c r="J357" s="5">
        <f t="shared" si="72"/>
        <v>0.18088911599386723</v>
      </c>
      <c r="K357" s="5">
        <f t="shared" si="73"/>
        <v>1.8074796458890437E-2</v>
      </c>
      <c r="L357" s="2">
        <f t="shared" si="74"/>
        <v>3.278769924837032E-3</v>
      </c>
      <c r="M357" s="2">
        <f t="shared" si="75"/>
        <v>3.2839896145436184E-3</v>
      </c>
    </row>
    <row r="358" spans="1:13" x14ac:dyDescent="0.2">
      <c r="A358">
        <v>1967</v>
      </c>
      <c r="B358">
        <v>7.3</v>
      </c>
      <c r="C358" s="4">
        <f t="shared" si="66"/>
        <v>1.0000000000000231E-2</v>
      </c>
      <c r="D358" s="4">
        <f t="shared" si="67"/>
        <v>0</v>
      </c>
      <c r="E358" s="4">
        <f t="shared" si="68"/>
        <v>1.0000000000000231E-2</v>
      </c>
      <c r="F358" s="4">
        <f t="shared" si="69"/>
        <v>5.0000000000001155E-3</v>
      </c>
      <c r="G358" s="2">
        <f t="shared" si="65"/>
        <v>355</v>
      </c>
      <c r="H358" s="5">
        <f t="shared" si="70"/>
        <v>5.1098620337250899E-4</v>
      </c>
      <c r="I358" s="5">
        <f t="shared" si="71"/>
        <v>7.991448930700337E-5</v>
      </c>
      <c r="J358" s="5">
        <f t="shared" si="72"/>
        <v>0.18140010219723973</v>
      </c>
      <c r="K358" s="5">
        <f t="shared" si="73"/>
        <v>1.8154710948197442E-2</v>
      </c>
      <c r="L358" s="2">
        <f t="shared" si="74"/>
        <v>3.3025432281851078E-3</v>
      </c>
      <c r="M358" s="2">
        <f t="shared" si="75"/>
        <v>3.3078026343205352E-3</v>
      </c>
    </row>
    <row r="359" spans="1:13" x14ac:dyDescent="0.2">
      <c r="A359">
        <v>2004</v>
      </c>
      <c r="B359">
        <v>7.32</v>
      </c>
      <c r="C359" s="4">
        <f t="shared" si="66"/>
        <v>2.0000000000000018E-2</v>
      </c>
      <c r="D359" s="4">
        <f t="shared" si="67"/>
        <v>2.4999999999997247E-3</v>
      </c>
      <c r="E359" s="4">
        <f t="shared" si="68"/>
        <v>9.9999999999997868E-3</v>
      </c>
      <c r="F359" s="4">
        <f t="shared" si="69"/>
        <v>-2.2204460492503131E-16</v>
      </c>
      <c r="G359" s="2">
        <f t="shared" si="65"/>
        <v>356</v>
      </c>
      <c r="H359" s="5">
        <f t="shared" si="70"/>
        <v>5.1098620337250899E-4</v>
      </c>
      <c r="I359" s="5">
        <f t="shared" si="71"/>
        <v>8.0133433113323933E-5</v>
      </c>
      <c r="J359" s="5">
        <f t="shared" si="72"/>
        <v>0.18191108840061224</v>
      </c>
      <c r="K359" s="5">
        <f t="shared" si="73"/>
        <v>1.8234844381310764E-2</v>
      </c>
      <c r="L359" s="2">
        <f t="shared" si="74"/>
        <v>3.3264381421195242E-3</v>
      </c>
      <c r="M359" s="2">
        <f t="shared" si="75"/>
        <v>3.3317373765610584E-3</v>
      </c>
    </row>
    <row r="360" spans="1:13" x14ac:dyDescent="0.2">
      <c r="A360">
        <v>934</v>
      </c>
      <c r="B360">
        <v>7.34</v>
      </c>
      <c r="C360" s="4">
        <f t="shared" si="66"/>
        <v>1.499999999999968E-2</v>
      </c>
      <c r="D360" s="4">
        <f t="shared" si="67"/>
        <v>-7.5000000000000622E-3</v>
      </c>
      <c r="E360" s="4">
        <f t="shared" si="68"/>
        <v>4.9999999999998934E-3</v>
      </c>
      <c r="F360" s="4">
        <f t="shared" si="69"/>
        <v>-2.4999999999999467E-3</v>
      </c>
      <c r="G360" s="2">
        <f t="shared" si="65"/>
        <v>357</v>
      </c>
      <c r="H360" s="5">
        <f t="shared" si="70"/>
        <v>5.1098620337250899E-4</v>
      </c>
      <c r="I360" s="5">
        <f t="shared" si="71"/>
        <v>8.0352376919644482E-5</v>
      </c>
      <c r="J360" s="5">
        <f t="shared" si="72"/>
        <v>0.18242207460398474</v>
      </c>
      <c r="K360" s="5">
        <f t="shared" si="73"/>
        <v>1.8315196758230408E-2</v>
      </c>
      <c r="L360" s="2">
        <f t="shared" si="74"/>
        <v>3.3504550022720753E-3</v>
      </c>
      <c r="M360" s="2">
        <f t="shared" si="75"/>
        <v>3.3557742068052948E-3</v>
      </c>
    </row>
    <row r="361" spans="1:13" x14ac:dyDescent="0.2">
      <c r="A361">
        <v>2174</v>
      </c>
      <c r="B361">
        <v>7.35</v>
      </c>
      <c r="C361" s="4">
        <f t="shared" si="66"/>
        <v>4.9999999999998934E-3</v>
      </c>
      <c r="D361" s="4">
        <f t="shared" si="67"/>
        <v>-4.9999999999996714E-3</v>
      </c>
      <c r="E361" s="4">
        <f t="shared" si="68"/>
        <v>0</v>
      </c>
      <c r="F361" s="4">
        <f t="shared" si="69"/>
        <v>-2.4999999999999467E-3</v>
      </c>
      <c r="G361" s="2">
        <f t="shared" si="65"/>
        <v>358</v>
      </c>
      <c r="H361" s="5">
        <f t="shared" si="70"/>
        <v>5.1098620337250899E-4</v>
      </c>
      <c r="I361" s="5">
        <f t="shared" si="71"/>
        <v>8.0461848822804756E-5</v>
      </c>
      <c r="J361" s="5">
        <f t="shared" si="72"/>
        <v>0.18293306080735725</v>
      </c>
      <c r="K361" s="5">
        <f t="shared" si="73"/>
        <v>1.8395658607053212E-2</v>
      </c>
      <c r="L361" s="2">
        <f t="shared" si="74"/>
        <v>3.3745740623056047E-3</v>
      </c>
      <c r="M361" s="2">
        <f t="shared" si="75"/>
        <v>3.3798932668388242E-3</v>
      </c>
    </row>
    <row r="362" spans="1:13" x14ac:dyDescent="0.2">
      <c r="A362">
        <v>104</v>
      </c>
      <c r="B362">
        <v>7.35</v>
      </c>
      <c r="C362" s="4">
        <f t="shared" si="66"/>
        <v>5.0000000000003375E-3</v>
      </c>
      <c r="D362" s="4">
        <f t="shared" si="67"/>
        <v>2.5000000000001688E-3</v>
      </c>
      <c r="E362" s="4">
        <f t="shared" si="68"/>
        <v>5.0000000000003375E-3</v>
      </c>
      <c r="F362" s="4">
        <f t="shared" si="69"/>
        <v>2.5000000000001688E-3</v>
      </c>
      <c r="G362" s="2">
        <f t="shared" si="65"/>
        <v>359</v>
      </c>
      <c r="H362" s="5">
        <f t="shared" si="70"/>
        <v>5.1098620337250899E-4</v>
      </c>
      <c r="I362" s="5">
        <f t="shared" si="71"/>
        <v>8.0461848822804756E-5</v>
      </c>
      <c r="J362" s="5">
        <f t="shared" si="72"/>
        <v>0.18344404701072975</v>
      </c>
      <c r="K362" s="5">
        <f t="shared" si="73"/>
        <v>1.8476120455876016E-2</v>
      </c>
      <c r="L362" s="2">
        <f t="shared" si="74"/>
        <v>3.3987753521284268E-3</v>
      </c>
      <c r="M362" s="2">
        <f t="shared" si="75"/>
        <v>3.4041146386305961E-3</v>
      </c>
    </row>
    <row r="363" spans="1:13" x14ac:dyDescent="0.2">
      <c r="A363">
        <v>1192</v>
      </c>
      <c r="B363">
        <v>7.36</v>
      </c>
      <c r="C363" s="4">
        <f t="shared" si="66"/>
        <v>1.0000000000000231E-2</v>
      </c>
      <c r="D363" s="4">
        <f t="shared" si="67"/>
        <v>-2.2204460492503131E-16</v>
      </c>
      <c r="E363" s="4">
        <f t="shared" si="68"/>
        <v>4.9999999999998934E-3</v>
      </c>
      <c r="F363" s="4">
        <f t="shared" si="69"/>
        <v>-2.2204460492503131E-16</v>
      </c>
      <c r="G363" s="2">
        <f t="shared" si="65"/>
        <v>360</v>
      </c>
      <c r="H363" s="5">
        <f t="shared" si="70"/>
        <v>5.1098620337250899E-4</v>
      </c>
      <c r="I363" s="5">
        <f t="shared" si="71"/>
        <v>8.0571320725965044E-5</v>
      </c>
      <c r="J363" s="5">
        <f t="shared" si="72"/>
        <v>0.18395503321410225</v>
      </c>
      <c r="K363" s="5">
        <f t="shared" si="73"/>
        <v>1.8556691776601981E-2</v>
      </c>
      <c r="L363" s="2">
        <f t="shared" si="74"/>
        <v>3.4230790655867551E-3</v>
      </c>
      <c r="M363" s="2">
        <f t="shared" si="75"/>
        <v>3.4284384899965063E-3</v>
      </c>
    </row>
    <row r="364" spans="1:13" x14ac:dyDescent="0.2">
      <c r="A364">
        <v>726</v>
      </c>
      <c r="B364">
        <v>7.37</v>
      </c>
      <c r="C364" s="4">
        <f t="shared" si="66"/>
        <v>4.9999999999998934E-3</v>
      </c>
      <c r="D364" s="4">
        <f t="shared" si="67"/>
        <v>4.9999999999998934E-3</v>
      </c>
      <c r="E364" s="4">
        <f t="shared" si="68"/>
        <v>0</v>
      </c>
      <c r="F364" s="4">
        <f t="shared" si="69"/>
        <v>-2.4999999999999467E-3</v>
      </c>
      <c r="G364" s="2">
        <f t="shared" si="65"/>
        <v>361</v>
      </c>
      <c r="H364" s="5">
        <f t="shared" si="70"/>
        <v>5.1098620337250899E-4</v>
      </c>
      <c r="I364" s="5">
        <f t="shared" si="71"/>
        <v>8.0680792629125319E-5</v>
      </c>
      <c r="J364" s="5">
        <f t="shared" si="72"/>
        <v>0.18446601941747476</v>
      </c>
      <c r="K364" s="5">
        <f t="shared" si="73"/>
        <v>1.8637372569231106E-2</v>
      </c>
      <c r="L364" s="2">
        <f t="shared" si="74"/>
        <v>3.4474853704964869E-3</v>
      </c>
      <c r="M364" s="2">
        <f t="shared" si="75"/>
        <v>3.4528447949062381E-3</v>
      </c>
    </row>
    <row r="365" spans="1:13" x14ac:dyDescent="0.2">
      <c r="A365">
        <v>2038</v>
      </c>
      <c r="B365">
        <v>7.37</v>
      </c>
      <c r="C365" s="4">
        <f t="shared" si="66"/>
        <v>2.0000000000000018E-2</v>
      </c>
      <c r="D365" s="4">
        <f t="shared" si="67"/>
        <v>1.0000000000000009E-2</v>
      </c>
      <c r="E365" s="4">
        <f t="shared" si="68"/>
        <v>2.0000000000000018E-2</v>
      </c>
      <c r="F365" s="4">
        <f t="shared" si="69"/>
        <v>1.0000000000000009E-2</v>
      </c>
      <c r="G365" s="2">
        <f t="shared" si="65"/>
        <v>362</v>
      </c>
      <c r="H365" s="5">
        <f t="shared" si="70"/>
        <v>5.1098620337250899E-4</v>
      </c>
      <c r="I365" s="5">
        <f t="shared" si="71"/>
        <v>8.0680792629125319E-5</v>
      </c>
      <c r="J365" s="5">
        <f t="shared" si="72"/>
        <v>0.18497700562084726</v>
      </c>
      <c r="K365" s="5">
        <f t="shared" si="73"/>
        <v>1.8718053361860231E-2</v>
      </c>
      <c r="L365" s="2">
        <f t="shared" si="74"/>
        <v>3.4719741289500399E-3</v>
      </c>
      <c r="M365" s="2">
        <f t="shared" si="75"/>
        <v>3.477414552499176E-3</v>
      </c>
    </row>
    <row r="366" spans="1:13" x14ac:dyDescent="0.2">
      <c r="A366">
        <v>969</v>
      </c>
      <c r="B366">
        <v>7.41</v>
      </c>
      <c r="C366" s="4">
        <f t="shared" si="66"/>
        <v>2.4999999999999911E-2</v>
      </c>
      <c r="D366" s="4">
        <f t="shared" si="67"/>
        <v>1.0000000000000009E-2</v>
      </c>
      <c r="E366" s="4">
        <f t="shared" si="68"/>
        <v>4.9999999999998934E-3</v>
      </c>
      <c r="F366" s="4">
        <f t="shared" si="69"/>
        <v>-7.5000000000000622E-3</v>
      </c>
      <c r="G366" s="2">
        <f t="shared" si="65"/>
        <v>363</v>
      </c>
      <c r="H366" s="5">
        <f t="shared" si="70"/>
        <v>5.1098620337250899E-4</v>
      </c>
      <c r="I366" s="5">
        <f t="shared" si="71"/>
        <v>8.1118680241766431E-5</v>
      </c>
      <c r="J366" s="5">
        <f t="shared" si="72"/>
        <v>0.18548799182421977</v>
      </c>
      <c r="K366" s="5">
        <f t="shared" si="73"/>
        <v>1.8799172042101998E-2</v>
      </c>
      <c r="L366" s="2">
        <f t="shared" si="74"/>
        <v>3.4966267875958567E-3</v>
      </c>
      <c r="M366" s="2">
        <f t="shared" si="75"/>
        <v>3.5020875168684713E-3</v>
      </c>
    </row>
    <row r="367" spans="1:13" x14ac:dyDescent="0.2">
      <c r="A367">
        <v>1271</v>
      </c>
      <c r="B367">
        <v>7.42</v>
      </c>
      <c r="C367" s="4">
        <f t="shared" si="66"/>
        <v>4.0000000000000036E-2</v>
      </c>
      <c r="D367" s="4">
        <f t="shared" si="67"/>
        <v>5.0000000000001155E-3</v>
      </c>
      <c r="E367" s="4">
        <f t="shared" si="68"/>
        <v>3.5000000000000142E-2</v>
      </c>
      <c r="F367" s="4">
        <f t="shared" si="69"/>
        <v>1.5000000000000124E-2</v>
      </c>
      <c r="G367" s="2">
        <f t="shared" si="65"/>
        <v>364</v>
      </c>
      <c r="H367" s="5">
        <f t="shared" si="70"/>
        <v>5.1098620337250899E-4</v>
      </c>
      <c r="I367" s="5">
        <f t="shared" si="71"/>
        <v>8.1228152144926705E-5</v>
      </c>
      <c r="J367" s="5">
        <f t="shared" si="72"/>
        <v>0.18599897802759227</v>
      </c>
      <c r="K367" s="5">
        <f t="shared" si="73"/>
        <v>1.8880400194246926E-2</v>
      </c>
      <c r="L367" s="2">
        <f t="shared" si="74"/>
        <v>3.5213827648952947E-3</v>
      </c>
      <c r="M367" s="2">
        <f t="shared" si="75"/>
        <v>3.5269860258026827E-3</v>
      </c>
    </row>
    <row r="368" spans="1:13" x14ac:dyDescent="0.2">
      <c r="A368">
        <v>645</v>
      </c>
      <c r="B368">
        <v>7.49</v>
      </c>
      <c r="C368" s="4">
        <f t="shared" si="66"/>
        <v>3.5000000000000142E-2</v>
      </c>
      <c r="D368" s="4">
        <f t="shared" si="67"/>
        <v>-1.7500000000000071E-2</v>
      </c>
      <c r="E368" s="4">
        <f t="shared" si="68"/>
        <v>0</v>
      </c>
      <c r="F368" s="4">
        <f t="shared" si="69"/>
        <v>-1.7500000000000071E-2</v>
      </c>
      <c r="G368" s="2">
        <f t="shared" si="65"/>
        <v>365</v>
      </c>
      <c r="H368" s="5">
        <f t="shared" si="70"/>
        <v>5.1098620337250899E-4</v>
      </c>
      <c r="I368" s="5">
        <f t="shared" si="71"/>
        <v>8.1994455467048667E-5</v>
      </c>
      <c r="J368" s="5">
        <f t="shared" si="72"/>
        <v>0.18650996423096478</v>
      </c>
      <c r="K368" s="5">
        <f t="shared" si="73"/>
        <v>1.8962394649713974E-2</v>
      </c>
      <c r="L368" s="2">
        <f t="shared" si="74"/>
        <v>3.5463650699004996E-3</v>
      </c>
      <c r="M368" s="2">
        <f t="shared" si="75"/>
        <v>3.5519683308078876E-3</v>
      </c>
    </row>
    <row r="369" spans="1:13" x14ac:dyDescent="0.2">
      <c r="A369">
        <v>833</v>
      </c>
      <c r="B369">
        <v>7.49</v>
      </c>
      <c r="C369" s="4">
        <f t="shared" si="66"/>
        <v>4.9999999999998934E-3</v>
      </c>
      <c r="D369" s="4">
        <f t="shared" si="67"/>
        <v>-7.5000000000000622E-3</v>
      </c>
      <c r="E369" s="4">
        <f t="shared" si="68"/>
        <v>4.9999999999998934E-3</v>
      </c>
      <c r="F369" s="4">
        <f t="shared" si="69"/>
        <v>2.4999999999999467E-3</v>
      </c>
      <c r="G369" s="2">
        <f t="shared" si="65"/>
        <v>366</v>
      </c>
      <c r="H369" s="5">
        <f t="shared" si="70"/>
        <v>5.1098620337250899E-4</v>
      </c>
      <c r="I369" s="5">
        <f t="shared" si="71"/>
        <v>8.1994455467048667E-5</v>
      </c>
      <c r="J369" s="5">
        <f t="shared" si="72"/>
        <v>0.18702095043433728</v>
      </c>
      <c r="K369" s="5">
        <f t="shared" si="73"/>
        <v>1.9044389105181022E-2</v>
      </c>
      <c r="L369" s="2">
        <f t="shared" si="74"/>
        <v>3.571431170976698E-3</v>
      </c>
      <c r="M369" s="2">
        <f t="shared" si="75"/>
        <v>3.5770549054234611E-3</v>
      </c>
    </row>
    <row r="370" spans="1:13" x14ac:dyDescent="0.2">
      <c r="A370">
        <v>552</v>
      </c>
      <c r="B370">
        <v>7.5</v>
      </c>
      <c r="C370" s="4">
        <f t="shared" si="66"/>
        <v>2.0000000000000018E-2</v>
      </c>
      <c r="D370" s="4">
        <f t="shared" si="67"/>
        <v>1.2499999999999956E-2</v>
      </c>
      <c r="E370" s="4">
        <f t="shared" si="68"/>
        <v>1.5000000000000124E-2</v>
      </c>
      <c r="F370" s="4">
        <f t="shared" si="69"/>
        <v>5.0000000000001155E-3</v>
      </c>
      <c r="G370" s="2">
        <f t="shared" si="65"/>
        <v>367</v>
      </c>
      <c r="H370" s="5">
        <f t="shared" si="70"/>
        <v>5.1098620337250899E-4</v>
      </c>
      <c r="I370" s="5">
        <f t="shared" si="71"/>
        <v>8.2103927370208942E-5</v>
      </c>
      <c r="J370" s="5">
        <f t="shared" si="72"/>
        <v>0.18753193663770978</v>
      </c>
      <c r="K370" s="5">
        <f t="shared" si="73"/>
        <v>1.912649303255123E-2</v>
      </c>
      <c r="L370" s="2">
        <f t="shared" si="74"/>
        <v>3.596601653540529E-3</v>
      </c>
      <c r="M370" s="2">
        <f t="shared" si="75"/>
        <v>3.6022869764213133E-3</v>
      </c>
    </row>
    <row r="371" spans="1:13" x14ac:dyDescent="0.2">
      <c r="A371">
        <v>1100</v>
      </c>
      <c r="B371">
        <v>7.53</v>
      </c>
      <c r="C371" s="4">
        <f t="shared" si="66"/>
        <v>2.9999999999999805E-2</v>
      </c>
      <c r="D371" s="4">
        <f t="shared" si="67"/>
        <v>7.4999999999998401E-3</v>
      </c>
      <c r="E371" s="4">
        <f t="shared" si="68"/>
        <v>1.499999999999968E-2</v>
      </c>
      <c r="F371" s="4">
        <f t="shared" si="69"/>
        <v>-2.2204460492503131E-16</v>
      </c>
      <c r="G371" s="2">
        <f t="shared" si="65"/>
        <v>368</v>
      </c>
      <c r="H371" s="5">
        <f t="shared" si="70"/>
        <v>5.1098620337250899E-4</v>
      </c>
      <c r="I371" s="5">
        <f t="shared" si="71"/>
        <v>8.2432343079689779E-5</v>
      </c>
      <c r="J371" s="5">
        <f t="shared" si="72"/>
        <v>0.18804292284108229</v>
      </c>
      <c r="K371" s="5">
        <f t="shared" si="73"/>
        <v>1.920892537563092E-2</v>
      </c>
      <c r="L371" s="2">
        <f t="shared" si="74"/>
        <v>3.6219179681184323E-3</v>
      </c>
      <c r="M371" s="2">
        <f t="shared" si="75"/>
        <v>3.6276650472491343E-3</v>
      </c>
    </row>
    <row r="372" spans="1:13" x14ac:dyDescent="0.2">
      <c r="A372">
        <v>1060</v>
      </c>
      <c r="B372">
        <v>7.56</v>
      </c>
      <c r="C372" s="4">
        <f t="shared" si="66"/>
        <v>3.4999999999999698E-2</v>
      </c>
      <c r="D372" s="4">
        <f t="shared" si="67"/>
        <v>-4.9999999999998934E-3</v>
      </c>
      <c r="E372" s="4">
        <f t="shared" si="68"/>
        <v>2.0000000000000018E-2</v>
      </c>
      <c r="F372" s="4">
        <f t="shared" si="69"/>
        <v>2.5000000000001688E-3</v>
      </c>
      <c r="G372" s="2">
        <f t="shared" si="65"/>
        <v>369</v>
      </c>
      <c r="H372" s="5">
        <f t="shared" si="70"/>
        <v>5.1098620337250899E-4</v>
      </c>
      <c r="I372" s="5">
        <f t="shared" si="71"/>
        <v>8.2760758789170603E-5</v>
      </c>
      <c r="J372" s="5">
        <f t="shared" si="72"/>
        <v>0.18855390904445479</v>
      </c>
      <c r="K372" s="5">
        <f t="shared" si="73"/>
        <v>1.9291686134420092E-2</v>
      </c>
      <c r="L372" s="2">
        <f t="shared" si="74"/>
        <v>3.6473806181580972E-3</v>
      </c>
      <c r="M372" s="2">
        <f t="shared" si="75"/>
        <v>3.6532102627098843E-3</v>
      </c>
    </row>
    <row r="373" spans="1:13" x14ac:dyDescent="0.2">
      <c r="A373">
        <v>1168</v>
      </c>
      <c r="B373">
        <v>7.6</v>
      </c>
      <c r="C373" s="4">
        <f t="shared" si="66"/>
        <v>2.0000000000000018E-2</v>
      </c>
      <c r="D373" s="4">
        <f t="shared" si="67"/>
        <v>-1.2499999999999734E-2</v>
      </c>
      <c r="E373" s="4">
        <f t="shared" si="68"/>
        <v>0</v>
      </c>
      <c r="F373" s="4">
        <f t="shared" si="69"/>
        <v>-1.0000000000000009E-2</v>
      </c>
      <c r="G373" s="2">
        <f t="shared" si="65"/>
        <v>370</v>
      </c>
      <c r="H373" s="5">
        <f t="shared" si="70"/>
        <v>5.1098620337250899E-4</v>
      </c>
      <c r="I373" s="5">
        <f t="shared" si="71"/>
        <v>8.3198646401811714E-5</v>
      </c>
      <c r="J373" s="5">
        <f t="shared" si="72"/>
        <v>0.1890648952478273</v>
      </c>
      <c r="K373" s="5">
        <f t="shared" si="73"/>
        <v>1.9374884780821902E-2</v>
      </c>
      <c r="L373" s="2">
        <f t="shared" si="74"/>
        <v>3.6730108603397482E-3</v>
      </c>
      <c r="M373" s="2">
        <f t="shared" si="75"/>
        <v>3.6788405048915353E-3</v>
      </c>
    </row>
    <row r="374" spans="1:13" x14ac:dyDescent="0.2">
      <c r="A374">
        <v>1148</v>
      </c>
      <c r="B374">
        <v>7.6</v>
      </c>
      <c r="C374" s="4">
        <f t="shared" si="66"/>
        <v>1.0000000000000231E-2</v>
      </c>
      <c r="D374" s="4">
        <f t="shared" si="67"/>
        <v>5.0000000000001155E-3</v>
      </c>
      <c r="E374" s="4">
        <f t="shared" si="68"/>
        <v>1.0000000000000231E-2</v>
      </c>
      <c r="F374" s="4">
        <f t="shared" si="69"/>
        <v>5.0000000000001155E-3</v>
      </c>
      <c r="G374" s="2">
        <f t="shared" si="65"/>
        <v>371</v>
      </c>
      <c r="H374" s="5">
        <f t="shared" si="70"/>
        <v>5.1098620337250899E-4</v>
      </c>
      <c r="I374" s="5">
        <f t="shared" si="71"/>
        <v>8.3198646401811714E-5</v>
      </c>
      <c r="J374" s="5">
        <f t="shared" si="72"/>
        <v>0.1895758814511998</v>
      </c>
      <c r="K374" s="5">
        <f t="shared" si="73"/>
        <v>1.9458083427223712E-2</v>
      </c>
      <c r="L374" s="2">
        <f t="shared" si="74"/>
        <v>3.6987261292423007E-3</v>
      </c>
      <c r="M374" s="2">
        <f t="shared" si="75"/>
        <v>3.7045972802591596E-3</v>
      </c>
    </row>
    <row r="375" spans="1:13" x14ac:dyDescent="0.2">
      <c r="A375">
        <v>2047</v>
      </c>
      <c r="B375">
        <v>7.62</v>
      </c>
      <c r="C375" s="4">
        <f t="shared" si="66"/>
        <v>3.0000000000000249E-2</v>
      </c>
      <c r="D375" s="4">
        <f t="shared" si="67"/>
        <v>9.9999999999997868E-3</v>
      </c>
      <c r="E375" s="4">
        <f t="shared" si="68"/>
        <v>2.0000000000000018E-2</v>
      </c>
      <c r="F375" s="4">
        <f t="shared" si="69"/>
        <v>4.9999999999998934E-3</v>
      </c>
      <c r="G375" s="2">
        <f t="shared" si="65"/>
        <v>372</v>
      </c>
      <c r="H375" s="5">
        <f t="shared" si="70"/>
        <v>5.1098620337250899E-4</v>
      </c>
      <c r="I375" s="5">
        <f t="shared" si="71"/>
        <v>8.3417590208132277E-5</v>
      </c>
      <c r="J375" s="5">
        <f t="shared" si="72"/>
        <v>0.19008686765457231</v>
      </c>
      <c r="K375" s="5">
        <f t="shared" si="73"/>
        <v>1.9541501017431843E-2</v>
      </c>
      <c r="L375" s="2">
        <f t="shared" si="74"/>
        <v>3.7245681550853544E-3</v>
      </c>
      <c r="M375" s="2">
        <f t="shared" si="75"/>
        <v>3.7305225427868853E-3</v>
      </c>
    </row>
    <row r="376" spans="1:13" x14ac:dyDescent="0.2">
      <c r="A376">
        <v>96</v>
      </c>
      <c r="B376">
        <v>7.66</v>
      </c>
      <c r="C376" s="4">
        <f t="shared" si="66"/>
        <v>2.9999999999999805E-2</v>
      </c>
      <c r="D376" s="4">
        <f t="shared" si="67"/>
        <v>-1.0000000000000231E-2</v>
      </c>
      <c r="E376" s="4">
        <f t="shared" si="68"/>
        <v>9.9999999999997868E-3</v>
      </c>
      <c r="F376" s="4">
        <f t="shared" si="69"/>
        <v>-5.0000000000001155E-3</v>
      </c>
      <c r="G376" s="2">
        <f t="shared" si="65"/>
        <v>373</v>
      </c>
      <c r="H376" s="5">
        <f t="shared" si="70"/>
        <v>5.1098620337250899E-4</v>
      </c>
      <c r="I376" s="5">
        <f t="shared" si="71"/>
        <v>8.3855477820773402E-5</v>
      </c>
      <c r="J376" s="5">
        <f t="shared" si="72"/>
        <v>0.19059785385794481</v>
      </c>
      <c r="K376" s="5">
        <f t="shared" si="73"/>
        <v>1.9625356495252617E-2</v>
      </c>
      <c r="L376" s="2">
        <f t="shared" si="74"/>
        <v>3.7505791155975671E-3</v>
      </c>
      <c r="M376" s="2">
        <f t="shared" si="75"/>
        <v>3.7565752335186981E-3</v>
      </c>
    </row>
    <row r="377" spans="1:13" x14ac:dyDescent="0.2">
      <c r="A377">
        <v>1922</v>
      </c>
      <c r="B377">
        <v>7.68</v>
      </c>
      <c r="C377" s="4">
        <f t="shared" si="66"/>
        <v>9.9999999999997868E-3</v>
      </c>
      <c r="D377" s="4">
        <f t="shared" si="67"/>
        <v>-1.4999999999999902E-2</v>
      </c>
      <c r="E377" s="4">
        <f t="shared" si="68"/>
        <v>0</v>
      </c>
      <c r="F377" s="4">
        <f t="shared" si="69"/>
        <v>-4.9999999999998934E-3</v>
      </c>
      <c r="G377" s="2">
        <f t="shared" si="65"/>
        <v>374</v>
      </c>
      <c r="H377" s="5">
        <f t="shared" si="70"/>
        <v>5.1098620337250899E-4</v>
      </c>
      <c r="I377" s="5">
        <f t="shared" si="71"/>
        <v>8.4074421627093951E-5</v>
      </c>
      <c r="J377" s="5">
        <f t="shared" si="72"/>
        <v>0.19110884006131731</v>
      </c>
      <c r="K377" s="5">
        <f t="shared" si="73"/>
        <v>1.9709430916879711E-2</v>
      </c>
      <c r="L377" s="2">
        <f t="shared" si="74"/>
        <v>3.7767177280683966E-3</v>
      </c>
      <c r="M377" s="2">
        <f t="shared" si="75"/>
        <v>3.7827138459895276E-3</v>
      </c>
    </row>
    <row r="378" spans="1:13" x14ac:dyDescent="0.2">
      <c r="A378">
        <v>417</v>
      </c>
      <c r="B378">
        <v>7.68</v>
      </c>
      <c r="C378" s="4">
        <f t="shared" si="66"/>
        <v>0</v>
      </c>
      <c r="D378" s="4">
        <f t="shared" si="67"/>
        <v>5.0000000000001155E-3</v>
      </c>
      <c r="E378" s="4">
        <f t="shared" si="68"/>
        <v>0</v>
      </c>
      <c r="F378" s="4">
        <f t="shared" si="69"/>
        <v>0</v>
      </c>
      <c r="G378" s="2">
        <f t="shared" si="65"/>
        <v>375</v>
      </c>
      <c r="H378" s="5">
        <f t="shared" si="70"/>
        <v>5.1098620337250899E-4</v>
      </c>
      <c r="I378" s="5">
        <f t="shared" si="71"/>
        <v>8.4074421627093951E-5</v>
      </c>
      <c r="J378" s="5">
        <f t="shared" si="72"/>
        <v>0.19161982626468982</v>
      </c>
      <c r="K378" s="5">
        <f t="shared" si="73"/>
        <v>1.9793505338506805E-2</v>
      </c>
      <c r="L378" s="2">
        <f t="shared" si="74"/>
        <v>3.8029422622782414E-3</v>
      </c>
      <c r="M378" s="2">
        <f t="shared" si="75"/>
        <v>3.8089383801993724E-3</v>
      </c>
    </row>
    <row r="379" spans="1:13" x14ac:dyDescent="0.2">
      <c r="A379">
        <v>840</v>
      </c>
      <c r="B379">
        <v>7.68</v>
      </c>
      <c r="C379" s="4">
        <f t="shared" si="66"/>
        <v>2.0000000000000018E-2</v>
      </c>
      <c r="D379" s="4">
        <f t="shared" si="67"/>
        <v>1.0000000000000009E-2</v>
      </c>
      <c r="E379" s="4">
        <f t="shared" si="68"/>
        <v>2.0000000000000018E-2</v>
      </c>
      <c r="F379" s="4">
        <f t="shared" si="69"/>
        <v>1.0000000000000009E-2</v>
      </c>
      <c r="G379" s="2">
        <f t="shared" si="65"/>
        <v>376</v>
      </c>
      <c r="H379" s="5">
        <f t="shared" si="70"/>
        <v>5.1098620337250899E-4</v>
      </c>
      <c r="I379" s="5">
        <f t="shared" si="71"/>
        <v>8.4074421627093951E-5</v>
      </c>
      <c r="J379" s="5">
        <f t="shared" si="72"/>
        <v>0.19213081246806232</v>
      </c>
      <c r="K379" s="5">
        <f t="shared" si="73"/>
        <v>1.98775797601339E-2</v>
      </c>
      <c r="L379" s="2">
        <f t="shared" si="74"/>
        <v>3.8292527182271024E-3</v>
      </c>
      <c r="M379" s="2">
        <f t="shared" si="75"/>
        <v>3.8353329678510201E-3</v>
      </c>
    </row>
    <row r="380" spans="1:13" x14ac:dyDescent="0.2">
      <c r="A380">
        <v>169</v>
      </c>
      <c r="B380">
        <v>7.72</v>
      </c>
      <c r="C380" s="4">
        <f t="shared" si="66"/>
        <v>2.0000000000000018E-2</v>
      </c>
      <c r="D380" s="4">
        <f t="shared" si="67"/>
        <v>-7.4999999999998401E-3</v>
      </c>
      <c r="E380" s="4">
        <f t="shared" si="68"/>
        <v>0</v>
      </c>
      <c r="F380" s="4">
        <f t="shared" si="69"/>
        <v>-1.0000000000000009E-2</v>
      </c>
      <c r="G380" s="2">
        <f t="shared" si="65"/>
        <v>377</v>
      </c>
      <c r="H380" s="5">
        <f t="shared" si="70"/>
        <v>5.1098620337250899E-4</v>
      </c>
      <c r="I380" s="5">
        <f t="shared" si="71"/>
        <v>8.4512309239735063E-5</v>
      </c>
      <c r="J380" s="5">
        <f t="shared" si="72"/>
        <v>0.19264179867143483</v>
      </c>
      <c r="K380" s="5">
        <f t="shared" si="73"/>
        <v>1.9962092069373636E-2</v>
      </c>
      <c r="L380" s="2">
        <f t="shared" si="74"/>
        <v>3.8557336751268234E-3</v>
      </c>
      <c r="M380" s="2">
        <f t="shared" si="75"/>
        <v>3.8618139247507412E-3</v>
      </c>
    </row>
    <row r="381" spans="1:13" x14ac:dyDescent="0.2">
      <c r="A381">
        <v>1178</v>
      </c>
      <c r="B381">
        <v>7.72</v>
      </c>
      <c r="C381" s="4">
        <f t="shared" si="66"/>
        <v>5.0000000000003375E-3</v>
      </c>
      <c r="D381" s="4">
        <f t="shared" si="67"/>
        <v>-7.4999999999998401E-3</v>
      </c>
      <c r="E381" s="4">
        <f t="shared" si="68"/>
        <v>5.0000000000003375E-3</v>
      </c>
      <c r="F381" s="4">
        <f t="shared" si="69"/>
        <v>2.5000000000001688E-3</v>
      </c>
      <c r="G381" s="2">
        <f t="shared" si="65"/>
        <v>378</v>
      </c>
      <c r="H381" s="5">
        <f t="shared" si="70"/>
        <v>5.1098620337250899E-4</v>
      </c>
      <c r="I381" s="5">
        <f t="shared" si="71"/>
        <v>8.4512309239735063E-5</v>
      </c>
      <c r="J381" s="5">
        <f t="shared" si="72"/>
        <v>0.19315278487480733</v>
      </c>
      <c r="K381" s="5">
        <f t="shared" si="73"/>
        <v>2.0046604378613372E-2</v>
      </c>
      <c r="L381" s="2">
        <f t="shared" si="74"/>
        <v>3.8823010012746179E-3</v>
      </c>
      <c r="M381" s="2">
        <f t="shared" si="75"/>
        <v>3.8884023957014963E-3</v>
      </c>
    </row>
    <row r="382" spans="1:13" x14ac:dyDescent="0.2">
      <c r="A382">
        <v>890</v>
      </c>
      <c r="B382">
        <v>7.73</v>
      </c>
      <c r="C382" s="4">
        <f t="shared" si="66"/>
        <v>5.0000000000003375E-3</v>
      </c>
      <c r="D382" s="4">
        <f t="shared" si="67"/>
        <v>-2.2204460492503131E-16</v>
      </c>
      <c r="E382" s="4">
        <f t="shared" si="68"/>
        <v>0</v>
      </c>
      <c r="F382" s="4">
        <f t="shared" si="69"/>
        <v>-2.5000000000001688E-3</v>
      </c>
      <c r="G382" s="2">
        <f t="shared" si="65"/>
        <v>379</v>
      </c>
      <c r="H382" s="5">
        <f t="shared" si="70"/>
        <v>5.1098620337250899E-4</v>
      </c>
      <c r="I382" s="5">
        <f t="shared" si="71"/>
        <v>8.4621781142895351E-5</v>
      </c>
      <c r="J382" s="5">
        <f t="shared" si="72"/>
        <v>0.19366377107817984</v>
      </c>
      <c r="K382" s="5">
        <f t="shared" si="73"/>
        <v>2.0131226159756269E-2</v>
      </c>
      <c r="L382" s="2">
        <f t="shared" si="74"/>
        <v>3.9089759533507103E-3</v>
      </c>
      <c r="M382" s="2">
        <f t="shared" si="75"/>
        <v>3.9150773477775892E-3</v>
      </c>
    </row>
    <row r="383" spans="1:13" x14ac:dyDescent="0.2">
      <c r="A383">
        <v>1619</v>
      </c>
      <c r="B383">
        <v>7.73</v>
      </c>
      <c r="C383" s="4">
        <f t="shared" si="66"/>
        <v>4.9999999999998934E-3</v>
      </c>
      <c r="D383" s="4">
        <f t="shared" si="67"/>
        <v>2.4999999999997247E-3</v>
      </c>
      <c r="E383" s="4">
        <f t="shared" si="68"/>
        <v>4.9999999999998934E-3</v>
      </c>
      <c r="F383" s="4">
        <f t="shared" si="69"/>
        <v>2.4999999999999467E-3</v>
      </c>
      <c r="G383" s="2">
        <f t="shared" si="65"/>
        <v>380</v>
      </c>
      <c r="H383" s="5">
        <f t="shared" si="70"/>
        <v>5.1098620337250899E-4</v>
      </c>
      <c r="I383" s="5">
        <f t="shared" si="71"/>
        <v>8.4621781142895351E-5</v>
      </c>
      <c r="J383" s="5">
        <f t="shared" si="72"/>
        <v>0.19417475728155234</v>
      </c>
      <c r="K383" s="5">
        <f t="shared" si="73"/>
        <v>2.0215847940899166E-2</v>
      </c>
      <c r="L383" s="2">
        <f t="shared" si="74"/>
        <v>3.9357373865521409E-3</v>
      </c>
      <c r="M383" s="2">
        <f t="shared" si="75"/>
        <v>3.9418600376592448E-3</v>
      </c>
    </row>
    <row r="384" spans="1:13" x14ac:dyDescent="0.2">
      <c r="A384">
        <v>618</v>
      </c>
      <c r="B384">
        <v>7.74</v>
      </c>
      <c r="C384" s="4">
        <f t="shared" si="66"/>
        <v>9.9999999999997868E-3</v>
      </c>
      <c r="D384" s="4">
        <f t="shared" si="67"/>
        <v>0</v>
      </c>
      <c r="E384" s="4">
        <f t="shared" si="68"/>
        <v>4.9999999999998934E-3</v>
      </c>
      <c r="F384" s="4">
        <f t="shared" si="69"/>
        <v>0</v>
      </c>
      <c r="G384" s="2">
        <f t="shared" si="65"/>
        <v>381</v>
      </c>
      <c r="H384" s="5">
        <f t="shared" si="70"/>
        <v>5.1098620337250899E-4</v>
      </c>
      <c r="I384" s="5">
        <f t="shared" si="71"/>
        <v>8.4731253046055625E-5</v>
      </c>
      <c r="J384" s="5">
        <f t="shared" si="72"/>
        <v>0.19468574348492484</v>
      </c>
      <c r="K384" s="5">
        <f t="shared" si="73"/>
        <v>2.030057919394522E-2</v>
      </c>
      <c r="L384" s="2">
        <f t="shared" si="74"/>
        <v>3.9626066694363983E-3</v>
      </c>
      <c r="M384" s="2">
        <f t="shared" si="75"/>
        <v>3.9687506331623594E-3</v>
      </c>
    </row>
    <row r="385" spans="1:13" x14ac:dyDescent="0.2">
      <c r="A385">
        <v>1680</v>
      </c>
      <c r="B385">
        <v>7.75</v>
      </c>
      <c r="C385" s="4">
        <f t="shared" si="66"/>
        <v>4.9999999999998934E-3</v>
      </c>
      <c r="D385" s="4">
        <f t="shared" si="67"/>
        <v>7.5000000000000622E-3</v>
      </c>
      <c r="E385" s="4">
        <f t="shared" si="68"/>
        <v>0</v>
      </c>
      <c r="F385" s="4">
        <f t="shared" si="69"/>
        <v>-2.4999999999999467E-3</v>
      </c>
      <c r="G385" s="2">
        <f t="shared" si="65"/>
        <v>382</v>
      </c>
      <c r="H385" s="5">
        <f t="shared" si="70"/>
        <v>5.1098620337250899E-4</v>
      </c>
      <c r="I385" s="5">
        <f t="shared" si="71"/>
        <v>8.48407249492159E-5</v>
      </c>
      <c r="J385" s="5">
        <f t="shared" si="72"/>
        <v>0.19519672968829735</v>
      </c>
      <c r="K385" s="5">
        <f t="shared" si="73"/>
        <v>2.0385419918894435E-2</v>
      </c>
      <c r="L385" s="2">
        <f t="shared" si="74"/>
        <v>3.9895839698193799E-3</v>
      </c>
      <c r="M385" s="2">
        <f t="shared" si="75"/>
        <v>3.9957279335453401E-3</v>
      </c>
    </row>
    <row r="386" spans="1:13" x14ac:dyDescent="0.2">
      <c r="A386">
        <v>2040</v>
      </c>
      <c r="B386">
        <v>7.75</v>
      </c>
      <c r="C386" s="4">
        <f t="shared" si="66"/>
        <v>2.4999999999999911E-2</v>
      </c>
      <c r="D386" s="4">
        <f t="shared" si="67"/>
        <v>2.0000000000000018E-2</v>
      </c>
      <c r="E386" s="4">
        <f t="shared" si="68"/>
        <v>2.4999999999999911E-2</v>
      </c>
      <c r="F386" s="4">
        <f t="shared" si="69"/>
        <v>1.2499999999999956E-2</v>
      </c>
      <c r="G386" s="2">
        <f t="shared" si="65"/>
        <v>383</v>
      </c>
      <c r="H386" s="5">
        <f t="shared" si="70"/>
        <v>5.1098620337250899E-4</v>
      </c>
      <c r="I386" s="5">
        <f t="shared" si="71"/>
        <v>8.48407249492159E-5</v>
      </c>
      <c r="J386" s="5">
        <f t="shared" si="72"/>
        <v>0.19570771589166985</v>
      </c>
      <c r="K386" s="5">
        <f t="shared" si="73"/>
        <v>2.0470260643843649E-2</v>
      </c>
      <c r="L386" s="2">
        <f t="shared" si="74"/>
        <v>4.0166479750822267E-3</v>
      </c>
      <c r="M386" s="2">
        <f t="shared" si="75"/>
        <v>4.0228990612887969E-3</v>
      </c>
    </row>
    <row r="387" spans="1:13" x14ac:dyDescent="0.2">
      <c r="A387">
        <v>2205</v>
      </c>
      <c r="B387">
        <v>7.8</v>
      </c>
      <c r="C387" s="4">
        <f t="shared" si="66"/>
        <v>4.4999999999999929E-2</v>
      </c>
      <c r="D387" s="4">
        <f t="shared" si="67"/>
        <v>0</v>
      </c>
      <c r="E387" s="4">
        <f t="shared" si="68"/>
        <v>2.0000000000000018E-2</v>
      </c>
      <c r="F387" s="4">
        <f t="shared" si="69"/>
        <v>-2.4999999999999467E-3</v>
      </c>
      <c r="G387" s="2">
        <f t="shared" si="65"/>
        <v>384</v>
      </c>
      <c r="H387" s="5">
        <f t="shared" si="70"/>
        <v>5.1098620337250899E-4</v>
      </c>
      <c r="I387" s="5">
        <f t="shared" si="71"/>
        <v>8.53880844650173E-5</v>
      </c>
      <c r="J387" s="5">
        <f t="shared" si="72"/>
        <v>0.19621870209504236</v>
      </c>
      <c r="K387" s="5">
        <f t="shared" si="73"/>
        <v>2.0555648728308666E-2</v>
      </c>
      <c r="L387" s="2">
        <f t="shared" si="74"/>
        <v>4.0439063670918715E-3</v>
      </c>
      <c r="M387" s="2">
        <f t="shared" si="75"/>
        <v>4.0502433750374579E-3</v>
      </c>
    </row>
    <row r="388" spans="1:13" x14ac:dyDescent="0.2">
      <c r="A388">
        <v>1166</v>
      </c>
      <c r="B388">
        <v>7.84</v>
      </c>
      <c r="C388" s="4">
        <f t="shared" si="66"/>
        <v>2.4999999999999911E-2</v>
      </c>
      <c r="D388" s="4">
        <f t="shared" si="67"/>
        <v>-1.0000000000000009E-2</v>
      </c>
      <c r="E388" s="4">
        <f t="shared" si="68"/>
        <v>4.9999999999998934E-3</v>
      </c>
      <c r="F388" s="4">
        <f t="shared" si="69"/>
        <v>-7.5000000000000622E-3</v>
      </c>
      <c r="G388" s="2">
        <f t="shared" si="65"/>
        <v>385</v>
      </c>
      <c r="H388" s="5">
        <f t="shared" si="70"/>
        <v>5.1098620337250899E-4</v>
      </c>
      <c r="I388" s="5">
        <f t="shared" si="71"/>
        <v>8.5825972077658411E-5</v>
      </c>
      <c r="J388" s="5">
        <f t="shared" si="72"/>
        <v>0.19672968829841486</v>
      </c>
      <c r="K388" s="5">
        <f t="shared" si="73"/>
        <v>2.0641474700386325E-2</v>
      </c>
      <c r="L388" s="2">
        <f t="shared" si="74"/>
        <v>4.0713383926157783E-3</v>
      </c>
      <c r="M388" s="2">
        <f t="shared" si="75"/>
        <v>4.0776969369347507E-3</v>
      </c>
    </row>
    <row r="389" spans="1:13" x14ac:dyDescent="0.2">
      <c r="A389">
        <v>22</v>
      </c>
      <c r="B389">
        <v>7.85</v>
      </c>
      <c r="C389" s="4">
        <f t="shared" si="66"/>
        <v>2.4999999999999911E-2</v>
      </c>
      <c r="D389" s="4">
        <f t="shared" si="67"/>
        <v>2.2204460492503131E-16</v>
      </c>
      <c r="E389" s="4">
        <f t="shared" si="68"/>
        <v>2.0000000000000018E-2</v>
      </c>
      <c r="F389" s="4">
        <f t="shared" si="69"/>
        <v>7.5000000000000622E-3</v>
      </c>
      <c r="G389" s="2">
        <f t="shared" si="65"/>
        <v>386</v>
      </c>
      <c r="H389" s="5">
        <f t="shared" si="70"/>
        <v>5.1098620337250899E-4</v>
      </c>
      <c r="I389" s="5">
        <f t="shared" si="71"/>
        <v>8.5935443980818686E-5</v>
      </c>
      <c r="J389" s="5">
        <f t="shared" si="72"/>
        <v>0.19724067450178737</v>
      </c>
      <c r="K389" s="5">
        <f t="shared" si="73"/>
        <v>2.0727410144367145E-2</v>
      </c>
      <c r="L389" s="2">
        <f t="shared" si="74"/>
        <v>4.0988797781655803E-3</v>
      </c>
      <c r="M389" s="2">
        <f t="shared" si="75"/>
        <v>4.1053246917326256E-3</v>
      </c>
    </row>
    <row r="390" spans="1:13" x14ac:dyDescent="0.2">
      <c r="A390">
        <v>2083</v>
      </c>
      <c r="B390">
        <v>7.89</v>
      </c>
      <c r="C390" s="4">
        <f t="shared" si="66"/>
        <v>2.5000000000000355E-2</v>
      </c>
      <c r="D390" s="4">
        <f t="shared" si="67"/>
        <v>-9.9999999999997868E-3</v>
      </c>
      <c r="E390" s="4">
        <f t="shared" si="68"/>
        <v>5.0000000000003375E-3</v>
      </c>
      <c r="F390" s="4">
        <f t="shared" si="69"/>
        <v>-7.4999999999998401E-3</v>
      </c>
      <c r="G390" s="2">
        <f t="shared" ref="G390:G453" si="76">G389+1</f>
        <v>387</v>
      </c>
      <c r="H390" s="5">
        <f t="shared" si="70"/>
        <v>5.1098620337250899E-4</v>
      </c>
      <c r="I390" s="5">
        <f t="shared" si="71"/>
        <v>8.6373331593459797E-5</v>
      </c>
      <c r="J390" s="5">
        <f t="shared" si="72"/>
        <v>0.19775166070515987</v>
      </c>
      <c r="K390" s="5">
        <f t="shared" si="73"/>
        <v>2.0813783475960603E-2</v>
      </c>
      <c r="L390" s="2">
        <f t="shared" si="74"/>
        <v>4.1265958041250229E-3</v>
      </c>
      <c r="M390" s="2">
        <f t="shared" si="75"/>
        <v>4.1330623659427187E-3</v>
      </c>
    </row>
    <row r="391" spans="1:13" x14ac:dyDescent="0.2">
      <c r="A391">
        <v>687</v>
      </c>
      <c r="B391">
        <v>7.9</v>
      </c>
      <c r="C391" s="4">
        <f t="shared" si="66"/>
        <v>5.0000000000003375E-3</v>
      </c>
      <c r="D391" s="4">
        <f t="shared" si="67"/>
        <v>-1.2500000000000178E-2</v>
      </c>
      <c r="E391" s="4">
        <f t="shared" si="68"/>
        <v>0</v>
      </c>
      <c r="F391" s="4">
        <f t="shared" si="69"/>
        <v>-2.5000000000001688E-3</v>
      </c>
      <c r="G391" s="2">
        <f t="shared" si="76"/>
        <v>388</v>
      </c>
      <c r="H391" s="5">
        <f t="shared" si="70"/>
        <v>5.1098620337250899E-4</v>
      </c>
      <c r="I391" s="5">
        <f t="shared" si="71"/>
        <v>8.6482803496620085E-5</v>
      </c>
      <c r="J391" s="5">
        <f t="shared" si="72"/>
        <v>0.19826264690853238</v>
      </c>
      <c r="K391" s="5">
        <f t="shared" si="73"/>
        <v>2.0900266279457222E-2</v>
      </c>
      <c r="L391" s="2">
        <f t="shared" si="74"/>
        <v>4.1544218613739472E-3</v>
      </c>
      <c r="M391" s="2">
        <f t="shared" si="75"/>
        <v>4.1608884231916429E-3</v>
      </c>
    </row>
    <row r="392" spans="1:13" x14ac:dyDescent="0.2">
      <c r="A392">
        <v>23</v>
      </c>
      <c r="B392">
        <v>7.9</v>
      </c>
      <c r="C392" s="4">
        <f t="shared" si="66"/>
        <v>0</v>
      </c>
      <c r="D392" s="4">
        <f t="shared" si="67"/>
        <v>2.4999999999997247E-3</v>
      </c>
      <c r="E392" s="4">
        <f t="shared" si="68"/>
        <v>0</v>
      </c>
      <c r="F392" s="4">
        <f t="shared" si="69"/>
        <v>0</v>
      </c>
      <c r="G392" s="2">
        <f t="shared" si="76"/>
        <v>389</v>
      </c>
      <c r="H392" s="5">
        <f t="shared" si="70"/>
        <v>5.1098620337250899E-4</v>
      </c>
      <c r="I392" s="5">
        <f t="shared" si="71"/>
        <v>8.6482803496620085E-5</v>
      </c>
      <c r="J392" s="5">
        <f t="shared" si="72"/>
        <v>0.19877363311190488</v>
      </c>
      <c r="K392" s="5">
        <f t="shared" si="73"/>
        <v>2.0986749082953841E-2</v>
      </c>
      <c r="L392" s="2">
        <f t="shared" si="74"/>
        <v>4.1823363016617026E-3</v>
      </c>
      <c r="M392" s="2">
        <f t="shared" si="75"/>
        <v>4.1888028634793984E-3</v>
      </c>
    </row>
    <row r="393" spans="1:13" x14ac:dyDescent="0.2">
      <c r="A393">
        <v>599</v>
      </c>
      <c r="B393">
        <v>7.9</v>
      </c>
      <c r="C393" s="4">
        <f t="shared" si="66"/>
        <v>9.9999999999997868E-3</v>
      </c>
      <c r="D393" s="4">
        <f t="shared" si="67"/>
        <v>1.0000000000000009E-2</v>
      </c>
      <c r="E393" s="4">
        <f t="shared" si="68"/>
        <v>9.9999999999997868E-3</v>
      </c>
      <c r="F393" s="4">
        <f t="shared" si="69"/>
        <v>4.9999999999998934E-3</v>
      </c>
      <c r="G393" s="2">
        <f t="shared" si="76"/>
        <v>390</v>
      </c>
      <c r="H393" s="5">
        <f t="shared" si="70"/>
        <v>5.1098620337250899E-4</v>
      </c>
      <c r="I393" s="5">
        <f t="shared" si="71"/>
        <v>8.6482803496620085E-5</v>
      </c>
      <c r="J393" s="5">
        <f t="shared" si="72"/>
        <v>0.19928461931527738</v>
      </c>
      <c r="K393" s="5">
        <f t="shared" si="73"/>
        <v>2.1073231886450459E-2</v>
      </c>
      <c r="L393" s="2">
        <f t="shared" si="74"/>
        <v>4.2103391249882901E-3</v>
      </c>
      <c r="M393" s="2">
        <f t="shared" si="75"/>
        <v>4.21684931893908E-3</v>
      </c>
    </row>
    <row r="394" spans="1:13" x14ac:dyDescent="0.2">
      <c r="A394">
        <v>1188</v>
      </c>
      <c r="B394">
        <v>7.92</v>
      </c>
      <c r="C394" s="4">
        <f t="shared" si="66"/>
        <v>2.0000000000000018E-2</v>
      </c>
      <c r="D394" s="4">
        <f t="shared" si="67"/>
        <v>2.5000000000001688E-3</v>
      </c>
      <c r="E394" s="4">
        <f t="shared" si="68"/>
        <v>1.0000000000000231E-2</v>
      </c>
      <c r="F394" s="4">
        <f t="shared" si="69"/>
        <v>2.2204460492503131E-16</v>
      </c>
      <c r="G394" s="2">
        <f t="shared" si="76"/>
        <v>391</v>
      </c>
      <c r="H394" s="5">
        <f t="shared" si="70"/>
        <v>5.1098620337250899E-4</v>
      </c>
      <c r="I394" s="5">
        <f t="shared" si="71"/>
        <v>8.6701747302940635E-5</v>
      </c>
      <c r="J394" s="5">
        <f t="shared" si="72"/>
        <v>0.19979560551864989</v>
      </c>
      <c r="K394" s="5">
        <f t="shared" si="73"/>
        <v>2.1159933633753399E-2</v>
      </c>
      <c r="L394" s="2">
        <f t="shared" si="74"/>
        <v>4.2384741872413317E-3</v>
      </c>
      <c r="M394" s="2">
        <f t="shared" si="75"/>
        <v>4.24502812520248E-3</v>
      </c>
    </row>
    <row r="395" spans="1:13" x14ac:dyDescent="0.2">
      <c r="A395">
        <v>182</v>
      </c>
      <c r="B395">
        <v>7.94</v>
      </c>
      <c r="C395" s="4">
        <f t="shared" si="66"/>
        <v>1.5000000000000124E-2</v>
      </c>
      <c r="D395" s="4">
        <f t="shared" si="67"/>
        <v>-7.5000000000000622E-3</v>
      </c>
      <c r="E395" s="4">
        <f t="shared" si="68"/>
        <v>4.9999999999998934E-3</v>
      </c>
      <c r="F395" s="4">
        <f t="shared" si="69"/>
        <v>-2.5000000000001688E-3</v>
      </c>
      <c r="G395" s="2">
        <f t="shared" si="76"/>
        <v>392</v>
      </c>
      <c r="H395" s="5">
        <f t="shared" si="70"/>
        <v>5.1098620337250899E-4</v>
      </c>
      <c r="I395" s="5">
        <f t="shared" si="71"/>
        <v>8.6920691109261197E-5</v>
      </c>
      <c r="J395" s="5">
        <f t="shared" si="72"/>
        <v>0.20030659172202239</v>
      </c>
      <c r="K395" s="5">
        <f t="shared" si="73"/>
        <v>2.124685432486266E-2</v>
      </c>
      <c r="L395" s="2">
        <f t="shared" si="74"/>
        <v>4.2667418240526205E-3</v>
      </c>
      <c r="M395" s="2">
        <f t="shared" si="75"/>
        <v>4.2733176899575811E-3</v>
      </c>
    </row>
    <row r="396" spans="1:13" x14ac:dyDescent="0.2">
      <c r="A396">
        <v>817</v>
      </c>
      <c r="B396">
        <v>7.95</v>
      </c>
      <c r="C396" s="4">
        <f t="shared" si="66"/>
        <v>4.9999999999998934E-3</v>
      </c>
      <c r="D396" s="4">
        <f t="shared" si="67"/>
        <v>2.4999999999999467E-3</v>
      </c>
      <c r="E396" s="4">
        <f t="shared" si="68"/>
        <v>0</v>
      </c>
      <c r="F396" s="4">
        <f t="shared" si="69"/>
        <v>-2.4999999999999467E-3</v>
      </c>
      <c r="G396" s="2">
        <f t="shared" si="76"/>
        <v>393</v>
      </c>
      <c r="H396" s="5">
        <f t="shared" si="70"/>
        <v>5.1098620337250899E-4</v>
      </c>
      <c r="I396" s="5">
        <f t="shared" si="71"/>
        <v>8.7030163012421472E-5</v>
      </c>
      <c r="J396" s="5">
        <f t="shared" si="72"/>
        <v>0.2008175779253949</v>
      </c>
      <c r="K396" s="5">
        <f t="shared" si="73"/>
        <v>2.1333884487875081E-2</v>
      </c>
      <c r="L396" s="2">
        <f t="shared" si="74"/>
        <v>4.2951203312328748E-3</v>
      </c>
      <c r="M396" s="2">
        <f t="shared" si="75"/>
        <v>4.3016961971378345E-3</v>
      </c>
    </row>
    <row r="397" spans="1:13" x14ac:dyDescent="0.2">
      <c r="A397">
        <v>2049</v>
      </c>
      <c r="B397">
        <v>7.95</v>
      </c>
      <c r="C397" s="4">
        <f t="shared" si="66"/>
        <v>2.0000000000000018E-2</v>
      </c>
      <c r="D397" s="4">
        <f t="shared" si="67"/>
        <v>1.9999999999999796E-2</v>
      </c>
      <c r="E397" s="4">
        <f t="shared" si="68"/>
        <v>2.0000000000000018E-2</v>
      </c>
      <c r="F397" s="4">
        <f t="shared" si="69"/>
        <v>1.0000000000000009E-2</v>
      </c>
      <c r="G397" s="2">
        <f t="shared" si="76"/>
        <v>394</v>
      </c>
      <c r="H397" s="5">
        <f t="shared" si="70"/>
        <v>5.1098620337250899E-4</v>
      </c>
      <c r="I397" s="5">
        <f t="shared" si="71"/>
        <v>8.7030163012421472E-5</v>
      </c>
      <c r="J397" s="5">
        <f t="shared" si="72"/>
        <v>0.2013285641287674</v>
      </c>
      <c r="K397" s="5">
        <f t="shared" si="73"/>
        <v>2.1420914650887503E-2</v>
      </c>
      <c r="L397" s="2">
        <f t="shared" si="74"/>
        <v>4.3235877808382814E-3</v>
      </c>
      <c r="M397" s="2">
        <f t="shared" si="75"/>
        <v>4.3302518060275444E-3</v>
      </c>
    </row>
    <row r="398" spans="1:13" x14ac:dyDescent="0.2">
      <c r="A398">
        <v>159</v>
      </c>
      <c r="B398">
        <v>7.99</v>
      </c>
      <c r="C398" s="4">
        <f t="shared" si="66"/>
        <v>4.4999999999999485E-2</v>
      </c>
      <c r="D398" s="4">
        <f t="shared" si="67"/>
        <v>7.5000000000000622E-3</v>
      </c>
      <c r="E398" s="4">
        <f t="shared" si="68"/>
        <v>2.4999999999999467E-2</v>
      </c>
      <c r="F398" s="4">
        <f t="shared" si="69"/>
        <v>2.4999999999997247E-3</v>
      </c>
      <c r="G398" s="2">
        <f t="shared" si="76"/>
        <v>395</v>
      </c>
      <c r="H398" s="5">
        <f t="shared" si="70"/>
        <v>5.1098620337250899E-4</v>
      </c>
      <c r="I398" s="5">
        <f t="shared" si="71"/>
        <v>8.7468050625062597E-5</v>
      </c>
      <c r="J398" s="5">
        <f t="shared" si="72"/>
        <v>0.20183955033213991</v>
      </c>
      <c r="K398" s="5">
        <f t="shared" si="73"/>
        <v>2.1508382701512566E-2</v>
      </c>
      <c r="L398" s="2">
        <f t="shared" si="74"/>
        <v>4.3522327796622013E-3</v>
      </c>
      <c r="M398" s="2">
        <f t="shared" si="75"/>
        <v>4.3590072836500035E-3</v>
      </c>
    </row>
    <row r="399" spans="1:13" x14ac:dyDescent="0.2">
      <c r="A399">
        <v>427</v>
      </c>
      <c r="B399">
        <v>8.0399999999999991</v>
      </c>
      <c r="C399" s="4">
        <f t="shared" si="66"/>
        <v>3.5000000000000142E-2</v>
      </c>
      <c r="D399" s="4">
        <f t="shared" si="67"/>
        <v>-7.4999999999996181E-3</v>
      </c>
      <c r="E399" s="4">
        <f t="shared" si="68"/>
        <v>1.0000000000000675E-2</v>
      </c>
      <c r="F399" s="4">
        <f t="shared" si="69"/>
        <v>-7.499999999999396E-3</v>
      </c>
      <c r="G399" s="2">
        <f t="shared" si="76"/>
        <v>396</v>
      </c>
      <c r="H399" s="5">
        <f t="shared" si="70"/>
        <v>5.1098620337250899E-4</v>
      </c>
      <c r="I399" s="5">
        <f t="shared" si="71"/>
        <v>8.8015410140863969E-5</v>
      </c>
      <c r="J399" s="5">
        <f t="shared" si="72"/>
        <v>0.20235053653551241</v>
      </c>
      <c r="K399" s="5">
        <f t="shared" si="73"/>
        <v>2.1596398111653429E-2</v>
      </c>
      <c r="L399" s="2">
        <f t="shared" si="74"/>
        <v>4.3810782066051931E-3</v>
      </c>
      <c r="M399" s="2">
        <f t="shared" si="75"/>
        <v>4.3878970139896748E-3</v>
      </c>
    </row>
    <row r="400" spans="1:13" x14ac:dyDescent="0.2">
      <c r="A400">
        <v>19</v>
      </c>
      <c r="B400">
        <v>8.06</v>
      </c>
      <c r="C400" s="4">
        <f t="shared" si="66"/>
        <v>3.0000000000000249E-2</v>
      </c>
      <c r="D400" s="4">
        <f t="shared" si="67"/>
        <v>-2.5000000000003908E-3</v>
      </c>
      <c r="E400" s="4">
        <f t="shared" si="68"/>
        <v>1.9999999999999574E-2</v>
      </c>
      <c r="F400" s="4">
        <f t="shared" si="69"/>
        <v>4.9999999999994493E-3</v>
      </c>
      <c r="G400" s="2">
        <f t="shared" si="76"/>
        <v>397</v>
      </c>
      <c r="H400" s="5">
        <f t="shared" si="70"/>
        <v>5.1098620337250899E-4</v>
      </c>
      <c r="I400" s="5">
        <f t="shared" si="71"/>
        <v>8.8234353947184546E-5</v>
      </c>
      <c r="J400" s="5">
        <f t="shared" si="72"/>
        <v>0.20286152273888491</v>
      </c>
      <c r="K400" s="5">
        <f t="shared" si="73"/>
        <v>2.1684632465600612E-2</v>
      </c>
      <c r="L400" s="2">
        <f t="shared" si="74"/>
        <v>4.410058110019926E-3</v>
      </c>
      <c r="M400" s="2">
        <f t="shared" si="75"/>
        <v>4.4169657479522974E-3</v>
      </c>
    </row>
    <row r="401" spans="1:13" x14ac:dyDescent="0.2">
      <c r="A401">
        <v>317</v>
      </c>
      <c r="B401">
        <v>8.1</v>
      </c>
      <c r="C401" s="4">
        <f t="shared" si="66"/>
        <v>2.9999999999999361E-2</v>
      </c>
      <c r="D401" s="4">
        <f t="shared" si="67"/>
        <v>2.4999999999999467E-3</v>
      </c>
      <c r="E401" s="4">
        <f t="shared" si="68"/>
        <v>9.9999999999997868E-3</v>
      </c>
      <c r="F401" s="4">
        <f t="shared" si="69"/>
        <v>-4.9999999999998934E-3</v>
      </c>
      <c r="G401" s="2">
        <f t="shared" si="76"/>
        <v>398</v>
      </c>
      <c r="H401" s="5">
        <f t="shared" si="70"/>
        <v>5.1098620337250899E-4</v>
      </c>
      <c r="I401" s="5">
        <f t="shared" si="71"/>
        <v>8.8672241559825644E-5</v>
      </c>
      <c r="J401" s="5">
        <f t="shared" si="72"/>
        <v>0.20337250894225742</v>
      </c>
      <c r="K401" s="5">
        <f t="shared" si="73"/>
        <v>2.1773304707160438E-2</v>
      </c>
      <c r="L401" s="2">
        <f t="shared" si="74"/>
        <v>4.439217464566666E-3</v>
      </c>
      <c r="M401" s="2">
        <f t="shared" si="75"/>
        <v>4.4461696296502467E-3</v>
      </c>
    </row>
    <row r="402" spans="1:13" x14ac:dyDescent="0.2">
      <c r="A402">
        <v>1685</v>
      </c>
      <c r="B402">
        <v>8.1199999999999992</v>
      </c>
      <c r="C402" s="4">
        <f t="shared" si="66"/>
        <v>3.5000000000000142E-2</v>
      </c>
      <c r="D402" s="4">
        <f t="shared" si="67"/>
        <v>2.5000000000003908E-3</v>
      </c>
      <c r="E402" s="4">
        <f t="shared" si="68"/>
        <v>2.5000000000000355E-2</v>
      </c>
      <c r="F402" s="4">
        <f t="shared" si="69"/>
        <v>7.5000000000002842E-3</v>
      </c>
      <c r="G402" s="2">
        <f t="shared" si="76"/>
        <v>399</v>
      </c>
      <c r="H402" s="5">
        <f t="shared" si="70"/>
        <v>5.1098620337250899E-4</v>
      </c>
      <c r="I402" s="5">
        <f t="shared" si="71"/>
        <v>8.8891185366146206E-5</v>
      </c>
      <c r="J402" s="5">
        <f t="shared" si="72"/>
        <v>0.20388349514562992</v>
      </c>
      <c r="K402" s="5">
        <f t="shared" si="73"/>
        <v>2.1862195892526585E-2</v>
      </c>
      <c r="L402" s="2">
        <f t="shared" si="74"/>
        <v>4.4685121906032623E-3</v>
      </c>
      <c r="M402" s="2">
        <f t="shared" si="75"/>
        <v>4.4755759532580253E-3</v>
      </c>
    </row>
    <row r="403" spans="1:13" x14ac:dyDescent="0.2">
      <c r="A403">
        <v>948</v>
      </c>
      <c r="B403">
        <v>8.17</v>
      </c>
      <c r="C403" s="4">
        <f t="shared" si="66"/>
        <v>3.5000000000000142E-2</v>
      </c>
      <c r="D403" s="4">
        <f t="shared" si="67"/>
        <v>0</v>
      </c>
      <c r="E403" s="4">
        <f t="shared" si="68"/>
        <v>9.9999999999997868E-3</v>
      </c>
      <c r="F403" s="4">
        <f t="shared" si="69"/>
        <v>-7.5000000000002842E-3</v>
      </c>
      <c r="G403" s="2">
        <f t="shared" si="76"/>
        <v>400</v>
      </c>
      <c r="H403" s="5">
        <f t="shared" si="70"/>
        <v>5.1098620337250899E-4</v>
      </c>
      <c r="I403" s="5">
        <f t="shared" si="71"/>
        <v>8.9438544881947606E-5</v>
      </c>
      <c r="J403" s="5">
        <f t="shared" si="72"/>
        <v>0.20439448134900243</v>
      </c>
      <c r="K403" s="5">
        <f t="shared" si="73"/>
        <v>2.1951634437408534E-2</v>
      </c>
      <c r="L403" s="2">
        <f t="shared" si="74"/>
        <v>4.4980099179360109E-3</v>
      </c>
      <c r="M403" s="2">
        <f t="shared" si="75"/>
        <v>4.5051184314965102E-3</v>
      </c>
    </row>
    <row r="404" spans="1:13" x14ac:dyDescent="0.2">
      <c r="A404">
        <v>49</v>
      </c>
      <c r="B404">
        <v>8.19</v>
      </c>
      <c r="C404" s="4">
        <f t="shared" si="66"/>
        <v>3.5000000000000142E-2</v>
      </c>
      <c r="D404" s="4">
        <f t="shared" si="67"/>
        <v>4.9999999999998934E-3</v>
      </c>
      <c r="E404" s="4">
        <f t="shared" si="68"/>
        <v>2.5000000000000355E-2</v>
      </c>
      <c r="F404" s="4">
        <f t="shared" si="69"/>
        <v>7.5000000000002842E-3</v>
      </c>
      <c r="G404" s="2">
        <f t="shared" si="76"/>
        <v>401</v>
      </c>
      <c r="H404" s="5">
        <f t="shared" si="70"/>
        <v>5.1098620337250899E-4</v>
      </c>
      <c r="I404" s="5">
        <f t="shared" si="71"/>
        <v>8.9657488688268155E-5</v>
      </c>
      <c r="J404" s="5">
        <f t="shared" si="72"/>
        <v>0.20490546755237493</v>
      </c>
      <c r="K404" s="5">
        <f t="shared" si="73"/>
        <v>2.2041291926096801E-2</v>
      </c>
      <c r="L404" s="2">
        <f t="shared" si="74"/>
        <v>4.5276440236539928E-3</v>
      </c>
      <c r="M404" s="2">
        <f t="shared" si="75"/>
        <v>4.5348646941719972E-3</v>
      </c>
    </row>
    <row r="405" spans="1:13" x14ac:dyDescent="0.2">
      <c r="A405">
        <v>1280</v>
      </c>
      <c r="B405">
        <v>8.24</v>
      </c>
      <c r="C405" s="4">
        <f t="shared" si="66"/>
        <v>4.4999999999999929E-2</v>
      </c>
      <c r="D405" s="4">
        <f t="shared" si="67"/>
        <v>-5.0000000000003375E-3</v>
      </c>
      <c r="E405" s="4">
        <f t="shared" si="68"/>
        <v>1.9999999999999574E-2</v>
      </c>
      <c r="F405" s="4">
        <f t="shared" si="69"/>
        <v>-2.5000000000003908E-3</v>
      </c>
      <c r="G405" s="2">
        <f t="shared" si="76"/>
        <v>402</v>
      </c>
      <c r="H405" s="5">
        <f t="shared" si="70"/>
        <v>5.1098620337250899E-4</v>
      </c>
      <c r="I405" s="5">
        <f t="shared" si="71"/>
        <v>9.0204848204069555E-5</v>
      </c>
      <c r="J405" s="5">
        <f t="shared" si="72"/>
        <v>0.20541645375574744</v>
      </c>
      <c r="K405" s="5">
        <f t="shared" si="73"/>
        <v>2.213149677430087E-2</v>
      </c>
      <c r="L405" s="2">
        <f t="shared" si="74"/>
        <v>4.5574824731952988E-3</v>
      </c>
      <c r="M405" s="2">
        <f t="shared" si="75"/>
        <v>4.564793093033836E-3</v>
      </c>
    </row>
    <row r="406" spans="1:13" x14ac:dyDescent="0.2">
      <c r="A406">
        <v>1062</v>
      </c>
      <c r="B406">
        <v>8.2799999999999994</v>
      </c>
      <c r="C406" s="4">
        <f t="shared" si="66"/>
        <v>2.4999999999999467E-2</v>
      </c>
      <c r="D406" s="4">
        <f t="shared" si="67"/>
        <v>-1.2499999999999734E-2</v>
      </c>
      <c r="E406" s="4">
        <f t="shared" si="68"/>
        <v>4.9999999999998934E-3</v>
      </c>
      <c r="F406" s="4">
        <f t="shared" si="69"/>
        <v>-7.4999999999998401E-3</v>
      </c>
      <c r="G406" s="2">
        <f t="shared" si="76"/>
        <v>403</v>
      </c>
      <c r="H406" s="5">
        <f t="shared" si="70"/>
        <v>5.1098620337250899E-4</v>
      </c>
      <c r="I406" s="5">
        <f t="shared" si="71"/>
        <v>9.0642735816710666E-5</v>
      </c>
      <c r="J406" s="5">
        <f t="shared" si="72"/>
        <v>0.20592743995911994</v>
      </c>
      <c r="K406" s="5">
        <f t="shared" si="73"/>
        <v>2.2222139510117582E-2</v>
      </c>
      <c r="L406" s="2">
        <f t="shared" si="74"/>
        <v>4.5875035064320141E-3</v>
      </c>
      <c r="M406" s="2">
        <f t="shared" si="75"/>
        <v>4.5948366695393169E-3</v>
      </c>
    </row>
    <row r="407" spans="1:13" x14ac:dyDescent="0.2">
      <c r="A407">
        <v>1257</v>
      </c>
      <c r="B407">
        <v>8.2899999999999991</v>
      </c>
      <c r="C407" s="4">
        <f t="shared" si="66"/>
        <v>2.0000000000000462E-2</v>
      </c>
      <c r="D407" s="4">
        <f t="shared" si="67"/>
        <v>5.0000000000003375E-3</v>
      </c>
      <c r="E407" s="4">
        <f t="shared" si="68"/>
        <v>1.5000000000000568E-2</v>
      </c>
      <c r="F407" s="4">
        <f t="shared" si="69"/>
        <v>5.0000000000003375E-3</v>
      </c>
      <c r="G407" s="2">
        <f t="shared" si="76"/>
        <v>404</v>
      </c>
      <c r="H407" s="5">
        <f t="shared" si="70"/>
        <v>5.1098620337250899E-4</v>
      </c>
      <c r="I407" s="5">
        <f t="shared" si="71"/>
        <v>9.0752207719870941E-5</v>
      </c>
      <c r="J407" s="5">
        <f t="shared" si="72"/>
        <v>0.20643842616249244</v>
      </c>
      <c r="K407" s="5">
        <f t="shared" si="73"/>
        <v>2.2312891717837454E-2</v>
      </c>
      <c r="L407" s="2">
        <f t="shared" si="74"/>
        <v>4.617639829189636E-3</v>
      </c>
      <c r="M407" s="2">
        <f t="shared" si="75"/>
        <v>4.6250407899191305E-3</v>
      </c>
    </row>
    <row r="408" spans="1:13" x14ac:dyDescent="0.2">
      <c r="A408">
        <v>162</v>
      </c>
      <c r="B408">
        <v>8.32</v>
      </c>
      <c r="C408" s="4">
        <f t="shared" si="66"/>
        <v>3.5000000000000142E-2</v>
      </c>
      <c r="D408" s="4">
        <f t="shared" si="67"/>
        <v>7.4999999999998401E-3</v>
      </c>
      <c r="E408" s="4">
        <f t="shared" si="68"/>
        <v>1.9999999999999574E-2</v>
      </c>
      <c r="F408" s="4">
        <f t="shared" si="69"/>
        <v>2.4999999999995026E-3</v>
      </c>
      <c r="G408" s="2">
        <f t="shared" si="76"/>
        <v>405</v>
      </c>
      <c r="H408" s="5">
        <f t="shared" si="70"/>
        <v>5.1098620337250899E-4</v>
      </c>
      <c r="I408" s="5">
        <f t="shared" si="71"/>
        <v>9.1080623429351792E-5</v>
      </c>
      <c r="J408" s="5">
        <f t="shared" si="72"/>
        <v>0.20694941236586495</v>
      </c>
      <c r="K408" s="5">
        <f t="shared" si="73"/>
        <v>2.2403972341266804E-2</v>
      </c>
      <c r="L408" s="2">
        <f t="shared" si="74"/>
        <v>4.6479370314533829E-3</v>
      </c>
      <c r="M408" s="2">
        <f t="shared" si="75"/>
        <v>4.6554286127669956E-3</v>
      </c>
    </row>
    <row r="409" spans="1:13" x14ac:dyDescent="0.2">
      <c r="A409">
        <v>769</v>
      </c>
      <c r="B409">
        <v>8.36</v>
      </c>
      <c r="C409" s="4">
        <f t="shared" si="66"/>
        <v>3.5000000000000142E-2</v>
      </c>
      <c r="D409" s="4">
        <f t="shared" si="67"/>
        <v>-7.4999999999998401E-3</v>
      </c>
      <c r="E409" s="4">
        <f t="shared" si="68"/>
        <v>1.5000000000000568E-2</v>
      </c>
      <c r="F409" s="4">
        <f t="shared" si="69"/>
        <v>-2.4999999999995026E-3</v>
      </c>
      <c r="G409" s="2">
        <f t="shared" si="76"/>
        <v>406</v>
      </c>
      <c r="H409" s="5">
        <f t="shared" si="70"/>
        <v>5.1098620337250899E-4</v>
      </c>
      <c r="I409" s="5">
        <f t="shared" si="71"/>
        <v>9.151851104199289E-5</v>
      </c>
      <c r="J409" s="5">
        <f t="shared" si="72"/>
        <v>0.20746039856923745</v>
      </c>
      <c r="K409" s="5">
        <f t="shared" si="73"/>
        <v>2.2495490852308796E-2</v>
      </c>
      <c r="L409" s="2">
        <f t="shared" si="74"/>
        <v>4.6784183836942406E-3</v>
      </c>
      <c r="M409" s="2">
        <f t="shared" si="75"/>
        <v>4.6859780982618383E-3</v>
      </c>
    </row>
    <row r="410" spans="1:13" x14ac:dyDescent="0.2">
      <c r="A410">
        <v>813</v>
      </c>
      <c r="B410">
        <v>8.39</v>
      </c>
      <c r="C410" s="4">
        <f t="shared" si="66"/>
        <v>2.0000000000000462E-2</v>
      </c>
      <c r="D410" s="4">
        <f t="shared" si="67"/>
        <v>-1.5000000000000124E-2</v>
      </c>
      <c r="E410" s="4">
        <f t="shared" si="68"/>
        <v>4.9999999999998934E-3</v>
      </c>
      <c r="F410" s="4">
        <f t="shared" si="69"/>
        <v>-5.0000000000003375E-3</v>
      </c>
      <c r="G410" s="2">
        <f t="shared" si="76"/>
        <v>407</v>
      </c>
      <c r="H410" s="5">
        <f t="shared" si="70"/>
        <v>5.1098620337250899E-4</v>
      </c>
      <c r="I410" s="5">
        <f t="shared" si="71"/>
        <v>9.184692675147374E-5</v>
      </c>
      <c r="J410" s="5">
        <f t="shared" si="72"/>
        <v>0.20797138477260996</v>
      </c>
      <c r="K410" s="5">
        <f t="shared" si="73"/>
        <v>2.258733777906027E-2</v>
      </c>
      <c r="L410" s="2">
        <f t="shared" si="74"/>
        <v>4.7090617342138673E-3</v>
      </c>
      <c r="M410" s="2">
        <f t="shared" si="75"/>
        <v>4.7166442158047594E-3</v>
      </c>
    </row>
    <row r="411" spans="1:13" x14ac:dyDescent="0.2">
      <c r="A411">
        <v>478</v>
      </c>
      <c r="B411">
        <v>8.4</v>
      </c>
      <c r="C411" s="4">
        <f t="shared" ref="C411:C474" si="77">IF(AND(ISNUMBER(B410),ISNUMBER(B412)),(B412-B410)/2,"")</f>
        <v>4.9999999999998934E-3</v>
      </c>
      <c r="D411" s="4">
        <f t="shared" ref="D411:D474" si="78">IF(AND(ISNUMBER(C410),ISNUMBER(C412)),(C412-C410)/2,"")</f>
        <v>-1.0000000000000231E-2</v>
      </c>
      <c r="E411" s="4">
        <f t="shared" ref="E411:E474" si="79">IF(AND(ISNUMBER(B411),ISNUMBER(B412)),(B412-B411)/2,"")</f>
        <v>0</v>
      </c>
      <c r="F411" s="4">
        <f t="shared" ref="F411:F474" si="80">IF(AND(ISNUMBER(E410),ISNUMBER(E411)),(E411-E410)/2,"")</f>
        <v>-2.4999999999999467E-3</v>
      </c>
      <c r="G411" s="2">
        <f t="shared" si="76"/>
        <v>408</v>
      </c>
      <c r="H411" s="5">
        <f t="shared" ref="H411:H474" si="81">1/MAX(G:G)</f>
        <v>5.1098620337250899E-4</v>
      </c>
      <c r="I411" s="5">
        <f t="shared" ref="I411:I474" si="82">B411/SUM(B:B)</f>
        <v>9.1956398654634015E-5</v>
      </c>
      <c r="J411" s="5">
        <f t="shared" ref="J411:J474" si="83">H411+J410</f>
        <v>0.20848237097598246</v>
      </c>
      <c r="K411" s="5">
        <f t="shared" ref="K411:K474" si="84">I411+K410</f>
        <v>2.2679294177714904E-2</v>
      </c>
      <c r="L411" s="2">
        <f t="shared" ref="L411:L474" si="85">K411*J412</f>
        <v>4.7398218286588368E-3</v>
      </c>
      <c r="M411" s="2">
        <f t="shared" ref="M411:M474" si="86">K412*J411</f>
        <v>4.7474043102497289E-3</v>
      </c>
    </row>
    <row r="412" spans="1:13" x14ac:dyDescent="0.2">
      <c r="A412">
        <v>1013</v>
      </c>
      <c r="B412">
        <v>8.4</v>
      </c>
      <c r="C412" s="4">
        <f t="shared" si="77"/>
        <v>0</v>
      </c>
      <c r="D412" s="4">
        <f t="shared" si="78"/>
        <v>-2.4999999999999467E-3</v>
      </c>
      <c r="E412" s="4">
        <f t="shared" si="79"/>
        <v>0</v>
      </c>
      <c r="F412" s="4">
        <f t="shared" si="80"/>
        <v>0</v>
      </c>
      <c r="G412" s="2">
        <f t="shared" si="76"/>
        <v>409</v>
      </c>
      <c r="H412" s="5">
        <f t="shared" si="81"/>
        <v>5.1098620337250899E-4</v>
      </c>
      <c r="I412" s="5">
        <f t="shared" si="82"/>
        <v>9.1956398654634015E-5</v>
      </c>
      <c r="J412" s="5">
        <f t="shared" si="83"/>
        <v>0.20899335717935497</v>
      </c>
      <c r="K412" s="5">
        <f t="shared" si="84"/>
        <v>2.2771250576369539E-2</v>
      </c>
      <c r="L412" s="2">
        <f t="shared" si="85"/>
        <v>4.7706759000058548E-3</v>
      </c>
      <c r="M412" s="2">
        <f t="shared" si="86"/>
        <v>4.7782583815967469E-3</v>
      </c>
    </row>
    <row r="413" spans="1:13" x14ac:dyDescent="0.2">
      <c r="A413">
        <v>974</v>
      </c>
      <c r="B413">
        <v>8.4</v>
      </c>
      <c r="C413" s="4">
        <f t="shared" si="77"/>
        <v>0</v>
      </c>
      <c r="D413" s="4">
        <f t="shared" si="78"/>
        <v>4.9999999999998934E-3</v>
      </c>
      <c r="E413" s="4">
        <f t="shared" si="79"/>
        <v>0</v>
      </c>
      <c r="F413" s="4">
        <f t="shared" si="80"/>
        <v>0</v>
      </c>
      <c r="G413" s="2">
        <f t="shared" si="76"/>
        <v>410</v>
      </c>
      <c r="H413" s="5">
        <f t="shared" si="81"/>
        <v>5.1098620337250899E-4</v>
      </c>
      <c r="I413" s="5">
        <f t="shared" si="82"/>
        <v>9.1956398654634015E-5</v>
      </c>
      <c r="J413" s="5">
        <f t="shared" si="83"/>
        <v>0.20950434338272747</v>
      </c>
      <c r="K413" s="5">
        <f t="shared" si="84"/>
        <v>2.2863206975024173E-2</v>
      </c>
      <c r="L413" s="2">
        <f t="shared" si="85"/>
        <v>4.8016239482549213E-3</v>
      </c>
      <c r="M413" s="2">
        <f t="shared" si="86"/>
        <v>4.8092064298458134E-3</v>
      </c>
    </row>
    <row r="414" spans="1:13" x14ac:dyDescent="0.2">
      <c r="A414">
        <v>2153</v>
      </c>
      <c r="B414">
        <v>8.4</v>
      </c>
      <c r="C414" s="4">
        <f t="shared" si="77"/>
        <v>9.9999999999997868E-3</v>
      </c>
      <c r="D414" s="4">
        <f t="shared" si="78"/>
        <v>1.2499999999999734E-2</v>
      </c>
      <c r="E414" s="4">
        <f t="shared" si="79"/>
        <v>9.9999999999997868E-3</v>
      </c>
      <c r="F414" s="4">
        <f t="shared" si="80"/>
        <v>4.9999999999998934E-3</v>
      </c>
      <c r="G414" s="2">
        <f t="shared" si="76"/>
        <v>411</v>
      </c>
      <c r="H414" s="5">
        <f t="shared" si="81"/>
        <v>5.1098620337250899E-4</v>
      </c>
      <c r="I414" s="5">
        <f t="shared" si="82"/>
        <v>9.1956398654634015E-5</v>
      </c>
      <c r="J414" s="5">
        <f t="shared" si="83"/>
        <v>0.21001532958609997</v>
      </c>
      <c r="K414" s="5">
        <f t="shared" si="84"/>
        <v>2.2955163373678807E-2</v>
      </c>
      <c r="L414" s="2">
        <f t="shared" si="85"/>
        <v>4.8326659734060371E-3</v>
      </c>
      <c r="M414" s="2">
        <f t="shared" si="86"/>
        <v>4.8402944365525747E-3</v>
      </c>
    </row>
    <row r="415" spans="1:13" x14ac:dyDescent="0.2">
      <c r="A415">
        <v>262</v>
      </c>
      <c r="B415">
        <v>8.42</v>
      </c>
      <c r="C415" s="4">
        <f t="shared" si="77"/>
        <v>2.4999999999999467E-2</v>
      </c>
      <c r="D415" s="4">
        <f t="shared" si="78"/>
        <v>1.0000000000000231E-2</v>
      </c>
      <c r="E415" s="4">
        <f t="shared" si="79"/>
        <v>1.499999999999968E-2</v>
      </c>
      <c r="F415" s="4">
        <f t="shared" si="80"/>
        <v>2.4999999999999467E-3</v>
      </c>
      <c r="G415" s="2">
        <f t="shared" si="76"/>
        <v>412</v>
      </c>
      <c r="H415" s="5">
        <f t="shared" si="81"/>
        <v>5.1098620337250899E-4</v>
      </c>
      <c r="I415" s="5">
        <f t="shared" si="82"/>
        <v>9.2175342460954564E-5</v>
      </c>
      <c r="J415" s="5">
        <f t="shared" si="83"/>
        <v>0.21052631578947248</v>
      </c>
      <c r="K415" s="5">
        <f t="shared" si="84"/>
        <v>2.3047338716139763E-2</v>
      </c>
      <c r="L415" s="2">
        <f t="shared" si="85"/>
        <v>4.8638481807693756E-3</v>
      </c>
      <c r="M415" s="2">
        <f t="shared" si="86"/>
        <v>4.8715457840652777E-3</v>
      </c>
    </row>
    <row r="416" spans="1:13" x14ac:dyDescent="0.2">
      <c r="A416">
        <v>1031</v>
      </c>
      <c r="B416">
        <v>8.4499999999999993</v>
      </c>
      <c r="C416" s="4">
        <f t="shared" si="77"/>
        <v>3.0000000000000249E-2</v>
      </c>
      <c r="D416" s="4">
        <f t="shared" si="78"/>
        <v>4.4408920985006262E-16</v>
      </c>
      <c r="E416" s="4">
        <f t="shared" si="79"/>
        <v>1.5000000000000568E-2</v>
      </c>
      <c r="F416" s="4">
        <f t="shared" si="80"/>
        <v>4.4408920985006262E-16</v>
      </c>
      <c r="G416" s="2">
        <f t="shared" si="76"/>
        <v>413</v>
      </c>
      <c r="H416" s="5">
        <f t="shared" si="81"/>
        <v>5.1098620337250899E-4</v>
      </c>
      <c r="I416" s="5">
        <f t="shared" si="82"/>
        <v>9.2503758170435401E-5</v>
      </c>
      <c r="J416" s="5">
        <f t="shared" si="83"/>
        <v>0.21103730199284498</v>
      </c>
      <c r="K416" s="5">
        <f t="shared" si="84"/>
        <v>2.3139842474310199E-2</v>
      </c>
      <c r="L416" s="2">
        <f t="shared" si="85"/>
        <v>4.8951940645704482E-3</v>
      </c>
      <c r="M416" s="2">
        <f t="shared" si="86"/>
        <v>4.9029609758316104E-3</v>
      </c>
    </row>
    <row r="417" spans="1:13" x14ac:dyDescent="0.2">
      <c r="A417">
        <v>192</v>
      </c>
      <c r="B417">
        <v>8.48</v>
      </c>
      <c r="C417" s="4">
        <f t="shared" si="77"/>
        <v>2.5000000000000355E-2</v>
      </c>
      <c r="D417" s="4">
        <f t="shared" si="78"/>
        <v>-7.5000000000002842E-3</v>
      </c>
      <c r="E417" s="4">
        <f t="shared" si="79"/>
        <v>9.9999999999997868E-3</v>
      </c>
      <c r="F417" s="4">
        <f t="shared" si="80"/>
        <v>-2.5000000000003908E-3</v>
      </c>
      <c r="G417" s="2">
        <f t="shared" si="76"/>
        <v>414</v>
      </c>
      <c r="H417" s="5">
        <f t="shared" si="81"/>
        <v>5.1098620337250899E-4</v>
      </c>
      <c r="I417" s="5">
        <f t="shared" si="82"/>
        <v>9.2832173879916238E-5</v>
      </c>
      <c r="J417" s="5">
        <f t="shared" si="83"/>
        <v>0.21154828819621749</v>
      </c>
      <c r="K417" s="5">
        <f t="shared" si="84"/>
        <v>2.3232674648190114E-2</v>
      </c>
      <c r="L417" s="2">
        <f t="shared" si="85"/>
        <v>4.9267041282569455E-3</v>
      </c>
      <c r="M417" s="2">
        <f t="shared" si="86"/>
        <v>4.9345173567055464E-3</v>
      </c>
    </row>
    <row r="418" spans="1:13" x14ac:dyDescent="0.2">
      <c r="A418">
        <v>1655</v>
      </c>
      <c r="B418">
        <v>8.5</v>
      </c>
      <c r="C418" s="4">
        <f t="shared" si="77"/>
        <v>1.499999999999968E-2</v>
      </c>
      <c r="D418" s="4">
        <f t="shared" si="78"/>
        <v>-1.0000000000000231E-2</v>
      </c>
      <c r="E418" s="4">
        <f t="shared" si="79"/>
        <v>4.9999999999998934E-3</v>
      </c>
      <c r="F418" s="4">
        <f t="shared" si="80"/>
        <v>-2.4999999999999467E-3</v>
      </c>
      <c r="G418" s="2">
        <f t="shared" si="76"/>
        <v>415</v>
      </c>
      <c r="H418" s="5">
        <f t="shared" si="81"/>
        <v>5.1098620337250899E-4</v>
      </c>
      <c r="I418" s="5">
        <f t="shared" si="82"/>
        <v>9.3051117686236801E-5</v>
      </c>
      <c r="J418" s="5">
        <f t="shared" si="83"/>
        <v>0.21205927439958999</v>
      </c>
      <c r="K418" s="5">
        <f t="shared" si="84"/>
        <v>2.332572576587635E-2</v>
      </c>
      <c r="L418" s="2">
        <f t="shared" si="85"/>
        <v>4.958355604805573E-3</v>
      </c>
      <c r="M418" s="2">
        <f t="shared" si="86"/>
        <v>4.9661920477865251E-3</v>
      </c>
    </row>
    <row r="419" spans="1:13" x14ac:dyDescent="0.2">
      <c r="A419">
        <v>889</v>
      </c>
      <c r="B419">
        <v>8.51</v>
      </c>
      <c r="C419" s="4">
        <f t="shared" si="77"/>
        <v>4.9999999999998934E-3</v>
      </c>
      <c r="D419" s="4">
        <f t="shared" si="78"/>
        <v>1.0000000000000231E-2</v>
      </c>
      <c r="E419" s="4">
        <f t="shared" si="79"/>
        <v>0</v>
      </c>
      <c r="F419" s="4">
        <f t="shared" si="80"/>
        <v>-2.4999999999999467E-3</v>
      </c>
      <c r="G419" s="2">
        <f t="shared" si="76"/>
        <v>416</v>
      </c>
      <c r="H419" s="5">
        <f t="shared" si="81"/>
        <v>5.1098620337250899E-4</v>
      </c>
      <c r="I419" s="5">
        <f t="shared" si="82"/>
        <v>9.3160589589397075E-5</v>
      </c>
      <c r="J419" s="5">
        <f t="shared" si="83"/>
        <v>0.2125702606029625</v>
      </c>
      <c r="K419" s="5">
        <f t="shared" si="84"/>
        <v>2.3418886355465747E-2</v>
      </c>
      <c r="L419" s="2">
        <f t="shared" si="85"/>
        <v>4.9901255034385077E-3</v>
      </c>
      <c r="M419" s="2">
        <f t="shared" si="86"/>
        <v>4.9979619464194597E-3</v>
      </c>
    </row>
    <row r="420" spans="1:13" x14ac:dyDescent="0.2">
      <c r="A420">
        <v>195</v>
      </c>
      <c r="B420">
        <v>8.51</v>
      </c>
      <c r="C420" s="4">
        <f t="shared" si="77"/>
        <v>3.5000000000000142E-2</v>
      </c>
      <c r="D420" s="4">
        <f t="shared" si="78"/>
        <v>1.5000000000000124E-2</v>
      </c>
      <c r="E420" s="4">
        <f t="shared" si="79"/>
        <v>3.5000000000000142E-2</v>
      </c>
      <c r="F420" s="4">
        <f t="shared" si="80"/>
        <v>1.7500000000000071E-2</v>
      </c>
      <c r="G420" s="2">
        <f t="shared" si="76"/>
        <v>417</v>
      </c>
      <c r="H420" s="5">
        <f t="shared" si="81"/>
        <v>5.1098620337250899E-4</v>
      </c>
      <c r="I420" s="5">
        <f t="shared" si="82"/>
        <v>9.3160589589397075E-5</v>
      </c>
      <c r="J420" s="5">
        <f t="shared" si="83"/>
        <v>0.213081246806335</v>
      </c>
      <c r="K420" s="5">
        <f t="shared" si="84"/>
        <v>2.3512046945055144E-2</v>
      </c>
      <c r="L420" s="2">
        <f t="shared" si="85"/>
        <v>5.0219906096234E-3</v>
      </c>
      <c r="M420" s="2">
        <f t="shared" si="86"/>
        <v>5.0299903374716615E-3</v>
      </c>
    </row>
    <row r="421" spans="1:13" x14ac:dyDescent="0.2">
      <c r="A421">
        <v>2143</v>
      </c>
      <c r="B421">
        <v>8.58</v>
      </c>
      <c r="C421" s="4">
        <f t="shared" si="77"/>
        <v>3.5000000000000142E-2</v>
      </c>
      <c r="D421" s="4">
        <f t="shared" si="78"/>
        <v>-1.0000000000000231E-2</v>
      </c>
      <c r="E421" s="4">
        <f t="shared" si="79"/>
        <v>0</v>
      </c>
      <c r="F421" s="4">
        <f t="shared" si="80"/>
        <v>-1.7500000000000071E-2</v>
      </c>
      <c r="G421" s="2">
        <f t="shared" si="76"/>
        <v>418</v>
      </c>
      <c r="H421" s="5">
        <f t="shared" si="81"/>
        <v>5.1098620337250899E-4</v>
      </c>
      <c r="I421" s="5">
        <f t="shared" si="82"/>
        <v>9.3926892911519024E-5</v>
      </c>
      <c r="J421" s="5">
        <f t="shared" si="83"/>
        <v>0.21359223300970751</v>
      </c>
      <c r="K421" s="5">
        <f t="shared" si="84"/>
        <v>2.3605973837966664E-2</v>
      </c>
      <c r="L421" s="2">
        <f t="shared" si="85"/>
        <v>5.0541149913684085E-3</v>
      </c>
      <c r="M421" s="2">
        <f t="shared" si="86"/>
        <v>5.0621147192166701E-3</v>
      </c>
    </row>
    <row r="422" spans="1:13" x14ac:dyDescent="0.2">
      <c r="A422">
        <v>1819</v>
      </c>
      <c r="B422">
        <v>8.58</v>
      </c>
      <c r="C422" s="4">
        <f t="shared" si="77"/>
        <v>1.499999999999968E-2</v>
      </c>
      <c r="D422" s="4">
        <f t="shared" si="78"/>
        <v>-7.5000000000002842E-3</v>
      </c>
      <c r="E422" s="4">
        <f t="shared" si="79"/>
        <v>1.499999999999968E-2</v>
      </c>
      <c r="F422" s="4">
        <f t="shared" si="80"/>
        <v>7.4999999999998401E-3</v>
      </c>
      <c r="G422" s="2">
        <f t="shared" si="76"/>
        <v>419</v>
      </c>
      <c r="H422" s="5">
        <f t="shared" si="81"/>
        <v>5.1098620337250899E-4</v>
      </c>
      <c r="I422" s="5">
        <f t="shared" si="82"/>
        <v>9.3926892911519024E-5</v>
      </c>
      <c r="J422" s="5">
        <f t="shared" si="83"/>
        <v>0.21410321921308001</v>
      </c>
      <c r="K422" s="5">
        <f t="shared" si="84"/>
        <v>2.3699900730878184E-2</v>
      </c>
      <c r="L422" s="2">
        <f t="shared" si="85"/>
        <v>5.0863353638062238E-3</v>
      </c>
      <c r="M422" s="2">
        <f t="shared" si="86"/>
        <v>5.0944054065151251E-3</v>
      </c>
    </row>
    <row r="423" spans="1:13" x14ac:dyDescent="0.2">
      <c r="A423">
        <v>1626</v>
      </c>
      <c r="B423">
        <v>8.61</v>
      </c>
      <c r="C423" s="4">
        <f t="shared" si="77"/>
        <v>1.9999999999999574E-2</v>
      </c>
      <c r="D423" s="4">
        <f t="shared" si="78"/>
        <v>4.4408920985006262E-16</v>
      </c>
      <c r="E423" s="4">
        <f t="shared" si="79"/>
        <v>4.9999999999998934E-3</v>
      </c>
      <c r="F423" s="4">
        <f t="shared" si="80"/>
        <v>-4.9999999999998934E-3</v>
      </c>
      <c r="G423" s="2">
        <f t="shared" si="76"/>
        <v>420</v>
      </c>
      <c r="H423" s="5">
        <f t="shared" si="81"/>
        <v>5.1098620337250899E-4</v>
      </c>
      <c r="I423" s="5">
        <f t="shared" si="82"/>
        <v>9.4255308620999861E-5</v>
      </c>
      <c r="J423" s="5">
        <f t="shared" si="83"/>
        <v>0.21461420541645251</v>
      </c>
      <c r="K423" s="5">
        <f t="shared" si="84"/>
        <v>2.3794156039499182E-2</v>
      </c>
      <c r="L423" s="2">
        <f t="shared" si="85"/>
        <v>5.118722377429278E-3</v>
      </c>
      <c r="M423" s="2">
        <f t="shared" si="86"/>
        <v>5.1268159143636922E-3</v>
      </c>
    </row>
    <row r="424" spans="1:13" x14ac:dyDescent="0.2">
      <c r="A424">
        <v>1728</v>
      </c>
      <c r="B424">
        <v>8.6199999999999992</v>
      </c>
      <c r="C424" s="4">
        <f t="shared" si="77"/>
        <v>1.5000000000000568E-2</v>
      </c>
      <c r="D424" s="4">
        <f t="shared" si="78"/>
        <v>-4.9999999999994493E-3</v>
      </c>
      <c r="E424" s="4">
        <f t="shared" si="79"/>
        <v>1.0000000000000675E-2</v>
      </c>
      <c r="F424" s="4">
        <f t="shared" si="80"/>
        <v>2.5000000000003908E-3</v>
      </c>
      <c r="G424" s="2">
        <f t="shared" si="76"/>
        <v>421</v>
      </c>
      <c r="H424" s="5">
        <f t="shared" si="81"/>
        <v>5.1098620337250899E-4</v>
      </c>
      <c r="I424" s="5">
        <f t="shared" si="82"/>
        <v>9.4364780524160136E-5</v>
      </c>
      <c r="J424" s="5">
        <f t="shared" si="83"/>
        <v>0.21512519161982502</v>
      </c>
      <c r="K424" s="5">
        <f t="shared" si="84"/>
        <v>2.3888520820023341E-2</v>
      </c>
      <c r="L424" s="2">
        <f t="shared" si="85"/>
        <v>5.1512293234797094E-3</v>
      </c>
      <c r="M424" s="2">
        <f t="shared" si="86"/>
        <v>5.1593699607424114E-3</v>
      </c>
    </row>
    <row r="425" spans="1:13" x14ac:dyDescent="0.2">
      <c r="A425">
        <v>452</v>
      </c>
      <c r="B425">
        <v>8.64</v>
      </c>
      <c r="C425" s="4">
        <f t="shared" si="77"/>
        <v>1.0000000000000675E-2</v>
      </c>
      <c r="D425" s="4">
        <f t="shared" si="78"/>
        <v>-7.5000000000002842E-3</v>
      </c>
      <c r="E425" s="4">
        <f t="shared" si="79"/>
        <v>0</v>
      </c>
      <c r="F425" s="4">
        <f t="shared" si="80"/>
        <v>-5.0000000000003375E-3</v>
      </c>
      <c r="G425" s="2">
        <f t="shared" si="76"/>
        <v>422</v>
      </c>
      <c r="H425" s="5">
        <f t="shared" si="81"/>
        <v>5.1098620337250899E-4</v>
      </c>
      <c r="I425" s="5">
        <f t="shared" si="82"/>
        <v>9.4583724330480698E-5</v>
      </c>
      <c r="J425" s="5">
        <f t="shared" si="83"/>
        <v>0.21563617782319752</v>
      </c>
      <c r="K425" s="5">
        <f t="shared" si="84"/>
        <v>2.3983104544353821E-2</v>
      </c>
      <c r="L425" s="2">
        <f t="shared" si="85"/>
        <v>5.1838800318148226E-3</v>
      </c>
      <c r="M425" s="2">
        <f t="shared" si="86"/>
        <v>5.1920206690775246E-3</v>
      </c>
    </row>
    <row r="426" spans="1:13" x14ac:dyDescent="0.2">
      <c r="A426">
        <v>2085</v>
      </c>
      <c r="B426">
        <v>8.64</v>
      </c>
      <c r="C426" s="4">
        <f t="shared" si="77"/>
        <v>0</v>
      </c>
      <c r="D426" s="4">
        <f t="shared" si="78"/>
        <v>-2.5000000000003908E-3</v>
      </c>
      <c r="E426" s="4">
        <f t="shared" si="79"/>
        <v>0</v>
      </c>
      <c r="F426" s="4">
        <f t="shared" si="80"/>
        <v>0</v>
      </c>
      <c r="G426" s="2">
        <f t="shared" si="76"/>
        <v>423</v>
      </c>
      <c r="H426" s="5">
        <f t="shared" si="81"/>
        <v>5.1098620337250899E-4</v>
      </c>
      <c r="I426" s="5">
        <f t="shared" si="82"/>
        <v>9.4583724330480698E-5</v>
      </c>
      <c r="J426" s="5">
        <f t="shared" si="83"/>
        <v>0.21614716402657003</v>
      </c>
      <c r="K426" s="5">
        <f t="shared" si="84"/>
        <v>2.40776882686843E-2</v>
      </c>
      <c r="L426" s="2">
        <f t="shared" si="85"/>
        <v>5.216627402106328E-3</v>
      </c>
      <c r="M426" s="2">
        <f t="shared" si="86"/>
        <v>5.22476803936903E-3</v>
      </c>
    </row>
    <row r="427" spans="1:13" x14ac:dyDescent="0.2">
      <c r="A427">
        <v>410</v>
      </c>
      <c r="B427">
        <v>8.64</v>
      </c>
      <c r="C427" s="4">
        <f t="shared" si="77"/>
        <v>4.9999999999998934E-3</v>
      </c>
      <c r="D427" s="4">
        <f t="shared" si="78"/>
        <v>2.4999999999999467E-3</v>
      </c>
      <c r="E427" s="4">
        <f t="shared" si="79"/>
        <v>4.9999999999998934E-3</v>
      </c>
      <c r="F427" s="4">
        <f t="shared" si="80"/>
        <v>2.4999999999999467E-3</v>
      </c>
      <c r="G427" s="2">
        <f t="shared" si="76"/>
        <v>424</v>
      </c>
      <c r="H427" s="5">
        <f t="shared" si="81"/>
        <v>5.1098620337250899E-4</v>
      </c>
      <c r="I427" s="5">
        <f t="shared" si="82"/>
        <v>9.4583724330480698E-5</v>
      </c>
      <c r="J427" s="5">
        <f t="shared" si="83"/>
        <v>0.21665815022994253</v>
      </c>
      <c r="K427" s="5">
        <f t="shared" si="84"/>
        <v>2.417227199301478E-2</v>
      </c>
      <c r="L427" s="2">
        <f t="shared" si="85"/>
        <v>5.2494714343542265E-3</v>
      </c>
      <c r="M427" s="2">
        <f t="shared" si="86"/>
        <v>5.2576357895969704E-3</v>
      </c>
    </row>
    <row r="428" spans="1:13" x14ac:dyDescent="0.2">
      <c r="A428">
        <v>911</v>
      </c>
      <c r="B428">
        <v>8.65</v>
      </c>
      <c r="C428" s="4">
        <f t="shared" si="77"/>
        <v>4.9999999999998934E-3</v>
      </c>
      <c r="D428" s="4">
        <f t="shared" si="78"/>
        <v>9.9999999999997868E-3</v>
      </c>
      <c r="E428" s="4">
        <f t="shared" si="79"/>
        <v>0</v>
      </c>
      <c r="F428" s="4">
        <f t="shared" si="80"/>
        <v>-2.4999999999999467E-3</v>
      </c>
      <c r="G428" s="2">
        <f t="shared" si="76"/>
        <v>425</v>
      </c>
      <c r="H428" s="5">
        <f t="shared" si="81"/>
        <v>5.1098620337250899E-4</v>
      </c>
      <c r="I428" s="5">
        <f t="shared" si="82"/>
        <v>9.4693196233640986E-5</v>
      </c>
      <c r="J428" s="5">
        <f t="shared" si="83"/>
        <v>0.21716913643331504</v>
      </c>
      <c r="K428" s="5">
        <f t="shared" si="84"/>
        <v>2.426696518924842E-2</v>
      </c>
      <c r="L428" s="2">
        <f t="shared" si="85"/>
        <v>5.2824359584158235E-3</v>
      </c>
      <c r="M428" s="2">
        <f t="shared" si="86"/>
        <v>5.2906003136585673E-3</v>
      </c>
    </row>
    <row r="429" spans="1:13" x14ac:dyDescent="0.2">
      <c r="A429">
        <v>1966</v>
      </c>
      <c r="B429">
        <v>8.65</v>
      </c>
      <c r="C429" s="4">
        <f t="shared" si="77"/>
        <v>2.4999999999999467E-2</v>
      </c>
      <c r="D429" s="4">
        <f t="shared" si="78"/>
        <v>1.5000000000000124E-2</v>
      </c>
      <c r="E429" s="4">
        <f t="shared" si="79"/>
        <v>2.4999999999999467E-2</v>
      </c>
      <c r="F429" s="4">
        <f t="shared" si="80"/>
        <v>1.2499999999999734E-2</v>
      </c>
      <c r="G429" s="2">
        <f t="shared" si="76"/>
        <v>426</v>
      </c>
      <c r="H429" s="5">
        <f t="shared" si="81"/>
        <v>5.1098620337250899E-4</v>
      </c>
      <c r="I429" s="5">
        <f t="shared" si="82"/>
        <v>9.4693196233640986E-5</v>
      </c>
      <c r="J429" s="5">
        <f t="shared" si="83"/>
        <v>0.21768012263668754</v>
      </c>
      <c r="K429" s="5">
        <f t="shared" si="84"/>
        <v>2.4361658385482061E-2</v>
      </c>
      <c r="L429" s="2">
        <f t="shared" si="85"/>
        <v>5.315497256311078E-3</v>
      </c>
      <c r="M429" s="2">
        <f t="shared" si="86"/>
        <v>5.3237807608403475E-3</v>
      </c>
    </row>
    <row r="430" spans="1:13" x14ac:dyDescent="0.2">
      <c r="A430">
        <v>1645</v>
      </c>
      <c r="B430">
        <v>8.6999999999999993</v>
      </c>
      <c r="C430" s="4">
        <f t="shared" si="77"/>
        <v>3.5000000000000142E-2</v>
      </c>
      <c r="D430" s="4">
        <f t="shared" si="78"/>
        <v>4.4408920985006262E-16</v>
      </c>
      <c r="E430" s="4">
        <f t="shared" si="79"/>
        <v>1.0000000000000675E-2</v>
      </c>
      <c r="F430" s="4">
        <f t="shared" si="80"/>
        <v>-7.499999999999396E-3</v>
      </c>
      <c r="G430" s="2">
        <f t="shared" si="76"/>
        <v>427</v>
      </c>
      <c r="H430" s="5">
        <f t="shared" si="81"/>
        <v>5.1098620337250899E-4</v>
      </c>
      <c r="I430" s="5">
        <f t="shared" si="82"/>
        <v>9.5240555749442359E-5</v>
      </c>
      <c r="J430" s="5">
        <f t="shared" si="83"/>
        <v>0.21819110884006004</v>
      </c>
      <c r="K430" s="5">
        <f t="shared" si="84"/>
        <v>2.4456898941231504E-2</v>
      </c>
      <c r="L430" s="2">
        <f t="shared" si="85"/>
        <v>5.3487750367128368E-3</v>
      </c>
      <c r="M430" s="2">
        <f t="shared" si="86"/>
        <v>5.3571063128339813E-3</v>
      </c>
    </row>
    <row r="431" spans="1:13" x14ac:dyDescent="0.2">
      <c r="A431">
        <v>1726</v>
      </c>
      <c r="B431">
        <v>8.7200000000000006</v>
      </c>
      <c r="C431" s="4">
        <f t="shared" si="77"/>
        <v>2.5000000000000355E-2</v>
      </c>
      <c r="D431" s="4">
        <f t="shared" si="78"/>
        <v>-7.5000000000002842E-3</v>
      </c>
      <c r="E431" s="4">
        <f t="shared" si="79"/>
        <v>1.499999999999968E-2</v>
      </c>
      <c r="F431" s="4">
        <f t="shared" si="80"/>
        <v>2.4999999999995026E-3</v>
      </c>
      <c r="G431" s="2">
        <f t="shared" si="76"/>
        <v>428</v>
      </c>
      <c r="H431" s="5">
        <f t="shared" si="81"/>
        <v>5.1098620337250899E-4</v>
      </c>
      <c r="I431" s="5">
        <f t="shared" si="82"/>
        <v>9.5459499555762935E-5</v>
      </c>
      <c r="J431" s="5">
        <f t="shared" si="83"/>
        <v>0.21870209504343255</v>
      </c>
      <c r="K431" s="5">
        <f t="shared" si="84"/>
        <v>2.4552358440787268E-2</v>
      </c>
      <c r="L431" s="2">
        <f t="shared" si="85"/>
        <v>5.3821981456809789E-3</v>
      </c>
      <c r="M431" s="2">
        <f t="shared" si="86"/>
        <v>5.3906012470058317E-3</v>
      </c>
    </row>
    <row r="432" spans="1:13" x14ac:dyDescent="0.2">
      <c r="A432">
        <v>2196</v>
      </c>
      <c r="B432">
        <v>8.75</v>
      </c>
      <c r="C432" s="4">
        <f t="shared" si="77"/>
        <v>1.9999999999999574E-2</v>
      </c>
      <c r="D432" s="4">
        <f t="shared" si="78"/>
        <v>-1.0000000000000231E-2</v>
      </c>
      <c r="E432" s="4">
        <f t="shared" si="79"/>
        <v>4.9999999999998934E-3</v>
      </c>
      <c r="F432" s="4">
        <f t="shared" si="80"/>
        <v>-4.9999999999998934E-3</v>
      </c>
      <c r="G432" s="2">
        <f t="shared" si="76"/>
        <v>429</v>
      </c>
      <c r="H432" s="5">
        <f t="shared" si="81"/>
        <v>5.1098620337250899E-4</v>
      </c>
      <c r="I432" s="5">
        <f t="shared" si="82"/>
        <v>9.5787915265243759E-5</v>
      </c>
      <c r="J432" s="5">
        <f t="shared" si="83"/>
        <v>0.21921308124680505</v>
      </c>
      <c r="K432" s="5">
        <f t="shared" si="84"/>
        <v>2.464814635605251E-2</v>
      </c>
      <c r="L432" s="2">
        <f t="shared" si="85"/>
        <v>5.4157909724591299E-3</v>
      </c>
      <c r="M432" s="2">
        <f t="shared" si="86"/>
        <v>5.4242180714571837E-3</v>
      </c>
    </row>
    <row r="433" spans="1:13" x14ac:dyDescent="0.2">
      <c r="A433">
        <v>1783</v>
      </c>
      <c r="B433">
        <v>8.76</v>
      </c>
      <c r="C433" s="4">
        <f t="shared" si="77"/>
        <v>4.9999999999998934E-3</v>
      </c>
      <c r="D433" s="4">
        <f t="shared" si="78"/>
        <v>4.4408920985006262E-16</v>
      </c>
      <c r="E433" s="4">
        <f t="shared" si="79"/>
        <v>0</v>
      </c>
      <c r="F433" s="4">
        <f t="shared" si="80"/>
        <v>-2.4999999999999467E-3</v>
      </c>
      <c r="G433" s="2">
        <f t="shared" si="76"/>
        <v>430</v>
      </c>
      <c r="H433" s="5">
        <f t="shared" si="81"/>
        <v>5.1098620337250899E-4</v>
      </c>
      <c r="I433" s="5">
        <f t="shared" si="82"/>
        <v>9.5897387168404033E-5</v>
      </c>
      <c r="J433" s="5">
        <f t="shared" si="83"/>
        <v>0.21972406745017756</v>
      </c>
      <c r="K433" s="5">
        <f t="shared" si="84"/>
        <v>2.4744043743220912E-2</v>
      </c>
      <c r="L433" s="2">
        <f t="shared" si="85"/>
        <v>5.4495058013940469E-3</v>
      </c>
      <c r="M433" s="2">
        <f t="shared" si="86"/>
        <v>5.4579329003921016E-3</v>
      </c>
    </row>
    <row r="434" spans="1:13" x14ac:dyDescent="0.2">
      <c r="A434">
        <v>1228</v>
      </c>
      <c r="B434">
        <v>8.76</v>
      </c>
      <c r="C434" s="4">
        <f t="shared" si="77"/>
        <v>2.0000000000000462E-2</v>
      </c>
      <c r="D434" s="4">
        <f t="shared" si="78"/>
        <v>7.5000000000002842E-3</v>
      </c>
      <c r="E434" s="4">
        <f t="shared" si="79"/>
        <v>2.0000000000000462E-2</v>
      </c>
      <c r="F434" s="4">
        <f t="shared" si="80"/>
        <v>1.0000000000000231E-2</v>
      </c>
      <c r="G434" s="2">
        <f t="shared" si="76"/>
        <v>431</v>
      </c>
      <c r="H434" s="5">
        <f t="shared" si="81"/>
        <v>5.1098620337250899E-4</v>
      </c>
      <c r="I434" s="5">
        <f t="shared" si="82"/>
        <v>9.5897387168404033E-5</v>
      </c>
      <c r="J434" s="5">
        <f t="shared" si="83"/>
        <v>0.22023505365355006</v>
      </c>
      <c r="K434" s="5">
        <f t="shared" si="84"/>
        <v>2.4839941130389315E-2</v>
      </c>
      <c r="L434" s="2">
        <f t="shared" si="85"/>
        <v>5.4833186348125298E-3</v>
      </c>
      <c r="M434" s="2">
        <f t="shared" si="86"/>
        <v>5.4918421720124488E-3</v>
      </c>
    </row>
    <row r="435" spans="1:13" x14ac:dyDescent="0.2">
      <c r="A435">
        <v>942</v>
      </c>
      <c r="B435">
        <v>8.8000000000000007</v>
      </c>
      <c r="C435" s="4">
        <f t="shared" si="77"/>
        <v>2.0000000000000462E-2</v>
      </c>
      <c r="D435" s="4">
        <f t="shared" si="78"/>
        <v>-1.0000000000000231E-2</v>
      </c>
      <c r="E435" s="4">
        <f t="shared" si="79"/>
        <v>0</v>
      </c>
      <c r="F435" s="4">
        <f t="shared" si="80"/>
        <v>-1.0000000000000231E-2</v>
      </c>
      <c r="G435" s="2">
        <f t="shared" si="76"/>
        <v>432</v>
      </c>
      <c r="H435" s="5">
        <f t="shared" si="81"/>
        <v>5.1098620337250899E-4</v>
      </c>
      <c r="I435" s="5">
        <f t="shared" si="82"/>
        <v>9.6335274781045158E-5</v>
      </c>
      <c r="J435" s="5">
        <f t="shared" si="83"/>
        <v>0.22074603985692257</v>
      </c>
      <c r="K435" s="5">
        <f t="shared" si="84"/>
        <v>2.4936276405170359E-2</v>
      </c>
      <c r="L435" s="2">
        <f t="shared" si="85"/>
        <v>5.5173263584254988E-3</v>
      </c>
      <c r="M435" s="2">
        <f t="shared" si="86"/>
        <v>5.5258498956254178E-3</v>
      </c>
    </row>
    <row r="436" spans="1:13" x14ac:dyDescent="0.2">
      <c r="A436">
        <v>1654</v>
      </c>
      <c r="B436">
        <v>8.8000000000000007</v>
      </c>
      <c r="C436" s="4">
        <f t="shared" si="77"/>
        <v>0</v>
      </c>
      <c r="D436" s="4">
        <f t="shared" si="78"/>
        <v>-5.0000000000003375E-3</v>
      </c>
      <c r="E436" s="4">
        <f t="shared" si="79"/>
        <v>0</v>
      </c>
      <c r="F436" s="4">
        <f t="shared" si="80"/>
        <v>0</v>
      </c>
      <c r="G436" s="2">
        <f t="shared" si="76"/>
        <v>433</v>
      </c>
      <c r="H436" s="5">
        <f t="shared" si="81"/>
        <v>5.1098620337250899E-4</v>
      </c>
      <c r="I436" s="5">
        <f t="shared" si="82"/>
        <v>9.6335274781045158E-5</v>
      </c>
      <c r="J436" s="5">
        <f t="shared" si="83"/>
        <v>0.22125702606029507</v>
      </c>
      <c r="K436" s="5">
        <f t="shared" si="84"/>
        <v>2.5032611679951404E-2</v>
      </c>
      <c r="L436" s="2">
        <f t="shared" si="85"/>
        <v>5.5514325340310913E-3</v>
      </c>
      <c r="M436" s="2">
        <f t="shared" si="86"/>
        <v>5.5599560712310094E-3</v>
      </c>
    </row>
    <row r="437" spans="1:13" x14ac:dyDescent="0.2">
      <c r="A437">
        <v>1935</v>
      </c>
      <c r="B437">
        <v>8.8000000000000007</v>
      </c>
      <c r="C437" s="4">
        <f t="shared" si="77"/>
        <v>9.9999999999997868E-3</v>
      </c>
      <c r="D437" s="4">
        <f t="shared" si="78"/>
        <v>7.4999999999998401E-3</v>
      </c>
      <c r="E437" s="4">
        <f t="shared" si="79"/>
        <v>9.9999999999997868E-3</v>
      </c>
      <c r="F437" s="4">
        <f t="shared" si="80"/>
        <v>4.9999999999998934E-3</v>
      </c>
      <c r="G437" s="2">
        <f t="shared" si="76"/>
        <v>434</v>
      </c>
      <c r="H437" s="5">
        <f t="shared" si="81"/>
        <v>5.1098620337250899E-4</v>
      </c>
      <c r="I437" s="5">
        <f t="shared" si="82"/>
        <v>9.6335274781045158E-5</v>
      </c>
      <c r="J437" s="5">
        <f t="shared" si="83"/>
        <v>0.22176801226366757</v>
      </c>
      <c r="K437" s="5">
        <f t="shared" si="84"/>
        <v>2.5128946954732449E-2</v>
      </c>
      <c r="L437" s="2">
        <f t="shared" si="85"/>
        <v>5.5856371616293055E-3</v>
      </c>
      <c r="M437" s="2">
        <f t="shared" si="86"/>
        <v>5.5942092535619494E-3</v>
      </c>
    </row>
    <row r="438" spans="1:13" x14ac:dyDescent="0.2">
      <c r="A438">
        <v>2081</v>
      </c>
      <c r="B438">
        <v>8.82</v>
      </c>
      <c r="C438" s="4">
        <f t="shared" si="77"/>
        <v>1.499999999999968E-2</v>
      </c>
      <c r="D438" s="4">
        <f t="shared" si="78"/>
        <v>1.0000000000000231E-2</v>
      </c>
      <c r="E438" s="4">
        <f t="shared" si="79"/>
        <v>4.9999999999998934E-3</v>
      </c>
      <c r="F438" s="4">
        <f t="shared" si="80"/>
        <v>-2.4999999999999467E-3</v>
      </c>
      <c r="G438" s="2">
        <f t="shared" si="76"/>
        <v>435</v>
      </c>
      <c r="H438" s="5">
        <f t="shared" si="81"/>
        <v>5.1098620337250899E-4</v>
      </c>
      <c r="I438" s="5">
        <f t="shared" si="82"/>
        <v>9.6554218587365721E-5</v>
      </c>
      <c r="J438" s="5">
        <f t="shared" si="83"/>
        <v>0.22227899846704008</v>
      </c>
      <c r="K438" s="5">
        <f t="shared" si="84"/>
        <v>2.5225501173319814E-2</v>
      </c>
      <c r="L438" s="2">
        <f t="shared" si="85"/>
        <v>5.619989019707396E-3</v>
      </c>
      <c r="M438" s="2">
        <f t="shared" si="86"/>
        <v>5.628585444945035E-3</v>
      </c>
    </row>
    <row r="439" spans="1:13" x14ac:dyDescent="0.2">
      <c r="A439">
        <v>1829</v>
      </c>
      <c r="B439">
        <v>8.83</v>
      </c>
      <c r="C439" s="4">
        <f t="shared" si="77"/>
        <v>3.0000000000000249E-2</v>
      </c>
      <c r="D439" s="4">
        <f t="shared" si="78"/>
        <v>5.0000000000003375E-3</v>
      </c>
      <c r="E439" s="4">
        <f t="shared" si="79"/>
        <v>2.5000000000000355E-2</v>
      </c>
      <c r="F439" s="4">
        <f t="shared" si="80"/>
        <v>1.0000000000000231E-2</v>
      </c>
      <c r="G439" s="2">
        <f t="shared" si="76"/>
        <v>436</v>
      </c>
      <c r="H439" s="5">
        <f t="shared" si="81"/>
        <v>5.1098620337250899E-4</v>
      </c>
      <c r="I439" s="5">
        <f t="shared" si="82"/>
        <v>9.6663690490525996E-5</v>
      </c>
      <c r="J439" s="5">
        <f t="shared" si="83"/>
        <v>0.22278998467041258</v>
      </c>
      <c r="K439" s="5">
        <f t="shared" si="84"/>
        <v>2.532216486381034E-2</v>
      </c>
      <c r="L439" s="2">
        <f t="shared" si="85"/>
        <v>5.6544639987148966E-3</v>
      </c>
      <c r="M439" s="2">
        <f t="shared" si="86"/>
        <v>5.6631823701706703E-3</v>
      </c>
    </row>
    <row r="440" spans="1:13" x14ac:dyDescent="0.2">
      <c r="A440">
        <v>883</v>
      </c>
      <c r="B440">
        <v>8.8800000000000008</v>
      </c>
      <c r="C440" s="4">
        <f t="shared" si="77"/>
        <v>2.5000000000000355E-2</v>
      </c>
      <c r="D440" s="4">
        <f t="shared" si="78"/>
        <v>-1.5000000000000124E-2</v>
      </c>
      <c r="E440" s="4">
        <f t="shared" si="79"/>
        <v>0</v>
      </c>
      <c r="F440" s="4">
        <f t="shared" si="80"/>
        <v>-1.2500000000000178E-2</v>
      </c>
      <c r="G440" s="2">
        <f t="shared" si="76"/>
        <v>437</v>
      </c>
      <c r="H440" s="5">
        <f t="shared" si="81"/>
        <v>5.1098620337250899E-4</v>
      </c>
      <c r="I440" s="5">
        <f t="shared" si="82"/>
        <v>9.7211050006327395E-5</v>
      </c>
      <c r="J440" s="5">
        <f t="shared" si="83"/>
        <v>0.22330097087378509</v>
      </c>
      <c r="K440" s="5">
        <f t="shared" si="84"/>
        <v>2.5419375913816669E-2</v>
      </c>
      <c r="L440" s="2">
        <f t="shared" si="85"/>
        <v>5.6891602709512696E-3</v>
      </c>
      <c r="M440" s="2">
        <f t="shared" si="86"/>
        <v>5.6978786424070433E-3</v>
      </c>
    </row>
    <row r="441" spans="1:13" x14ac:dyDescent="0.2">
      <c r="A441">
        <v>1102</v>
      </c>
      <c r="B441">
        <v>8.8800000000000008</v>
      </c>
      <c r="C441" s="4">
        <f t="shared" si="77"/>
        <v>0</v>
      </c>
      <c r="D441" s="4">
        <f t="shared" si="78"/>
        <v>-5.0000000000003375E-3</v>
      </c>
      <c r="E441" s="4">
        <f t="shared" si="79"/>
        <v>0</v>
      </c>
      <c r="F441" s="4">
        <f t="shared" si="80"/>
        <v>0</v>
      </c>
      <c r="G441" s="2">
        <f t="shared" si="76"/>
        <v>438</v>
      </c>
      <c r="H441" s="5">
        <f t="shared" si="81"/>
        <v>5.1098620337250899E-4</v>
      </c>
      <c r="I441" s="5">
        <f t="shared" si="82"/>
        <v>9.7211050006327395E-5</v>
      </c>
      <c r="J441" s="5">
        <f t="shared" si="83"/>
        <v>0.22381195707715759</v>
      </c>
      <c r="K441" s="5">
        <f t="shared" si="84"/>
        <v>2.5516586963822998E-2</v>
      </c>
      <c r="L441" s="2">
        <f t="shared" si="85"/>
        <v>5.7239558901983796E-3</v>
      </c>
      <c r="M441" s="2">
        <f t="shared" si="86"/>
        <v>5.7326742616541533E-3</v>
      </c>
    </row>
    <row r="442" spans="1:13" x14ac:dyDescent="0.2">
      <c r="A442">
        <v>1277</v>
      </c>
      <c r="B442">
        <v>8.8800000000000008</v>
      </c>
      <c r="C442" s="4">
        <f t="shared" si="77"/>
        <v>1.499999999999968E-2</v>
      </c>
      <c r="D442" s="4">
        <f t="shared" si="78"/>
        <v>9.9999999999997868E-3</v>
      </c>
      <c r="E442" s="4">
        <f t="shared" si="79"/>
        <v>1.499999999999968E-2</v>
      </c>
      <c r="F442" s="4">
        <f t="shared" si="80"/>
        <v>7.4999999999998401E-3</v>
      </c>
      <c r="G442" s="2">
        <f t="shared" si="76"/>
        <v>439</v>
      </c>
      <c r="H442" s="5">
        <f t="shared" si="81"/>
        <v>5.1098620337250899E-4</v>
      </c>
      <c r="I442" s="5">
        <f t="shared" si="82"/>
        <v>9.7211050006327395E-5</v>
      </c>
      <c r="J442" s="5">
        <f t="shared" si="83"/>
        <v>0.2243229432805301</v>
      </c>
      <c r="K442" s="5">
        <f t="shared" si="84"/>
        <v>2.5613798013829327E-2</v>
      </c>
      <c r="L442" s="2">
        <f t="shared" si="85"/>
        <v>5.7588508564562274E-3</v>
      </c>
      <c r="M442" s="2">
        <f t="shared" si="86"/>
        <v>5.767642899090571E-3</v>
      </c>
    </row>
    <row r="443" spans="1:13" x14ac:dyDescent="0.2">
      <c r="A443">
        <v>271</v>
      </c>
      <c r="B443">
        <v>8.91</v>
      </c>
      <c r="C443" s="4">
        <f t="shared" si="77"/>
        <v>1.9999999999999574E-2</v>
      </c>
      <c r="D443" s="4">
        <f t="shared" si="78"/>
        <v>5.0000000000003375E-3</v>
      </c>
      <c r="E443" s="4">
        <f t="shared" si="79"/>
        <v>4.9999999999998934E-3</v>
      </c>
      <c r="F443" s="4">
        <f t="shared" si="80"/>
        <v>-4.9999999999998934E-3</v>
      </c>
      <c r="G443" s="2">
        <f t="shared" si="76"/>
        <v>440</v>
      </c>
      <c r="H443" s="5">
        <f t="shared" si="81"/>
        <v>5.1098620337250899E-4</v>
      </c>
      <c r="I443" s="5">
        <f t="shared" si="82"/>
        <v>9.7539465715808219E-5</v>
      </c>
      <c r="J443" s="5">
        <f t="shared" si="83"/>
        <v>0.2248339294839026</v>
      </c>
      <c r="K443" s="5">
        <f t="shared" si="84"/>
        <v>2.5711337479545134E-2</v>
      </c>
      <c r="L443" s="2">
        <f t="shared" si="85"/>
        <v>5.7939191765351743E-3</v>
      </c>
      <c r="M443" s="2">
        <f t="shared" si="86"/>
        <v>5.8027358321676731E-3</v>
      </c>
    </row>
    <row r="444" spans="1:13" x14ac:dyDescent="0.2">
      <c r="A444">
        <v>122</v>
      </c>
      <c r="B444">
        <v>8.92</v>
      </c>
      <c r="C444" s="4">
        <f t="shared" si="77"/>
        <v>2.5000000000000355E-2</v>
      </c>
      <c r="D444" s="4">
        <f t="shared" si="78"/>
        <v>5.0000000000003375E-3</v>
      </c>
      <c r="E444" s="4">
        <f t="shared" si="79"/>
        <v>2.0000000000000462E-2</v>
      </c>
      <c r="F444" s="4">
        <f t="shared" si="80"/>
        <v>7.5000000000002842E-3</v>
      </c>
      <c r="G444" s="2">
        <f t="shared" si="76"/>
        <v>441</v>
      </c>
      <c r="H444" s="5">
        <f t="shared" si="81"/>
        <v>5.1098620337250899E-4</v>
      </c>
      <c r="I444" s="5">
        <f t="shared" si="82"/>
        <v>9.7648937618968493E-5</v>
      </c>
      <c r="J444" s="5">
        <f t="shared" si="83"/>
        <v>0.2253449156872751</v>
      </c>
      <c r="K444" s="5">
        <f t="shared" si="84"/>
        <v>2.5808986417164101E-2</v>
      </c>
      <c r="L444" s="2">
        <f t="shared" si="85"/>
        <v>5.8291119041320718E-3</v>
      </c>
      <c r="M444" s="2">
        <f t="shared" si="86"/>
        <v>5.8380272355117221E-3</v>
      </c>
    </row>
    <row r="445" spans="1:13" x14ac:dyDescent="0.2">
      <c r="A445">
        <v>1002</v>
      </c>
      <c r="B445">
        <v>8.9600000000000009</v>
      </c>
      <c r="C445" s="4">
        <f t="shared" si="77"/>
        <v>3.0000000000000249E-2</v>
      </c>
      <c r="D445" s="4">
        <f t="shared" si="78"/>
        <v>-2.5000000000003908E-3</v>
      </c>
      <c r="E445" s="4">
        <f t="shared" si="79"/>
        <v>9.9999999999997868E-3</v>
      </c>
      <c r="F445" s="4">
        <f t="shared" si="80"/>
        <v>-5.0000000000003375E-3</v>
      </c>
      <c r="G445" s="2">
        <f t="shared" si="76"/>
        <v>442</v>
      </c>
      <c r="H445" s="5">
        <f t="shared" si="81"/>
        <v>5.1098620337250899E-4</v>
      </c>
      <c r="I445" s="5">
        <f t="shared" si="82"/>
        <v>9.8086825231609619E-5</v>
      </c>
      <c r="J445" s="5">
        <f t="shared" si="83"/>
        <v>0.22585590189064761</v>
      </c>
      <c r="K445" s="5">
        <f t="shared" si="84"/>
        <v>2.590707324239571E-2</v>
      </c>
      <c r="L445" s="2">
        <f t="shared" si="85"/>
        <v>5.8645035495049729E-3</v>
      </c>
      <c r="M445" s="2">
        <f t="shared" si="86"/>
        <v>5.8734683306354632E-3</v>
      </c>
    </row>
    <row r="446" spans="1:13" x14ac:dyDescent="0.2">
      <c r="A446">
        <v>1136</v>
      </c>
      <c r="B446">
        <v>8.98</v>
      </c>
      <c r="C446" s="4">
        <f t="shared" si="77"/>
        <v>1.9999999999999574E-2</v>
      </c>
      <c r="D446" s="4">
        <f t="shared" si="78"/>
        <v>1.9999999999999574E-2</v>
      </c>
      <c r="E446" s="4">
        <f t="shared" si="79"/>
        <v>9.9999999999997868E-3</v>
      </c>
      <c r="F446" s="4">
        <f t="shared" si="80"/>
        <v>0</v>
      </c>
      <c r="G446" s="2">
        <f t="shared" si="76"/>
        <v>443</v>
      </c>
      <c r="H446" s="5">
        <f t="shared" si="81"/>
        <v>5.1098620337250899E-4</v>
      </c>
      <c r="I446" s="5">
        <f t="shared" si="82"/>
        <v>9.8305769037930168E-5</v>
      </c>
      <c r="J446" s="5">
        <f t="shared" si="83"/>
        <v>0.22636688809402011</v>
      </c>
      <c r="K446" s="5">
        <f t="shared" si="84"/>
        <v>2.6005379011433641E-2</v>
      </c>
      <c r="L446" s="2">
        <f t="shared" si="85"/>
        <v>5.900045110412094E-3</v>
      </c>
      <c r="M446" s="2">
        <f t="shared" si="86"/>
        <v>5.9090594531706888E-3</v>
      </c>
    </row>
    <row r="447" spans="1:13" x14ac:dyDescent="0.2">
      <c r="A447">
        <v>521</v>
      </c>
      <c r="B447">
        <v>9</v>
      </c>
      <c r="C447" s="4">
        <f t="shared" si="77"/>
        <v>6.9999999999999396E-2</v>
      </c>
      <c r="D447" s="4">
        <f t="shared" si="78"/>
        <v>3.2500000000000195E-2</v>
      </c>
      <c r="E447" s="4">
        <f t="shared" si="79"/>
        <v>5.9999999999999609E-2</v>
      </c>
      <c r="F447" s="4">
        <f t="shared" si="80"/>
        <v>2.4999999999999911E-2</v>
      </c>
      <c r="G447" s="2">
        <f t="shared" si="76"/>
        <v>444</v>
      </c>
      <c r="H447" s="5">
        <f t="shared" si="81"/>
        <v>5.1098620337250899E-4</v>
      </c>
      <c r="I447" s="5">
        <f t="shared" si="82"/>
        <v>9.852471284425073E-5</v>
      </c>
      <c r="J447" s="5">
        <f t="shared" si="83"/>
        <v>0.22687787429739262</v>
      </c>
      <c r="K447" s="5">
        <f t="shared" si="84"/>
        <v>2.6103903724277892E-2</v>
      </c>
      <c r="L447" s="2">
        <f t="shared" si="85"/>
        <v>5.9357369224852284E-3</v>
      </c>
      <c r="M447" s="2">
        <f t="shared" si="86"/>
        <v>5.9450493062760349E-3</v>
      </c>
    </row>
    <row r="448" spans="1:13" x14ac:dyDescent="0.2">
      <c r="A448">
        <v>697</v>
      </c>
      <c r="B448">
        <v>9.1199999999999992</v>
      </c>
      <c r="C448" s="4">
        <f t="shared" si="77"/>
        <v>8.4999999999999964E-2</v>
      </c>
      <c r="D448" s="4">
        <f t="shared" si="78"/>
        <v>-4.9999999999994493E-3</v>
      </c>
      <c r="E448" s="4">
        <f t="shared" si="79"/>
        <v>2.5000000000000355E-2</v>
      </c>
      <c r="F448" s="4">
        <f t="shared" si="80"/>
        <v>-1.7499999999999627E-2</v>
      </c>
      <c r="G448" s="2">
        <f t="shared" si="76"/>
        <v>445</v>
      </c>
      <c r="H448" s="5">
        <f t="shared" si="81"/>
        <v>5.1098620337250899E-4</v>
      </c>
      <c r="I448" s="5">
        <f t="shared" si="82"/>
        <v>9.9838375682174065E-5</v>
      </c>
      <c r="J448" s="5">
        <f t="shared" si="83"/>
        <v>0.22738886050076512</v>
      </c>
      <c r="K448" s="5">
        <f t="shared" si="84"/>
        <v>2.6203742099960067E-2</v>
      </c>
      <c r="L448" s="2">
        <f t="shared" si="85"/>
        <v>5.971828807655657E-3</v>
      </c>
      <c r="M448" s="2">
        <f t="shared" si="86"/>
        <v>5.9812656549030454E-3</v>
      </c>
    </row>
    <row r="449" spans="1:13" x14ac:dyDescent="0.2">
      <c r="A449">
        <v>278</v>
      </c>
      <c r="B449">
        <v>9.17</v>
      </c>
      <c r="C449" s="4">
        <f t="shared" si="77"/>
        <v>6.0000000000000497E-2</v>
      </c>
      <c r="D449" s="4">
        <f t="shared" si="78"/>
        <v>-1.2500000000000178E-2</v>
      </c>
      <c r="E449" s="4">
        <f t="shared" si="79"/>
        <v>3.5000000000000142E-2</v>
      </c>
      <c r="F449" s="4">
        <f t="shared" si="80"/>
        <v>4.9999999999998934E-3</v>
      </c>
      <c r="G449" s="2">
        <f t="shared" si="76"/>
        <v>446</v>
      </c>
      <c r="H449" s="5">
        <f t="shared" si="81"/>
        <v>5.1098620337250899E-4</v>
      </c>
      <c r="I449" s="5">
        <f t="shared" si="82"/>
        <v>1.0038573519797546E-4</v>
      </c>
      <c r="J449" s="5">
        <f t="shared" si="83"/>
        <v>0.22789984670413763</v>
      </c>
      <c r="K449" s="5">
        <f t="shared" si="84"/>
        <v>2.6304127835158043E-2</v>
      </c>
      <c r="L449" s="2">
        <f t="shared" si="85"/>
        <v>6.0081477477340701E-3</v>
      </c>
      <c r="M449" s="2">
        <f t="shared" si="86"/>
        <v>6.0177592353910991E-3</v>
      </c>
    </row>
    <row r="450" spans="1:13" x14ac:dyDescent="0.2">
      <c r="A450">
        <v>919</v>
      </c>
      <c r="B450">
        <v>9.24</v>
      </c>
      <c r="C450" s="4">
        <f t="shared" si="77"/>
        <v>5.9999999999999609E-2</v>
      </c>
      <c r="D450" s="4">
        <f t="shared" si="78"/>
        <v>-1.7500000000000515E-2</v>
      </c>
      <c r="E450" s="4">
        <f t="shared" si="79"/>
        <v>2.4999999999999467E-2</v>
      </c>
      <c r="F450" s="4">
        <f t="shared" si="80"/>
        <v>-5.0000000000003375E-3</v>
      </c>
      <c r="G450" s="2">
        <f t="shared" si="76"/>
        <v>447</v>
      </c>
      <c r="H450" s="5">
        <f t="shared" si="81"/>
        <v>5.1098620337250899E-4</v>
      </c>
      <c r="I450" s="5">
        <f t="shared" si="82"/>
        <v>1.0115203852009741E-4</v>
      </c>
      <c r="J450" s="5">
        <f t="shared" si="83"/>
        <v>0.22841083290751013</v>
      </c>
      <c r="K450" s="5">
        <f t="shared" si="84"/>
        <v>2.6405279873678141E-2</v>
      </c>
      <c r="L450" s="2">
        <f t="shared" si="85"/>
        <v>6.0447447028143773E-3</v>
      </c>
      <c r="M450" s="2">
        <f t="shared" si="86"/>
        <v>6.0544812133143102E-3</v>
      </c>
    </row>
    <row r="451" spans="1:13" x14ac:dyDescent="0.2">
      <c r="A451">
        <v>24</v>
      </c>
      <c r="B451">
        <v>9.2899999999999991</v>
      </c>
      <c r="C451" s="4">
        <f t="shared" si="77"/>
        <v>2.4999999999999467E-2</v>
      </c>
      <c r="D451" s="4">
        <f t="shared" si="78"/>
        <v>-2.4999999999999467E-2</v>
      </c>
      <c r="E451" s="4">
        <f t="shared" si="79"/>
        <v>0</v>
      </c>
      <c r="F451" s="4">
        <f t="shared" si="80"/>
        <v>-1.2499999999999734E-2</v>
      </c>
      <c r="G451" s="2">
        <f t="shared" si="76"/>
        <v>448</v>
      </c>
      <c r="H451" s="5">
        <f t="shared" si="81"/>
        <v>5.1098620337250899E-4</v>
      </c>
      <c r="I451" s="5">
        <f t="shared" si="82"/>
        <v>1.016993980358988E-4</v>
      </c>
      <c r="J451" s="5">
        <f t="shared" si="83"/>
        <v>0.22892181911088264</v>
      </c>
      <c r="K451" s="5">
        <f t="shared" si="84"/>
        <v>2.650697927171404E-2</v>
      </c>
      <c r="L451" s="2">
        <f t="shared" si="85"/>
        <v>6.0815706147161639E-3</v>
      </c>
      <c r="M451" s="2">
        <f t="shared" si="86"/>
        <v>6.0913071252160968E-3</v>
      </c>
    </row>
    <row r="452" spans="1:13" x14ac:dyDescent="0.2">
      <c r="A452">
        <v>438</v>
      </c>
      <c r="B452">
        <v>9.2899999999999991</v>
      </c>
      <c r="C452" s="4">
        <f t="shared" si="77"/>
        <v>1.0000000000000675E-2</v>
      </c>
      <c r="D452" s="4">
        <f t="shared" si="78"/>
        <v>2.5000000000003908E-3</v>
      </c>
      <c r="E452" s="4">
        <f t="shared" si="79"/>
        <v>1.0000000000000675E-2</v>
      </c>
      <c r="F452" s="4">
        <f t="shared" si="80"/>
        <v>5.0000000000003375E-3</v>
      </c>
      <c r="G452" s="2">
        <f t="shared" si="76"/>
        <v>449</v>
      </c>
      <c r="H452" s="5">
        <f t="shared" si="81"/>
        <v>5.1098620337250899E-4</v>
      </c>
      <c r="I452" s="5">
        <f t="shared" si="82"/>
        <v>1.016993980358988E-4</v>
      </c>
      <c r="J452" s="5">
        <f t="shared" si="83"/>
        <v>0.22943280531425514</v>
      </c>
      <c r="K452" s="5">
        <f t="shared" si="84"/>
        <v>2.660867866974994E-2</v>
      </c>
      <c r="L452" s="2">
        <f t="shared" si="85"/>
        <v>6.118500460596526E-3</v>
      </c>
      <c r="M452" s="2">
        <f t="shared" si="86"/>
        <v>6.1282872039881489E-3</v>
      </c>
    </row>
    <row r="453" spans="1:13" x14ac:dyDescent="0.2">
      <c r="A453">
        <v>1234</v>
      </c>
      <c r="B453">
        <v>9.31</v>
      </c>
      <c r="C453" s="4">
        <f t="shared" si="77"/>
        <v>3.0000000000000249E-2</v>
      </c>
      <c r="D453" s="4">
        <f t="shared" si="78"/>
        <v>9.9999999999993427E-3</v>
      </c>
      <c r="E453" s="4">
        <f t="shared" si="79"/>
        <v>1.9999999999999574E-2</v>
      </c>
      <c r="F453" s="4">
        <f t="shared" si="80"/>
        <v>4.9999999999994493E-3</v>
      </c>
      <c r="G453" s="2">
        <f t="shared" si="76"/>
        <v>450</v>
      </c>
      <c r="H453" s="5">
        <f t="shared" si="81"/>
        <v>5.1098620337250899E-4</v>
      </c>
      <c r="I453" s="5">
        <f t="shared" si="82"/>
        <v>1.0191834184221936E-4</v>
      </c>
      <c r="J453" s="5">
        <f t="shared" si="83"/>
        <v>0.22994379151762764</v>
      </c>
      <c r="K453" s="5">
        <f t="shared" si="84"/>
        <v>2.671059701159216E-2</v>
      </c>
      <c r="L453" s="2">
        <f t="shared" si="85"/>
        <v>6.1555846971016823E-3</v>
      </c>
      <c r="M453" s="2">
        <f t="shared" si="86"/>
        <v>6.1654721300312141E-3</v>
      </c>
    </row>
    <row r="454" spans="1:13" x14ac:dyDescent="0.2">
      <c r="A454">
        <v>1022</v>
      </c>
      <c r="B454">
        <v>9.35</v>
      </c>
      <c r="C454" s="4">
        <f t="shared" si="77"/>
        <v>2.9999999999999361E-2</v>
      </c>
      <c r="D454" s="4">
        <f t="shared" si="78"/>
        <v>0</v>
      </c>
      <c r="E454" s="4">
        <f t="shared" si="79"/>
        <v>9.9999999999997868E-3</v>
      </c>
      <c r="F454" s="4">
        <f t="shared" si="80"/>
        <v>-4.9999999999998934E-3</v>
      </c>
      <c r="G454" s="2">
        <f t="shared" ref="G454:G517" si="87">G453+1</f>
        <v>451</v>
      </c>
      <c r="H454" s="5">
        <f t="shared" si="81"/>
        <v>5.1098620337250899E-4</v>
      </c>
      <c r="I454" s="5">
        <f t="shared" si="82"/>
        <v>1.0235622945486047E-4</v>
      </c>
      <c r="J454" s="5">
        <f t="shared" si="83"/>
        <v>0.23045477772100015</v>
      </c>
      <c r="K454" s="5">
        <f t="shared" si="84"/>
        <v>2.681295324104702E-2</v>
      </c>
      <c r="L454" s="2">
        <f t="shared" si="85"/>
        <v>6.1928742283869085E-3</v>
      </c>
      <c r="M454" s="2">
        <f t="shared" si="86"/>
        <v>6.2028121179626599E-3</v>
      </c>
    </row>
    <row r="455" spans="1:13" x14ac:dyDescent="0.2">
      <c r="A455">
        <v>2070</v>
      </c>
      <c r="B455">
        <v>9.3699999999999992</v>
      </c>
      <c r="C455" s="4">
        <f t="shared" si="77"/>
        <v>3.0000000000000249E-2</v>
      </c>
      <c r="D455" s="4">
        <f t="shared" si="78"/>
        <v>-2.4999999999995026E-3</v>
      </c>
      <c r="E455" s="4">
        <f t="shared" si="79"/>
        <v>2.0000000000000462E-2</v>
      </c>
      <c r="F455" s="4">
        <f t="shared" si="80"/>
        <v>5.0000000000003375E-3</v>
      </c>
      <c r="G455" s="2">
        <f t="shared" si="87"/>
        <v>452</v>
      </c>
      <c r="H455" s="5">
        <f t="shared" si="81"/>
        <v>5.1098620337250899E-4</v>
      </c>
      <c r="I455" s="5">
        <f t="shared" si="82"/>
        <v>1.0257517326118102E-4</v>
      </c>
      <c r="J455" s="5">
        <f t="shared" si="83"/>
        <v>0.23096576392437265</v>
      </c>
      <c r="K455" s="5">
        <f t="shared" si="84"/>
        <v>2.69155284143082E-2</v>
      </c>
      <c r="L455" s="2">
        <f t="shared" si="85"/>
        <v>6.230319045315044E-3</v>
      </c>
      <c r="M455" s="2">
        <f t="shared" si="86"/>
        <v>6.2403580719377618E-3</v>
      </c>
    </row>
    <row r="456" spans="1:13" x14ac:dyDescent="0.2">
      <c r="A456">
        <v>1011</v>
      </c>
      <c r="B456">
        <v>9.41</v>
      </c>
      <c r="C456" s="4">
        <f t="shared" si="77"/>
        <v>2.5000000000000355E-2</v>
      </c>
      <c r="D456" s="4">
        <f t="shared" si="78"/>
        <v>-5.0000000000003375E-3</v>
      </c>
      <c r="E456" s="4">
        <f t="shared" si="79"/>
        <v>4.9999999999998934E-3</v>
      </c>
      <c r="F456" s="4">
        <f t="shared" si="80"/>
        <v>-7.5000000000002842E-3</v>
      </c>
      <c r="G456" s="2">
        <f t="shared" si="87"/>
        <v>453</v>
      </c>
      <c r="H456" s="5">
        <f t="shared" si="81"/>
        <v>5.1098620337250899E-4</v>
      </c>
      <c r="I456" s="5">
        <f t="shared" si="82"/>
        <v>1.0301306087382215E-4</v>
      </c>
      <c r="J456" s="5">
        <f t="shared" si="83"/>
        <v>0.23147675012774516</v>
      </c>
      <c r="K456" s="5">
        <f t="shared" si="84"/>
        <v>2.7018541475182022E-2</v>
      </c>
      <c r="L456" s="2">
        <f t="shared" si="85"/>
        <v>6.2679702757958934E-3</v>
      </c>
      <c r="M456" s="2">
        <f t="shared" si="86"/>
        <v>6.2780346426189858E-3</v>
      </c>
    </row>
    <row r="457" spans="1:13" x14ac:dyDescent="0.2">
      <c r="A457">
        <v>1659</v>
      </c>
      <c r="B457">
        <v>9.42</v>
      </c>
      <c r="C457" s="4">
        <f t="shared" si="77"/>
        <v>1.9999999999999574E-2</v>
      </c>
      <c r="D457" s="4">
        <f t="shared" si="78"/>
        <v>-5.0000000000003375E-3</v>
      </c>
      <c r="E457" s="4">
        <f t="shared" si="79"/>
        <v>1.499999999999968E-2</v>
      </c>
      <c r="F457" s="4">
        <f t="shared" si="80"/>
        <v>4.9999999999998934E-3</v>
      </c>
      <c r="G457" s="2">
        <f t="shared" si="87"/>
        <v>454</v>
      </c>
      <c r="H457" s="5">
        <f t="shared" si="81"/>
        <v>5.1098620337250899E-4</v>
      </c>
      <c r="I457" s="5">
        <f t="shared" si="82"/>
        <v>1.0312253277698242E-4</v>
      </c>
      <c r="J457" s="5">
        <f t="shared" si="83"/>
        <v>0.23198773633111766</v>
      </c>
      <c r="K457" s="5">
        <f t="shared" si="84"/>
        <v>2.7121664007959005E-2</v>
      </c>
      <c r="L457" s="2">
        <f t="shared" si="85"/>
        <v>6.3057522348601291E-3</v>
      </c>
      <c r="M457" s="2">
        <f t="shared" si="86"/>
        <v>6.3158927901002396E-3</v>
      </c>
    </row>
    <row r="458" spans="1:13" x14ac:dyDescent="0.2">
      <c r="A458">
        <v>2136</v>
      </c>
      <c r="B458">
        <v>9.4499999999999993</v>
      </c>
      <c r="C458" s="4">
        <f t="shared" si="77"/>
        <v>1.499999999999968E-2</v>
      </c>
      <c r="D458" s="4">
        <f t="shared" si="78"/>
        <v>-7.499999999999396E-3</v>
      </c>
      <c r="E458" s="4">
        <f t="shared" si="79"/>
        <v>0</v>
      </c>
      <c r="F458" s="4">
        <f t="shared" si="80"/>
        <v>-7.4999999999998401E-3</v>
      </c>
      <c r="G458" s="2">
        <f t="shared" si="87"/>
        <v>455</v>
      </c>
      <c r="H458" s="5">
        <f t="shared" si="81"/>
        <v>5.1098620337250899E-4</v>
      </c>
      <c r="I458" s="5">
        <f t="shared" si="82"/>
        <v>1.0345094848646326E-4</v>
      </c>
      <c r="J458" s="5">
        <f t="shared" si="83"/>
        <v>0.23249872253449017</v>
      </c>
      <c r="K458" s="5">
        <f t="shared" si="84"/>
        <v>2.722511495644547E-2</v>
      </c>
      <c r="L458" s="2">
        <f t="shared" si="85"/>
        <v>6.3437161063561879E-3</v>
      </c>
      <c r="M458" s="2">
        <f t="shared" si="86"/>
        <v>6.3538566615962975E-3</v>
      </c>
    </row>
    <row r="459" spans="1:13" x14ac:dyDescent="0.2">
      <c r="A459">
        <v>2129</v>
      </c>
      <c r="B459">
        <v>9.4499999999999993</v>
      </c>
      <c r="C459" s="4">
        <f t="shared" si="77"/>
        <v>5.0000000000007816E-3</v>
      </c>
      <c r="D459" s="4">
        <f t="shared" si="78"/>
        <v>4.4408920985006262E-16</v>
      </c>
      <c r="E459" s="4">
        <f t="shared" si="79"/>
        <v>5.0000000000007816E-3</v>
      </c>
      <c r="F459" s="4">
        <f t="shared" si="80"/>
        <v>2.5000000000003908E-3</v>
      </c>
      <c r="G459" s="2">
        <f t="shared" si="87"/>
        <v>456</v>
      </c>
      <c r="H459" s="5">
        <f t="shared" si="81"/>
        <v>5.1098620337250899E-4</v>
      </c>
      <c r="I459" s="5">
        <f t="shared" si="82"/>
        <v>1.0345094848646326E-4</v>
      </c>
      <c r="J459" s="5">
        <f t="shared" si="83"/>
        <v>0.23300970873786267</v>
      </c>
      <c r="K459" s="5">
        <f t="shared" si="84"/>
        <v>2.7328565904931934E-2</v>
      </c>
      <c r="L459" s="2">
        <f t="shared" si="85"/>
        <v>6.3817857018670507E-3</v>
      </c>
      <c r="M459" s="2">
        <f t="shared" si="86"/>
        <v>6.3919517651234315E-3</v>
      </c>
    </row>
    <row r="460" spans="1:13" x14ac:dyDescent="0.2">
      <c r="A460">
        <v>274</v>
      </c>
      <c r="B460">
        <v>9.4600000000000009</v>
      </c>
      <c r="C460" s="4">
        <f t="shared" si="77"/>
        <v>1.5000000000000568E-2</v>
      </c>
      <c r="D460" s="4">
        <f t="shared" si="78"/>
        <v>7.499999999999396E-3</v>
      </c>
      <c r="E460" s="4">
        <f t="shared" si="79"/>
        <v>9.9999999999997868E-3</v>
      </c>
      <c r="F460" s="4">
        <f t="shared" si="80"/>
        <v>2.4999999999995026E-3</v>
      </c>
      <c r="G460" s="2">
        <f t="shared" si="87"/>
        <v>457</v>
      </c>
      <c r="H460" s="5">
        <f t="shared" si="81"/>
        <v>5.1098620337250899E-4</v>
      </c>
      <c r="I460" s="5">
        <f t="shared" si="82"/>
        <v>1.0356042038962355E-4</v>
      </c>
      <c r="J460" s="5">
        <f t="shared" si="83"/>
        <v>0.23352069494123517</v>
      </c>
      <c r="K460" s="5">
        <f t="shared" si="84"/>
        <v>2.7432126325321559E-2</v>
      </c>
      <c r="L460" s="2">
        <f t="shared" si="85"/>
        <v>6.4199866412862532E-3</v>
      </c>
      <c r="M460" s="2">
        <f t="shared" si="86"/>
        <v>6.4302038324524384E-3</v>
      </c>
    </row>
    <row r="461" spans="1:13" x14ac:dyDescent="0.2">
      <c r="A461">
        <v>1239</v>
      </c>
      <c r="B461">
        <v>9.48</v>
      </c>
      <c r="C461" s="4">
        <f t="shared" si="77"/>
        <v>1.9999999999999574E-2</v>
      </c>
      <c r="D461" s="4">
        <f t="shared" si="78"/>
        <v>1.499999999999968E-2</v>
      </c>
      <c r="E461" s="4">
        <f t="shared" si="79"/>
        <v>9.9999999999997868E-3</v>
      </c>
      <c r="F461" s="4">
        <f t="shared" si="80"/>
        <v>0</v>
      </c>
      <c r="G461" s="2">
        <f t="shared" si="87"/>
        <v>458</v>
      </c>
      <c r="H461" s="5">
        <f t="shared" si="81"/>
        <v>5.1098620337250899E-4</v>
      </c>
      <c r="I461" s="5">
        <f t="shared" si="82"/>
        <v>1.037793641959441E-4</v>
      </c>
      <c r="J461" s="5">
        <f t="shared" si="83"/>
        <v>0.23403168114460768</v>
      </c>
      <c r="K461" s="5">
        <f t="shared" si="84"/>
        <v>2.7535905689517502E-2</v>
      </c>
      <c r="L461" s="2">
        <f t="shared" si="85"/>
        <v>6.4583447682618582E-3</v>
      </c>
      <c r="M461" s="2">
        <f t="shared" si="86"/>
        <v>6.4686131992151129E-3</v>
      </c>
    </row>
    <row r="462" spans="1:13" x14ac:dyDescent="0.2">
      <c r="A462">
        <v>835</v>
      </c>
      <c r="B462">
        <v>9.5</v>
      </c>
      <c r="C462" s="4">
        <f t="shared" si="77"/>
        <v>4.4999999999999929E-2</v>
      </c>
      <c r="D462" s="4">
        <f t="shared" si="78"/>
        <v>7.5000000000002842E-3</v>
      </c>
      <c r="E462" s="4">
        <f t="shared" si="79"/>
        <v>3.5000000000000142E-2</v>
      </c>
      <c r="F462" s="4">
        <f t="shared" si="80"/>
        <v>1.2500000000000178E-2</v>
      </c>
      <c r="G462" s="2">
        <f t="shared" si="87"/>
        <v>459</v>
      </c>
      <c r="H462" s="5">
        <f t="shared" si="81"/>
        <v>5.1098620337250899E-4</v>
      </c>
      <c r="I462" s="5">
        <f t="shared" si="82"/>
        <v>1.0399830800226466E-4</v>
      </c>
      <c r="J462" s="5">
        <f t="shared" si="83"/>
        <v>0.23454266734798018</v>
      </c>
      <c r="K462" s="5">
        <f t="shared" si="84"/>
        <v>2.7639903997519765E-2</v>
      </c>
      <c r="L462" s="2">
        <f t="shared" si="85"/>
        <v>6.4968604184256588E-3</v>
      </c>
      <c r="M462" s="2">
        <f t="shared" si="86"/>
        <v>6.5073085802040825E-3</v>
      </c>
    </row>
    <row r="463" spans="1:13" x14ac:dyDescent="0.2">
      <c r="A463">
        <v>688</v>
      </c>
      <c r="B463">
        <v>9.57</v>
      </c>
      <c r="C463" s="4">
        <f t="shared" si="77"/>
        <v>3.5000000000000142E-2</v>
      </c>
      <c r="D463" s="4">
        <f t="shared" si="78"/>
        <v>-1.5000000000000124E-2</v>
      </c>
      <c r="E463" s="4">
        <f t="shared" si="79"/>
        <v>0</v>
      </c>
      <c r="F463" s="4">
        <f t="shared" si="80"/>
        <v>-1.7500000000000071E-2</v>
      </c>
      <c r="G463" s="2">
        <f t="shared" si="87"/>
        <v>460</v>
      </c>
      <c r="H463" s="5">
        <f t="shared" si="81"/>
        <v>5.1098620337250899E-4</v>
      </c>
      <c r="I463" s="5">
        <f t="shared" si="82"/>
        <v>1.0476461132438661E-4</v>
      </c>
      <c r="J463" s="5">
        <f t="shared" si="83"/>
        <v>0.23505365355135269</v>
      </c>
      <c r="K463" s="5">
        <f t="shared" si="84"/>
        <v>2.7744668608844152E-2</v>
      </c>
      <c r="L463" s="2">
        <f t="shared" si="85"/>
        <v>6.5356628659566053E-3</v>
      </c>
      <c r="M463" s="2">
        <f t="shared" si="86"/>
        <v>6.5461110277350281E-3</v>
      </c>
    </row>
    <row r="464" spans="1:13" x14ac:dyDescent="0.2">
      <c r="A464">
        <v>2009</v>
      </c>
      <c r="B464">
        <v>9.57</v>
      </c>
      <c r="C464" s="4">
        <f t="shared" si="77"/>
        <v>1.499999999999968E-2</v>
      </c>
      <c r="D464" s="4">
        <f t="shared" si="78"/>
        <v>-2.4999999999999467E-3</v>
      </c>
      <c r="E464" s="4">
        <f t="shared" si="79"/>
        <v>1.499999999999968E-2</v>
      </c>
      <c r="F464" s="4">
        <f t="shared" si="80"/>
        <v>7.4999999999998401E-3</v>
      </c>
      <c r="G464" s="2">
        <f t="shared" si="87"/>
        <v>461</v>
      </c>
      <c r="H464" s="5">
        <f t="shared" si="81"/>
        <v>5.1098620337250899E-4</v>
      </c>
      <c r="I464" s="5">
        <f t="shared" si="82"/>
        <v>1.0476461132438661E-4</v>
      </c>
      <c r="J464" s="5">
        <f t="shared" si="83"/>
        <v>0.23556463975472519</v>
      </c>
      <c r="K464" s="5">
        <f t="shared" si="84"/>
        <v>2.7849433220168539E-2</v>
      </c>
      <c r="L464" s="2">
        <f t="shared" si="85"/>
        <v>6.5745723800295286E-3</v>
      </c>
      <c r="M464" s="2">
        <f t="shared" si="86"/>
        <v>6.5850979049362456E-3</v>
      </c>
    </row>
    <row r="465" spans="1:13" x14ac:dyDescent="0.2">
      <c r="A465">
        <v>70</v>
      </c>
      <c r="B465">
        <v>9.6</v>
      </c>
      <c r="C465" s="4">
        <f t="shared" si="77"/>
        <v>3.0000000000000249E-2</v>
      </c>
      <c r="D465" s="4">
        <f t="shared" si="78"/>
        <v>4.4408920985006262E-16</v>
      </c>
      <c r="E465" s="4">
        <f t="shared" si="79"/>
        <v>1.5000000000000568E-2</v>
      </c>
      <c r="F465" s="4">
        <f t="shared" si="80"/>
        <v>4.4408920985006262E-16</v>
      </c>
      <c r="G465" s="2">
        <f t="shared" si="87"/>
        <v>462</v>
      </c>
      <c r="H465" s="5">
        <f t="shared" si="81"/>
        <v>5.1098620337250899E-4</v>
      </c>
      <c r="I465" s="5">
        <f t="shared" si="82"/>
        <v>1.0509302703386743E-4</v>
      </c>
      <c r="J465" s="5">
        <f t="shared" si="83"/>
        <v>0.2360756259580977</v>
      </c>
      <c r="K465" s="5">
        <f t="shared" si="84"/>
        <v>2.7954526247202408E-2</v>
      </c>
      <c r="L465" s="2">
        <f t="shared" si="85"/>
        <v>6.6136666594045152E-3</v>
      </c>
      <c r="M465" s="2">
        <f t="shared" si="86"/>
        <v>6.6242697152554212E-3</v>
      </c>
    </row>
    <row r="466" spans="1:13" x14ac:dyDescent="0.2">
      <c r="A466">
        <v>1820</v>
      </c>
      <c r="B466">
        <v>9.6300000000000008</v>
      </c>
      <c r="C466" s="4">
        <f t="shared" si="77"/>
        <v>1.5000000000000568E-2</v>
      </c>
      <c r="D466" s="4">
        <f t="shared" si="78"/>
        <v>-1.2500000000000178E-2</v>
      </c>
      <c r="E466" s="4">
        <f t="shared" si="79"/>
        <v>0</v>
      </c>
      <c r="F466" s="4">
        <f t="shared" si="80"/>
        <v>-7.5000000000002842E-3</v>
      </c>
      <c r="G466" s="2">
        <f t="shared" si="87"/>
        <v>463</v>
      </c>
      <c r="H466" s="5">
        <f t="shared" si="81"/>
        <v>5.1098620337250899E-4</v>
      </c>
      <c r="I466" s="5">
        <f t="shared" si="82"/>
        <v>1.0542144274334828E-4</v>
      </c>
      <c r="J466" s="5">
        <f t="shared" si="83"/>
        <v>0.2365866121614702</v>
      </c>
      <c r="K466" s="5">
        <f t="shared" si="84"/>
        <v>2.8059947689945755E-2</v>
      </c>
      <c r="L466" s="2">
        <f t="shared" si="85"/>
        <v>6.6529462075292541E-3</v>
      </c>
      <c r="M466" s="2">
        <f t="shared" si="86"/>
        <v>6.6635492633801609E-3</v>
      </c>
    </row>
    <row r="467" spans="1:13" x14ac:dyDescent="0.2">
      <c r="A467">
        <v>557</v>
      </c>
      <c r="B467">
        <v>9.6300000000000008</v>
      </c>
      <c r="C467" s="4">
        <f t="shared" si="77"/>
        <v>4.9999999999998934E-3</v>
      </c>
      <c r="D467" s="4">
        <f t="shared" si="78"/>
        <v>-4.4408920985006262E-16</v>
      </c>
      <c r="E467" s="4">
        <f t="shared" si="79"/>
        <v>4.9999999999998934E-3</v>
      </c>
      <c r="F467" s="4">
        <f t="shared" si="80"/>
        <v>2.4999999999999467E-3</v>
      </c>
      <c r="G467" s="2">
        <f t="shared" si="87"/>
        <v>464</v>
      </c>
      <c r="H467" s="5">
        <f t="shared" si="81"/>
        <v>5.1098620337250899E-4</v>
      </c>
      <c r="I467" s="5">
        <f t="shared" si="82"/>
        <v>1.0542144274334828E-4</v>
      </c>
      <c r="J467" s="5">
        <f t="shared" si="83"/>
        <v>0.2370975983648427</v>
      </c>
      <c r="K467" s="5">
        <f t="shared" si="84"/>
        <v>2.8165369132689102E-2</v>
      </c>
      <c r="L467" s="2">
        <f t="shared" si="85"/>
        <v>6.692333493459557E-3</v>
      </c>
      <c r="M467" s="2">
        <f t="shared" si="86"/>
        <v>6.702962504835791E-3</v>
      </c>
    </row>
    <row r="468" spans="1:13" x14ac:dyDescent="0.2">
      <c r="A468">
        <v>607</v>
      </c>
      <c r="B468">
        <v>9.64</v>
      </c>
      <c r="C468" s="4">
        <f t="shared" si="77"/>
        <v>1.499999999999968E-2</v>
      </c>
      <c r="D468" s="4">
        <f t="shared" si="78"/>
        <v>1.2499999999999734E-2</v>
      </c>
      <c r="E468" s="4">
        <f t="shared" si="79"/>
        <v>9.9999999999997868E-3</v>
      </c>
      <c r="F468" s="4">
        <f t="shared" si="80"/>
        <v>2.4999999999999467E-3</v>
      </c>
      <c r="G468" s="2">
        <f t="shared" si="87"/>
        <v>465</v>
      </c>
      <c r="H468" s="5">
        <f t="shared" si="81"/>
        <v>5.1098620337250899E-4</v>
      </c>
      <c r="I468" s="5">
        <f t="shared" si="82"/>
        <v>1.0553091464650856E-4</v>
      </c>
      <c r="J468" s="5">
        <f t="shared" si="83"/>
        <v>0.23760858456821521</v>
      </c>
      <c r="K468" s="5">
        <f t="shared" si="84"/>
        <v>2.8270900047335609E-2</v>
      </c>
      <c r="L468" s="2">
        <f t="shared" si="85"/>
        <v>6.7318545845980139E-3</v>
      </c>
      <c r="M468" s="2">
        <f t="shared" si="86"/>
        <v>6.7425356189021683E-3</v>
      </c>
    </row>
    <row r="469" spans="1:13" x14ac:dyDescent="0.2">
      <c r="A469">
        <v>2072</v>
      </c>
      <c r="B469">
        <v>9.66</v>
      </c>
      <c r="C469" s="4">
        <f t="shared" si="77"/>
        <v>2.9999999999999361E-2</v>
      </c>
      <c r="D469" s="4">
        <f t="shared" si="78"/>
        <v>2.4999999999999467E-3</v>
      </c>
      <c r="E469" s="4">
        <f t="shared" si="79"/>
        <v>1.9999999999999574E-2</v>
      </c>
      <c r="F469" s="4">
        <f t="shared" si="80"/>
        <v>4.9999999999998934E-3</v>
      </c>
      <c r="G469" s="2">
        <f t="shared" si="87"/>
        <v>466</v>
      </c>
      <c r="H469" s="5">
        <f t="shared" si="81"/>
        <v>5.1098620337250899E-4</v>
      </c>
      <c r="I469" s="5">
        <f t="shared" si="82"/>
        <v>1.0574985845282912E-4</v>
      </c>
      <c r="J469" s="5">
        <f t="shared" si="83"/>
        <v>0.23811957077158771</v>
      </c>
      <c r="K469" s="5">
        <f t="shared" si="84"/>
        <v>2.8376649905788438E-2</v>
      </c>
      <c r="L469" s="2">
        <f t="shared" si="85"/>
        <v>6.7715357721017475E-3</v>
      </c>
      <c r="M469" s="2">
        <f t="shared" si="86"/>
        <v>6.7823210760162697E-3</v>
      </c>
    </row>
    <row r="470" spans="1:13" x14ac:dyDescent="0.2">
      <c r="A470">
        <v>992</v>
      </c>
      <c r="B470">
        <v>9.6999999999999993</v>
      </c>
      <c r="C470" s="4">
        <f t="shared" si="77"/>
        <v>1.9999999999999574E-2</v>
      </c>
      <c r="D470" s="4">
        <f t="shared" si="78"/>
        <v>-9.9999999999993427E-3</v>
      </c>
      <c r="E470" s="4">
        <f t="shared" si="79"/>
        <v>0</v>
      </c>
      <c r="F470" s="4">
        <f t="shared" si="80"/>
        <v>-9.9999999999997868E-3</v>
      </c>
      <c r="G470" s="2">
        <f t="shared" si="87"/>
        <v>467</v>
      </c>
      <c r="H470" s="5">
        <f t="shared" si="81"/>
        <v>5.1098620337250899E-4</v>
      </c>
      <c r="I470" s="5">
        <f t="shared" si="82"/>
        <v>1.0618774606547022E-4</v>
      </c>
      <c r="J470" s="5">
        <f t="shared" si="83"/>
        <v>0.23863055697496022</v>
      </c>
      <c r="K470" s="5">
        <f t="shared" si="84"/>
        <v>2.8482837651853908E-2</v>
      </c>
      <c r="L470" s="2">
        <f t="shared" si="85"/>
        <v>6.8114297501622621E-3</v>
      </c>
      <c r="M470" s="2">
        <f t="shared" si="86"/>
        <v>6.8222150540767851E-3</v>
      </c>
    </row>
    <row r="471" spans="1:13" x14ac:dyDescent="0.2">
      <c r="A471">
        <v>596</v>
      </c>
      <c r="B471">
        <v>9.6999999999999993</v>
      </c>
      <c r="C471" s="4">
        <f t="shared" si="77"/>
        <v>1.0000000000000675E-2</v>
      </c>
      <c r="D471" s="4">
        <f t="shared" si="78"/>
        <v>4.4408920985006262E-16</v>
      </c>
      <c r="E471" s="4">
        <f t="shared" si="79"/>
        <v>1.0000000000000675E-2</v>
      </c>
      <c r="F471" s="4">
        <f t="shared" si="80"/>
        <v>5.0000000000003375E-3</v>
      </c>
      <c r="G471" s="2">
        <f t="shared" si="87"/>
        <v>468</v>
      </c>
      <c r="H471" s="5">
        <f t="shared" si="81"/>
        <v>5.1098620337250899E-4</v>
      </c>
      <c r="I471" s="5">
        <f t="shared" si="82"/>
        <v>1.0618774606547022E-4</v>
      </c>
      <c r="J471" s="5">
        <f t="shared" si="83"/>
        <v>0.23914154317833272</v>
      </c>
      <c r="K471" s="5">
        <f t="shared" si="84"/>
        <v>2.8589025397919379E-2</v>
      </c>
      <c r="L471" s="2">
        <f t="shared" si="85"/>
        <v>6.8514322491691907E-3</v>
      </c>
      <c r="M471" s="2">
        <f t="shared" si="86"/>
        <v>6.8622699116434264E-3</v>
      </c>
    </row>
    <row r="472" spans="1:13" x14ac:dyDescent="0.2">
      <c r="A472">
        <v>1266</v>
      </c>
      <c r="B472">
        <v>9.7200000000000006</v>
      </c>
      <c r="C472" s="4">
        <f t="shared" si="77"/>
        <v>2.0000000000000462E-2</v>
      </c>
      <c r="D472" s="4">
        <f t="shared" si="78"/>
        <v>9.9999999999993427E-3</v>
      </c>
      <c r="E472" s="4">
        <f t="shared" si="79"/>
        <v>9.9999999999997868E-3</v>
      </c>
      <c r="F472" s="4">
        <f t="shared" si="80"/>
        <v>-4.4408920985006262E-16</v>
      </c>
      <c r="G472" s="2">
        <f t="shared" si="87"/>
        <v>469</v>
      </c>
      <c r="H472" s="5">
        <f t="shared" si="81"/>
        <v>5.1098620337250899E-4</v>
      </c>
      <c r="I472" s="5">
        <f t="shared" si="82"/>
        <v>1.0640668987179079E-4</v>
      </c>
      <c r="J472" s="5">
        <f t="shared" si="83"/>
        <v>0.23965252938170523</v>
      </c>
      <c r="K472" s="5">
        <f t="shared" si="84"/>
        <v>2.869543208779117E-2</v>
      </c>
      <c r="L472" s="2">
        <f t="shared" si="85"/>
        <v>6.8915958514367739E-3</v>
      </c>
      <c r="M472" s="2">
        <f t="shared" si="86"/>
        <v>6.9024859843479875E-3</v>
      </c>
    </row>
    <row r="473" spans="1:13" x14ac:dyDescent="0.2">
      <c r="A473">
        <v>744</v>
      </c>
      <c r="B473">
        <v>9.74</v>
      </c>
      <c r="C473" s="4">
        <f t="shared" si="77"/>
        <v>2.9999999999999361E-2</v>
      </c>
      <c r="D473" s="4">
        <f t="shared" si="78"/>
        <v>4.9999999999998934E-3</v>
      </c>
      <c r="E473" s="4">
        <f t="shared" si="79"/>
        <v>1.9999999999999574E-2</v>
      </c>
      <c r="F473" s="4">
        <f t="shared" si="80"/>
        <v>4.9999999999998934E-3</v>
      </c>
      <c r="G473" s="2">
        <f t="shared" si="87"/>
        <v>470</v>
      </c>
      <c r="H473" s="5">
        <f t="shared" si="81"/>
        <v>5.1098620337250899E-4</v>
      </c>
      <c r="I473" s="5">
        <f t="shared" si="82"/>
        <v>1.0662563367811134E-4</v>
      </c>
      <c r="J473" s="5">
        <f t="shared" si="83"/>
        <v>0.24016351558507773</v>
      </c>
      <c r="K473" s="5">
        <f t="shared" si="84"/>
        <v>2.8802057721469283E-2</v>
      </c>
      <c r="L473" s="2">
        <f t="shared" si="85"/>
        <v>6.9319208925968058E-3</v>
      </c>
      <c r="M473" s="2">
        <f t="shared" si="86"/>
        <v>6.9429161901365007E-3</v>
      </c>
    </row>
    <row r="474" spans="1:13" x14ac:dyDescent="0.2">
      <c r="A474">
        <v>1811</v>
      </c>
      <c r="B474">
        <v>9.7799999999999994</v>
      </c>
      <c r="C474" s="4">
        <f t="shared" si="77"/>
        <v>3.0000000000000249E-2</v>
      </c>
      <c r="D474" s="4">
        <f t="shared" si="78"/>
        <v>-9.9999999999993427E-3</v>
      </c>
      <c r="E474" s="4">
        <f t="shared" si="79"/>
        <v>1.0000000000000675E-2</v>
      </c>
      <c r="F474" s="4">
        <f t="shared" si="80"/>
        <v>-4.9999999999994493E-3</v>
      </c>
      <c r="G474" s="2">
        <f t="shared" si="87"/>
        <v>471</v>
      </c>
      <c r="H474" s="5">
        <f t="shared" si="81"/>
        <v>5.1098620337250899E-4</v>
      </c>
      <c r="I474" s="5">
        <f t="shared" si="82"/>
        <v>1.0706352129075245E-4</v>
      </c>
      <c r="J474" s="5">
        <f t="shared" si="83"/>
        <v>0.24067450178845023</v>
      </c>
      <c r="K474" s="5">
        <f t="shared" si="84"/>
        <v>2.8909121242760034E-2</v>
      </c>
      <c r="L474" s="2">
        <f t="shared" si="85"/>
        <v>6.9724605143498481E-3</v>
      </c>
      <c r="M474" s="2">
        <f t="shared" si="86"/>
        <v>6.9835085060810488E-3</v>
      </c>
    </row>
    <row r="475" spans="1:13" x14ac:dyDescent="0.2">
      <c r="A475">
        <v>2187</v>
      </c>
      <c r="B475">
        <v>9.8000000000000007</v>
      </c>
      <c r="C475" s="4">
        <f t="shared" ref="C475:C538" si="88">IF(AND(ISNUMBER(B474),ISNUMBER(B476)),(B476-B474)/2,"")</f>
        <v>1.0000000000000675E-2</v>
      </c>
      <c r="D475" s="4">
        <f t="shared" ref="D475:D538" si="89">IF(AND(ISNUMBER(C474),ISNUMBER(C476)),(C476-C474)/2,"")</f>
        <v>-1.5000000000000124E-2</v>
      </c>
      <c r="E475" s="4">
        <f t="shared" ref="E475:E538" si="90">IF(AND(ISNUMBER(B475),ISNUMBER(B476)),(B476-B475)/2,"")</f>
        <v>0</v>
      </c>
      <c r="F475" s="4">
        <f t="shared" ref="F475:F538" si="91">IF(AND(ISNUMBER(E474),ISNUMBER(E475)),(E475-E474)/2,"")</f>
        <v>-5.0000000000003375E-3</v>
      </c>
      <c r="G475" s="2">
        <f t="shared" si="87"/>
        <v>472</v>
      </c>
      <c r="H475" s="5">
        <f t="shared" ref="H475:H538" si="92">1/MAX(G:G)</f>
        <v>5.1098620337250899E-4</v>
      </c>
      <c r="I475" s="5">
        <f t="shared" ref="I475:I538" si="93">B475/SUM(B:B)</f>
        <v>1.0728246509707302E-4</v>
      </c>
      <c r="J475" s="5">
        <f t="shared" ref="J475:J538" si="94">H475+J474</f>
        <v>0.24118548799182274</v>
      </c>
      <c r="K475" s="5">
        <f t="shared" ref="K475:K538" si="95">I475+K474</f>
        <v>2.9016403707857106E-2</v>
      </c>
      <c r="L475" s="2">
        <f t="shared" ref="L475:L538" si="96">K475*J476</f>
        <v>7.0131624700134525E-3</v>
      </c>
      <c r="M475" s="2">
        <f t="shared" ref="M475:M538" si="97">K476*J475</f>
        <v>7.0242104617446541E-3</v>
      </c>
    </row>
    <row r="476" spans="1:13" x14ac:dyDescent="0.2">
      <c r="A476">
        <v>2094</v>
      </c>
      <c r="B476">
        <v>9.8000000000000007</v>
      </c>
      <c r="C476" s="4">
        <f t="shared" si="88"/>
        <v>0</v>
      </c>
      <c r="D476" s="4">
        <f t="shared" si="89"/>
        <v>-5.0000000000003375E-3</v>
      </c>
      <c r="E476" s="4">
        <f t="shared" si="90"/>
        <v>0</v>
      </c>
      <c r="F476" s="4">
        <f t="shared" si="91"/>
        <v>0</v>
      </c>
      <c r="G476" s="2">
        <f t="shared" si="87"/>
        <v>473</v>
      </c>
      <c r="H476" s="5">
        <f t="shared" si="92"/>
        <v>5.1098620337250899E-4</v>
      </c>
      <c r="I476" s="5">
        <f t="shared" si="93"/>
        <v>1.0728246509707302E-4</v>
      </c>
      <c r="J476" s="5">
        <f t="shared" si="94"/>
        <v>0.24169647419519524</v>
      </c>
      <c r="K476" s="5">
        <f t="shared" si="95"/>
        <v>2.9123686172954178E-2</v>
      </c>
      <c r="L476" s="2">
        <f t="shared" si="96"/>
        <v>7.0539740653961141E-3</v>
      </c>
      <c r="M476" s="2">
        <f t="shared" si="97"/>
        <v>7.0650220571273157E-3</v>
      </c>
    </row>
    <row r="477" spans="1:13" x14ac:dyDescent="0.2">
      <c r="A477">
        <v>369</v>
      </c>
      <c r="B477">
        <v>9.8000000000000007</v>
      </c>
      <c r="C477" s="4">
        <f t="shared" si="88"/>
        <v>0</v>
      </c>
      <c r="D477" s="4">
        <f t="shared" si="89"/>
        <v>1.2499999999999734E-2</v>
      </c>
      <c r="E477" s="4">
        <f t="shared" si="90"/>
        <v>0</v>
      </c>
      <c r="F477" s="4">
        <f t="shared" si="91"/>
        <v>0</v>
      </c>
      <c r="G477" s="2">
        <f t="shared" si="87"/>
        <v>474</v>
      </c>
      <c r="H477" s="5">
        <f t="shared" si="92"/>
        <v>5.1098620337250899E-4</v>
      </c>
      <c r="I477" s="5">
        <f t="shared" si="93"/>
        <v>1.0728246509707302E-4</v>
      </c>
      <c r="J477" s="5">
        <f t="shared" si="94"/>
        <v>0.24220746039856775</v>
      </c>
      <c r="K477" s="5">
        <f t="shared" si="95"/>
        <v>2.923096863805125E-2</v>
      </c>
      <c r="L477" s="2">
        <f t="shared" si="96"/>
        <v>7.0948953004978327E-3</v>
      </c>
      <c r="M477" s="2">
        <f t="shared" si="97"/>
        <v>7.1059432922290335E-3</v>
      </c>
    </row>
    <row r="478" spans="1:13" x14ac:dyDescent="0.2">
      <c r="A478">
        <v>2159</v>
      </c>
      <c r="B478">
        <v>9.8000000000000007</v>
      </c>
      <c r="C478" s="4">
        <f t="shared" si="88"/>
        <v>2.4999999999999467E-2</v>
      </c>
      <c r="D478" s="4">
        <f t="shared" si="89"/>
        <v>1.499999999999968E-2</v>
      </c>
      <c r="E478" s="4">
        <f t="shared" si="90"/>
        <v>2.4999999999999467E-2</v>
      </c>
      <c r="F478" s="4">
        <f t="shared" si="91"/>
        <v>1.2499999999999734E-2</v>
      </c>
      <c r="G478" s="2">
        <f t="shared" si="87"/>
        <v>475</v>
      </c>
      <c r="H478" s="5">
        <f t="shared" si="92"/>
        <v>5.1098620337250899E-4</v>
      </c>
      <c r="I478" s="5">
        <f t="shared" si="93"/>
        <v>1.0728246509707302E-4</v>
      </c>
      <c r="J478" s="5">
        <f t="shared" si="94"/>
        <v>0.24271844660194025</v>
      </c>
      <c r="K478" s="5">
        <f t="shared" si="95"/>
        <v>2.9338251103148322E-2</v>
      </c>
      <c r="L478" s="2">
        <f t="shared" si="96"/>
        <v>7.1359261753186076E-3</v>
      </c>
      <c r="M478" s="2">
        <f t="shared" si="97"/>
        <v>7.1471070213012175E-3</v>
      </c>
    </row>
    <row r="479" spans="1:13" x14ac:dyDescent="0.2">
      <c r="A479">
        <v>282</v>
      </c>
      <c r="B479">
        <v>9.85</v>
      </c>
      <c r="C479" s="4">
        <f t="shared" si="88"/>
        <v>2.9999999999999361E-2</v>
      </c>
      <c r="D479" s="4">
        <f t="shared" si="89"/>
        <v>-7.4999999999998401E-3</v>
      </c>
      <c r="E479" s="4">
        <f t="shared" si="90"/>
        <v>4.9999999999998934E-3</v>
      </c>
      <c r="F479" s="4">
        <f t="shared" si="91"/>
        <v>-9.9999999999997868E-3</v>
      </c>
      <c r="G479" s="2">
        <f t="shared" si="87"/>
        <v>476</v>
      </c>
      <c r="H479" s="5">
        <f t="shared" si="92"/>
        <v>5.1098620337250899E-4</v>
      </c>
      <c r="I479" s="5">
        <f t="shared" si="93"/>
        <v>1.078298246128744E-4</v>
      </c>
      <c r="J479" s="5">
        <f t="shared" si="94"/>
        <v>0.24322943280531276</v>
      </c>
      <c r="K479" s="5">
        <f t="shared" si="95"/>
        <v>2.9446080927761197E-2</v>
      </c>
      <c r="L479" s="2">
        <f t="shared" si="96"/>
        <v>7.1772001034961699E-3</v>
      </c>
      <c r="M479" s="2">
        <f t="shared" si="97"/>
        <v>7.1884075762676932E-3</v>
      </c>
    </row>
    <row r="480" spans="1:13" x14ac:dyDescent="0.2">
      <c r="A480">
        <v>1954</v>
      </c>
      <c r="B480">
        <v>9.86</v>
      </c>
      <c r="C480" s="4">
        <f t="shared" si="88"/>
        <v>9.9999999999997868E-3</v>
      </c>
      <c r="D480" s="4">
        <f t="shared" si="89"/>
        <v>-1.2499999999999734E-2</v>
      </c>
      <c r="E480" s="4">
        <f t="shared" si="90"/>
        <v>4.9999999999998934E-3</v>
      </c>
      <c r="F480" s="4">
        <f t="shared" si="91"/>
        <v>0</v>
      </c>
      <c r="G480" s="2">
        <f t="shared" si="87"/>
        <v>477</v>
      </c>
      <c r="H480" s="5">
        <f t="shared" si="92"/>
        <v>5.1098620337250899E-4</v>
      </c>
      <c r="I480" s="5">
        <f t="shared" si="93"/>
        <v>1.0793929651603468E-4</v>
      </c>
      <c r="J480" s="5">
        <f t="shared" si="94"/>
        <v>0.24374041900868526</v>
      </c>
      <c r="K480" s="5">
        <f t="shared" si="95"/>
        <v>2.9554020224277232E-2</v>
      </c>
      <c r="L480" s="2">
        <f t="shared" si="96"/>
        <v>7.2186109694452882E-3</v>
      </c>
      <c r="M480" s="2">
        <f t="shared" si="97"/>
        <v>7.2298451249443582E-3</v>
      </c>
    </row>
    <row r="481" spans="1:13" x14ac:dyDescent="0.2">
      <c r="A481">
        <v>1025</v>
      </c>
      <c r="B481">
        <v>9.8699999999999992</v>
      </c>
      <c r="C481" s="4">
        <f t="shared" si="88"/>
        <v>4.9999999999998934E-3</v>
      </c>
      <c r="D481" s="4">
        <f t="shared" si="89"/>
        <v>-4.9999999999998934E-3</v>
      </c>
      <c r="E481" s="4">
        <f t="shared" si="90"/>
        <v>0</v>
      </c>
      <c r="F481" s="4">
        <f t="shared" si="91"/>
        <v>-2.4999999999999467E-3</v>
      </c>
      <c r="G481" s="2">
        <f t="shared" si="87"/>
        <v>478</v>
      </c>
      <c r="H481" s="5">
        <f t="shared" si="92"/>
        <v>5.1098620337250899E-4</v>
      </c>
      <c r="I481" s="5">
        <f t="shared" si="93"/>
        <v>1.0804876841919495E-4</v>
      </c>
      <c r="J481" s="5">
        <f t="shared" si="94"/>
        <v>0.24425140521205777</v>
      </c>
      <c r="K481" s="5">
        <f t="shared" si="95"/>
        <v>2.9662068992696428E-2</v>
      </c>
      <c r="L481" s="2">
        <f t="shared" si="96"/>
        <v>7.2601589409818611E-3</v>
      </c>
      <c r="M481" s="2">
        <f t="shared" si="97"/>
        <v>7.2713930964809301E-3</v>
      </c>
    </row>
    <row r="482" spans="1:13" x14ac:dyDescent="0.2">
      <c r="A482">
        <v>576</v>
      </c>
      <c r="B482">
        <v>9.8699999999999992</v>
      </c>
      <c r="C482" s="4">
        <f t="shared" si="88"/>
        <v>0</v>
      </c>
      <c r="D482" s="4">
        <f t="shared" si="89"/>
        <v>5.0000000000003375E-3</v>
      </c>
      <c r="E482" s="4">
        <f t="shared" si="90"/>
        <v>0</v>
      </c>
      <c r="F482" s="4">
        <f t="shared" si="91"/>
        <v>0</v>
      </c>
      <c r="G482" s="2">
        <f t="shared" si="87"/>
        <v>479</v>
      </c>
      <c r="H482" s="5">
        <f t="shared" si="92"/>
        <v>5.1098620337250899E-4</v>
      </c>
      <c r="I482" s="5">
        <f t="shared" si="93"/>
        <v>1.0804876841919495E-4</v>
      </c>
      <c r="J482" s="5">
        <f t="shared" si="94"/>
        <v>0.24476239141543027</v>
      </c>
      <c r="K482" s="5">
        <f t="shared" si="95"/>
        <v>2.9770117761115624E-2</v>
      </c>
      <c r="L482" s="2">
        <f t="shared" si="96"/>
        <v>7.3018173353783401E-3</v>
      </c>
      <c r="M482" s="2">
        <f t="shared" si="97"/>
        <v>7.3130514908774091E-3</v>
      </c>
    </row>
    <row r="483" spans="1:13" x14ac:dyDescent="0.2">
      <c r="A483">
        <v>1147</v>
      </c>
      <c r="B483">
        <v>9.8699999999999992</v>
      </c>
      <c r="C483" s="4">
        <f t="shared" si="88"/>
        <v>1.5000000000000568E-2</v>
      </c>
      <c r="D483" s="4">
        <f t="shared" si="89"/>
        <v>7.5000000000002842E-3</v>
      </c>
      <c r="E483" s="4">
        <f t="shared" si="90"/>
        <v>1.5000000000000568E-2</v>
      </c>
      <c r="F483" s="4">
        <f t="shared" si="91"/>
        <v>7.5000000000002842E-3</v>
      </c>
      <c r="G483" s="2">
        <f t="shared" si="87"/>
        <v>480</v>
      </c>
      <c r="H483" s="5">
        <f t="shared" si="92"/>
        <v>5.1098620337250899E-4</v>
      </c>
      <c r="I483" s="5">
        <f t="shared" si="93"/>
        <v>1.0804876841919495E-4</v>
      </c>
      <c r="J483" s="5">
        <f t="shared" si="94"/>
        <v>0.24527337761880277</v>
      </c>
      <c r="K483" s="5">
        <f t="shared" si="95"/>
        <v>2.987816652953482E-2</v>
      </c>
      <c r="L483" s="2">
        <f t="shared" si="96"/>
        <v>7.3435861526347261E-3</v>
      </c>
      <c r="M483" s="2">
        <f t="shared" si="97"/>
        <v>7.3549008597641238E-3</v>
      </c>
    </row>
    <row r="484" spans="1:13" x14ac:dyDescent="0.2">
      <c r="A484">
        <v>878</v>
      </c>
      <c r="B484">
        <v>9.9</v>
      </c>
      <c r="C484" s="4">
        <f t="shared" si="88"/>
        <v>1.5000000000000568E-2</v>
      </c>
      <c r="D484" s="4">
        <f t="shared" si="89"/>
        <v>-2.5000000000003908E-3</v>
      </c>
      <c r="E484" s="4">
        <f t="shared" si="90"/>
        <v>0</v>
      </c>
      <c r="F484" s="4">
        <f t="shared" si="91"/>
        <v>-7.5000000000002842E-3</v>
      </c>
      <c r="G484" s="2">
        <f t="shared" si="87"/>
        <v>481</v>
      </c>
      <c r="H484" s="5">
        <f t="shared" si="92"/>
        <v>5.1098620337250899E-4</v>
      </c>
      <c r="I484" s="5">
        <f t="shared" si="93"/>
        <v>1.083771841286758E-4</v>
      </c>
      <c r="J484" s="5">
        <f t="shared" si="94"/>
        <v>0.24578436382217528</v>
      </c>
      <c r="K484" s="5">
        <f t="shared" si="95"/>
        <v>2.9986543713663497E-2</v>
      </c>
      <c r="L484" s="2">
        <f t="shared" si="96"/>
        <v>7.3855462800131409E-3</v>
      </c>
      <c r="M484" s="2">
        <f t="shared" si="97"/>
        <v>7.3968609871425377E-3</v>
      </c>
    </row>
    <row r="485" spans="1:13" x14ac:dyDescent="0.2">
      <c r="A485">
        <v>1118</v>
      </c>
      <c r="B485">
        <v>9.9</v>
      </c>
      <c r="C485" s="4">
        <f t="shared" si="88"/>
        <v>9.9999999999997868E-3</v>
      </c>
      <c r="D485" s="4">
        <f t="shared" si="89"/>
        <v>2.4999999999995026E-3</v>
      </c>
      <c r="E485" s="4">
        <f t="shared" si="90"/>
        <v>9.9999999999997868E-3</v>
      </c>
      <c r="F485" s="4">
        <f t="shared" si="91"/>
        <v>4.9999999999998934E-3</v>
      </c>
      <c r="G485" s="2">
        <f t="shared" si="87"/>
        <v>482</v>
      </c>
      <c r="H485" s="5">
        <f t="shared" si="92"/>
        <v>5.1098620337250899E-4</v>
      </c>
      <c r="I485" s="5">
        <f t="shared" si="93"/>
        <v>1.083771841286758E-4</v>
      </c>
      <c r="J485" s="5">
        <f t="shared" si="94"/>
        <v>0.24629535002554778</v>
      </c>
      <c r="K485" s="5">
        <f t="shared" si="95"/>
        <v>3.0094920897792175E-2</v>
      </c>
      <c r="L485" s="2">
        <f t="shared" si="96"/>
        <v>7.4276171658832551E-3</v>
      </c>
      <c r="M485" s="2">
        <f t="shared" si="97"/>
        <v>7.4389857978540653E-3</v>
      </c>
    </row>
    <row r="486" spans="1:13" x14ac:dyDescent="0.2">
      <c r="A486">
        <v>2068</v>
      </c>
      <c r="B486">
        <v>9.92</v>
      </c>
      <c r="C486" s="4">
        <f t="shared" si="88"/>
        <v>1.9999999999999574E-2</v>
      </c>
      <c r="D486" s="4">
        <f t="shared" si="89"/>
        <v>7.5000000000002842E-3</v>
      </c>
      <c r="E486" s="4">
        <f t="shared" si="90"/>
        <v>9.9999999999997868E-3</v>
      </c>
      <c r="F486" s="4">
        <f t="shared" si="91"/>
        <v>0</v>
      </c>
      <c r="G486" s="2">
        <f t="shared" si="87"/>
        <v>483</v>
      </c>
      <c r="H486" s="5">
        <f t="shared" si="92"/>
        <v>5.1098620337250899E-4</v>
      </c>
      <c r="I486" s="5">
        <f t="shared" si="93"/>
        <v>1.0859612793499635E-4</v>
      </c>
      <c r="J486" s="5">
        <f t="shared" si="94"/>
        <v>0.24680633622892029</v>
      </c>
      <c r="K486" s="5">
        <f t="shared" si="95"/>
        <v>3.020351702572717E-2</v>
      </c>
      <c r="L486" s="2">
        <f t="shared" si="96"/>
        <v>7.4698529588410117E-3</v>
      </c>
      <c r="M486" s="2">
        <f t="shared" si="97"/>
        <v>7.4812756275304997E-3</v>
      </c>
    </row>
    <row r="487" spans="1:13" x14ac:dyDescent="0.2">
      <c r="A487">
        <v>1156</v>
      </c>
      <c r="B487">
        <v>9.94</v>
      </c>
      <c r="C487" s="4">
        <f t="shared" si="88"/>
        <v>2.5000000000000355E-2</v>
      </c>
      <c r="D487" s="4">
        <f t="shared" si="89"/>
        <v>2.5000000000003908E-3</v>
      </c>
      <c r="E487" s="4">
        <f t="shared" si="90"/>
        <v>1.5000000000000568E-2</v>
      </c>
      <c r="F487" s="4">
        <f t="shared" si="91"/>
        <v>2.5000000000003908E-3</v>
      </c>
      <c r="G487" s="2">
        <f t="shared" si="87"/>
        <v>484</v>
      </c>
      <c r="H487" s="5">
        <f t="shared" si="92"/>
        <v>5.1098620337250899E-4</v>
      </c>
      <c r="I487" s="5">
        <f t="shared" si="93"/>
        <v>1.0881507174131691E-4</v>
      </c>
      <c r="J487" s="5">
        <f t="shared" si="94"/>
        <v>0.24731732243229279</v>
      </c>
      <c r="K487" s="5">
        <f t="shared" si="95"/>
        <v>3.0312332097468486E-2</v>
      </c>
      <c r="L487" s="2">
        <f t="shared" si="96"/>
        <v>7.512253994518203E-3</v>
      </c>
      <c r="M487" s="2">
        <f t="shared" si="97"/>
        <v>7.5237578861016051E-3</v>
      </c>
    </row>
    <row r="488" spans="1:13" x14ac:dyDescent="0.2">
      <c r="A488">
        <v>637</v>
      </c>
      <c r="B488">
        <v>9.9700000000000006</v>
      </c>
      <c r="C488" s="4">
        <f t="shared" si="88"/>
        <v>2.5000000000000355E-2</v>
      </c>
      <c r="D488" s="4">
        <f t="shared" si="89"/>
        <v>-5.0000000000003375E-3</v>
      </c>
      <c r="E488" s="4">
        <f t="shared" si="90"/>
        <v>9.9999999999997868E-3</v>
      </c>
      <c r="F488" s="4">
        <f t="shared" si="91"/>
        <v>-2.5000000000003908E-3</v>
      </c>
      <c r="G488" s="2">
        <f t="shared" si="87"/>
        <v>485</v>
      </c>
      <c r="H488" s="5">
        <f t="shared" si="92"/>
        <v>5.1098620337250899E-4</v>
      </c>
      <c r="I488" s="5">
        <f t="shared" si="93"/>
        <v>1.0914348745079775E-4</v>
      </c>
      <c r="J488" s="5">
        <f t="shared" si="94"/>
        <v>0.2478283086356653</v>
      </c>
      <c r="K488" s="5">
        <f t="shared" si="95"/>
        <v>3.0421475584919283E-2</v>
      </c>
      <c r="L488" s="2">
        <f t="shared" si="96"/>
        <v>7.5548477947218595E-3</v>
      </c>
      <c r="M488" s="2">
        <f t="shared" si="97"/>
        <v>7.5664059467784681E-3</v>
      </c>
    </row>
    <row r="489" spans="1:13" x14ac:dyDescent="0.2">
      <c r="A489">
        <v>1716</v>
      </c>
      <c r="B489">
        <v>9.99</v>
      </c>
      <c r="C489" s="4">
        <f t="shared" si="88"/>
        <v>1.499999999999968E-2</v>
      </c>
      <c r="D489" s="4">
        <f t="shared" si="89"/>
        <v>-7.5000000000002842E-3</v>
      </c>
      <c r="E489" s="4">
        <f t="shared" si="90"/>
        <v>4.9999999999998934E-3</v>
      </c>
      <c r="F489" s="4">
        <f t="shared" si="91"/>
        <v>-2.4999999999999467E-3</v>
      </c>
      <c r="G489" s="2">
        <f t="shared" si="87"/>
        <v>486</v>
      </c>
      <c r="H489" s="5">
        <f t="shared" si="92"/>
        <v>5.1098620337250899E-4</v>
      </c>
      <c r="I489" s="5">
        <f t="shared" si="93"/>
        <v>1.0936243125711831E-4</v>
      </c>
      <c r="J489" s="5">
        <f t="shared" si="94"/>
        <v>0.2483392948390378</v>
      </c>
      <c r="K489" s="5">
        <f t="shared" si="95"/>
        <v>3.0530838016176402E-2</v>
      </c>
      <c r="L489" s="2">
        <f t="shared" si="96"/>
        <v>7.5976076207858022E-3</v>
      </c>
      <c r="M489" s="2">
        <f t="shared" si="97"/>
        <v>7.6091929590176464E-3</v>
      </c>
    </row>
    <row r="490" spans="1:13" x14ac:dyDescent="0.2">
      <c r="A490">
        <v>940</v>
      </c>
      <c r="B490">
        <v>10</v>
      </c>
      <c r="C490" s="4">
        <f t="shared" si="88"/>
        <v>9.9999999999997868E-3</v>
      </c>
      <c r="D490" s="4">
        <f t="shared" si="89"/>
        <v>0</v>
      </c>
      <c r="E490" s="4">
        <f t="shared" si="90"/>
        <v>4.9999999999998934E-3</v>
      </c>
      <c r="F490" s="4">
        <f t="shared" si="91"/>
        <v>0</v>
      </c>
      <c r="G490" s="2">
        <f t="shared" si="87"/>
        <v>487</v>
      </c>
      <c r="H490" s="5">
        <f t="shared" si="92"/>
        <v>5.1098620337250899E-4</v>
      </c>
      <c r="I490" s="5">
        <f t="shared" si="93"/>
        <v>1.0947190316027859E-4</v>
      </c>
      <c r="J490" s="5">
        <f t="shared" si="94"/>
        <v>0.2488502810424103</v>
      </c>
      <c r="K490" s="5">
        <f t="shared" si="95"/>
        <v>3.0640309919336681E-2</v>
      </c>
      <c r="L490" s="2">
        <f t="shared" si="96"/>
        <v>7.6405065102893239E-3</v>
      </c>
      <c r="M490" s="2">
        <f t="shared" si="97"/>
        <v>7.6521190906350357E-3</v>
      </c>
    </row>
    <row r="491" spans="1:13" x14ac:dyDescent="0.2">
      <c r="A491">
        <v>75</v>
      </c>
      <c r="B491">
        <v>10.01</v>
      </c>
      <c r="C491" s="4">
        <f t="shared" si="88"/>
        <v>1.499999999999968E-2</v>
      </c>
      <c r="D491" s="4">
        <f t="shared" si="89"/>
        <v>2.4999999999999467E-3</v>
      </c>
      <c r="E491" s="4">
        <f t="shared" si="90"/>
        <v>9.9999999999997868E-3</v>
      </c>
      <c r="F491" s="4">
        <f t="shared" si="91"/>
        <v>2.4999999999999467E-3</v>
      </c>
      <c r="G491" s="2">
        <f t="shared" si="87"/>
        <v>488</v>
      </c>
      <c r="H491" s="5">
        <f t="shared" si="92"/>
        <v>5.1098620337250899E-4</v>
      </c>
      <c r="I491" s="5">
        <f t="shared" si="93"/>
        <v>1.0958137506343886E-4</v>
      </c>
      <c r="J491" s="5">
        <f t="shared" si="94"/>
        <v>0.24936126724578281</v>
      </c>
      <c r="K491" s="5">
        <f t="shared" si="95"/>
        <v>3.074989129440012E-2</v>
      </c>
      <c r="L491" s="2">
        <f t="shared" si="96"/>
        <v>7.6835446310483217E-3</v>
      </c>
      <c r="M491" s="2">
        <f t="shared" si="97"/>
        <v>7.6952118074990333E-3</v>
      </c>
    </row>
    <row r="492" spans="1:13" x14ac:dyDescent="0.2">
      <c r="A492">
        <v>1269</v>
      </c>
      <c r="B492">
        <v>10.029999999999999</v>
      </c>
      <c r="C492" s="4">
        <f t="shared" si="88"/>
        <v>1.499999999999968E-2</v>
      </c>
      <c r="D492" s="4">
        <f t="shared" si="89"/>
        <v>4.4408920985006262E-16</v>
      </c>
      <c r="E492" s="4">
        <f t="shared" si="90"/>
        <v>4.9999999999998934E-3</v>
      </c>
      <c r="F492" s="4">
        <f t="shared" si="91"/>
        <v>-2.4999999999999467E-3</v>
      </c>
      <c r="G492" s="2">
        <f t="shared" si="87"/>
        <v>489</v>
      </c>
      <c r="H492" s="5">
        <f t="shared" si="92"/>
        <v>5.1098620337250899E-4</v>
      </c>
      <c r="I492" s="5">
        <f t="shared" si="93"/>
        <v>1.0980031886975941E-4</v>
      </c>
      <c r="J492" s="5">
        <f t="shared" si="94"/>
        <v>0.24987225344915531</v>
      </c>
      <c r="K492" s="5">
        <f t="shared" si="95"/>
        <v>3.0859691613269881E-2</v>
      </c>
      <c r="L492" s="2">
        <f t="shared" si="96"/>
        <v>7.7267495608084559E-3</v>
      </c>
      <c r="M492" s="2">
        <f t="shared" si="97"/>
        <v>7.7384440912502996E-3</v>
      </c>
    </row>
    <row r="493" spans="1:13" x14ac:dyDescent="0.2">
      <c r="A493">
        <v>80</v>
      </c>
      <c r="B493">
        <v>10.039999999999999</v>
      </c>
      <c r="C493" s="4">
        <f t="shared" si="88"/>
        <v>1.5000000000000568E-2</v>
      </c>
      <c r="D493" s="4">
        <f t="shared" si="89"/>
        <v>2.5000000000003908E-3</v>
      </c>
      <c r="E493" s="4">
        <f t="shared" si="90"/>
        <v>1.0000000000000675E-2</v>
      </c>
      <c r="F493" s="4">
        <f t="shared" si="91"/>
        <v>2.5000000000003908E-3</v>
      </c>
      <c r="G493" s="2">
        <f t="shared" si="87"/>
        <v>490</v>
      </c>
      <c r="H493" s="5">
        <f t="shared" si="92"/>
        <v>5.1098620337250899E-4</v>
      </c>
      <c r="I493" s="5">
        <f t="shared" si="93"/>
        <v>1.0990979077291969E-4</v>
      </c>
      <c r="J493" s="5">
        <f t="shared" si="94"/>
        <v>0.25038323965252784</v>
      </c>
      <c r="K493" s="5">
        <f t="shared" si="95"/>
        <v>3.0969601404042802E-2</v>
      </c>
      <c r="L493" s="2">
        <f t="shared" si="96"/>
        <v>7.7700941693331239E-3</v>
      </c>
      <c r="M493" s="2">
        <f t="shared" si="97"/>
        <v>7.7818435196344952E-3</v>
      </c>
    </row>
    <row r="494" spans="1:13" x14ac:dyDescent="0.2">
      <c r="A494">
        <v>492</v>
      </c>
      <c r="B494">
        <v>10.06</v>
      </c>
      <c r="C494" s="4">
        <f t="shared" si="88"/>
        <v>2.0000000000000462E-2</v>
      </c>
      <c r="D494" s="4">
        <f t="shared" si="89"/>
        <v>-2.5000000000003908E-3</v>
      </c>
      <c r="E494" s="4">
        <f t="shared" si="90"/>
        <v>9.9999999999997868E-3</v>
      </c>
      <c r="F494" s="4">
        <f t="shared" si="91"/>
        <v>-4.4408920985006262E-16</v>
      </c>
      <c r="G494" s="2">
        <f t="shared" si="87"/>
        <v>491</v>
      </c>
      <c r="H494" s="5">
        <f t="shared" si="92"/>
        <v>5.1098620337250899E-4</v>
      </c>
      <c r="I494" s="5">
        <f t="shared" si="93"/>
        <v>1.1012873457924026E-4</v>
      </c>
      <c r="J494" s="5">
        <f t="shared" si="94"/>
        <v>0.25089422585590038</v>
      </c>
      <c r="K494" s="5">
        <f t="shared" si="95"/>
        <v>3.1079730138622041E-2</v>
      </c>
      <c r="L494" s="2">
        <f t="shared" si="96"/>
        <v>7.8136061462452493E-3</v>
      </c>
      <c r="M494" s="2">
        <f t="shared" si="97"/>
        <v>7.8254104282834136E-3</v>
      </c>
    </row>
    <row r="495" spans="1:13" x14ac:dyDescent="0.2">
      <c r="A495">
        <v>1620</v>
      </c>
      <c r="B495">
        <v>10.08</v>
      </c>
      <c r="C495" s="4">
        <f t="shared" si="88"/>
        <v>9.9999999999997868E-3</v>
      </c>
      <c r="D495" s="4">
        <f t="shared" si="89"/>
        <v>-4.4408920985006262E-16</v>
      </c>
      <c r="E495" s="4">
        <f t="shared" si="90"/>
        <v>0</v>
      </c>
      <c r="F495" s="4">
        <f t="shared" si="91"/>
        <v>-4.9999999999998934E-3</v>
      </c>
      <c r="G495" s="2">
        <f t="shared" si="87"/>
        <v>492</v>
      </c>
      <c r="H495" s="5">
        <f t="shared" si="92"/>
        <v>5.1098620337250899E-4</v>
      </c>
      <c r="I495" s="5">
        <f t="shared" si="93"/>
        <v>1.1034767838556081E-4</v>
      </c>
      <c r="J495" s="5">
        <f t="shared" si="94"/>
        <v>0.25140521205927291</v>
      </c>
      <c r="K495" s="5">
        <f t="shared" si="95"/>
        <v>3.1190077817007601E-2</v>
      </c>
      <c r="L495" s="2">
        <f t="shared" si="96"/>
        <v>7.8572858271766261E-3</v>
      </c>
      <c r="M495" s="2">
        <f t="shared" si="97"/>
        <v>7.8690901092147904E-3</v>
      </c>
    </row>
    <row r="496" spans="1:13" x14ac:dyDescent="0.2">
      <c r="A496">
        <v>1244</v>
      </c>
      <c r="B496">
        <v>10.08</v>
      </c>
      <c r="C496" s="4">
        <f t="shared" si="88"/>
        <v>1.9999999999999574E-2</v>
      </c>
      <c r="D496" s="4">
        <f t="shared" si="89"/>
        <v>1.2500000000000178E-2</v>
      </c>
      <c r="E496" s="4">
        <f t="shared" si="90"/>
        <v>1.9999999999999574E-2</v>
      </c>
      <c r="F496" s="4">
        <f t="shared" si="91"/>
        <v>9.9999999999997868E-3</v>
      </c>
      <c r="G496" s="2">
        <f t="shared" si="87"/>
        <v>493</v>
      </c>
      <c r="H496" s="5">
        <f t="shared" si="92"/>
        <v>5.1098620337250899E-4</v>
      </c>
      <c r="I496" s="5">
        <f t="shared" si="93"/>
        <v>1.1034767838556081E-4</v>
      </c>
      <c r="J496" s="5">
        <f t="shared" si="94"/>
        <v>0.25191619826264544</v>
      </c>
      <c r="K496" s="5">
        <f t="shared" si="95"/>
        <v>3.1300425495393164E-2</v>
      </c>
      <c r="L496" s="2">
        <f t="shared" si="96"/>
        <v>7.9010782803904615E-3</v>
      </c>
      <c r="M496" s="2">
        <f t="shared" si="97"/>
        <v>7.9129928734112693E-3</v>
      </c>
    </row>
    <row r="497" spans="1:13" x14ac:dyDescent="0.2">
      <c r="A497">
        <v>292</v>
      </c>
      <c r="B497">
        <v>10.119999999999999</v>
      </c>
      <c r="C497" s="4">
        <f t="shared" si="88"/>
        <v>3.5000000000000142E-2</v>
      </c>
      <c r="D497" s="4">
        <f t="shared" si="89"/>
        <v>-2.4999999999995026E-3</v>
      </c>
      <c r="E497" s="4">
        <f t="shared" si="90"/>
        <v>1.5000000000000568E-2</v>
      </c>
      <c r="F497" s="4">
        <f t="shared" si="91"/>
        <v>-2.4999999999995026E-3</v>
      </c>
      <c r="G497" s="2">
        <f t="shared" si="87"/>
        <v>494</v>
      </c>
      <c r="H497" s="5">
        <f t="shared" si="92"/>
        <v>5.1098620337250899E-4</v>
      </c>
      <c r="I497" s="5">
        <f t="shared" si="93"/>
        <v>1.1078556599820192E-4</v>
      </c>
      <c r="J497" s="5">
        <f t="shared" si="94"/>
        <v>0.25242718446601797</v>
      </c>
      <c r="K497" s="5">
        <f t="shared" si="95"/>
        <v>3.1411211061391366E-2</v>
      </c>
      <c r="L497" s="2">
        <f t="shared" si="96"/>
        <v>7.9450942643784564E-3</v>
      </c>
      <c r="M497" s="2">
        <f t="shared" si="97"/>
        <v>7.9570917584521408E-3</v>
      </c>
    </row>
    <row r="498" spans="1:13" x14ac:dyDescent="0.2">
      <c r="A498">
        <v>982</v>
      </c>
      <c r="B498">
        <v>10.15</v>
      </c>
      <c r="C498" s="4">
        <f t="shared" si="88"/>
        <v>1.5000000000000568E-2</v>
      </c>
      <c r="D498" s="4">
        <f t="shared" si="89"/>
        <v>-7.5000000000002842E-3</v>
      </c>
      <c r="E498" s="4">
        <f t="shared" si="90"/>
        <v>0</v>
      </c>
      <c r="F498" s="4">
        <f t="shared" si="91"/>
        <v>-7.5000000000002842E-3</v>
      </c>
      <c r="G498" s="2">
        <f t="shared" si="87"/>
        <v>495</v>
      </c>
      <c r="H498" s="5">
        <f t="shared" si="92"/>
        <v>5.1098620337250899E-4</v>
      </c>
      <c r="I498" s="5">
        <f t="shared" si="93"/>
        <v>1.1111398170768276E-4</v>
      </c>
      <c r="J498" s="5">
        <f t="shared" si="94"/>
        <v>0.25293817066939051</v>
      </c>
      <c r="K498" s="5">
        <f t="shared" si="95"/>
        <v>3.1522325043099049E-2</v>
      </c>
      <c r="L498" s="2">
        <f t="shared" si="96"/>
        <v>7.9893067048426372E-3</v>
      </c>
      <c r="M498" s="2">
        <f t="shared" si="97"/>
        <v>8.0013041989163234E-3</v>
      </c>
    </row>
    <row r="499" spans="1:13" x14ac:dyDescent="0.2">
      <c r="A499">
        <v>332</v>
      </c>
      <c r="B499">
        <v>10.15</v>
      </c>
      <c r="C499" s="4">
        <f t="shared" si="88"/>
        <v>1.9999999999999574E-2</v>
      </c>
      <c r="D499" s="4">
        <f t="shared" si="89"/>
        <v>4.9999999999994493E-3</v>
      </c>
      <c r="E499" s="4">
        <f t="shared" si="90"/>
        <v>1.9999999999999574E-2</v>
      </c>
      <c r="F499" s="4">
        <f t="shared" si="91"/>
        <v>9.9999999999997868E-3</v>
      </c>
      <c r="G499" s="2">
        <f t="shared" si="87"/>
        <v>496</v>
      </c>
      <c r="H499" s="5">
        <f t="shared" si="92"/>
        <v>5.1098620337250899E-4</v>
      </c>
      <c r="I499" s="5">
        <f t="shared" si="93"/>
        <v>1.1111398170768276E-4</v>
      </c>
      <c r="J499" s="5">
        <f t="shared" si="94"/>
        <v>0.25344915687276304</v>
      </c>
      <c r="K499" s="5">
        <f t="shared" si="95"/>
        <v>3.1633439024806732E-2</v>
      </c>
      <c r="L499" s="2">
        <f t="shared" si="96"/>
        <v>8.0336327007301291E-3</v>
      </c>
      <c r="M499" s="2">
        <f t="shared" si="97"/>
        <v>8.0457411770500434E-3</v>
      </c>
    </row>
    <row r="500" spans="1:13" x14ac:dyDescent="0.2">
      <c r="A500">
        <v>1607</v>
      </c>
      <c r="B500">
        <v>10.19</v>
      </c>
      <c r="C500" s="4">
        <f t="shared" si="88"/>
        <v>2.4999999999999467E-2</v>
      </c>
      <c r="D500" s="4">
        <f t="shared" si="89"/>
        <v>-2.4999999999995026E-3</v>
      </c>
      <c r="E500" s="4">
        <f t="shared" si="90"/>
        <v>4.9999999999998934E-3</v>
      </c>
      <c r="F500" s="4">
        <f t="shared" si="91"/>
        <v>-7.4999999999998401E-3</v>
      </c>
      <c r="G500" s="2">
        <f t="shared" si="87"/>
        <v>497</v>
      </c>
      <c r="H500" s="5">
        <f t="shared" si="92"/>
        <v>5.1098620337250899E-4</v>
      </c>
      <c r="I500" s="5">
        <f t="shared" si="93"/>
        <v>1.1155186932032387E-4</v>
      </c>
      <c r="J500" s="5">
        <f t="shared" si="94"/>
        <v>0.25396014307613557</v>
      </c>
      <c r="K500" s="5">
        <f t="shared" si="95"/>
        <v>3.1744990894127058E-2</v>
      </c>
      <c r="L500" s="2">
        <f t="shared" si="96"/>
        <v>8.0781836817962142E-3</v>
      </c>
      <c r="M500" s="2">
        <f t="shared" si="97"/>
        <v>8.0903199596163173E-3</v>
      </c>
    </row>
    <row r="501" spans="1:13" x14ac:dyDescent="0.2">
      <c r="A501">
        <v>678</v>
      </c>
      <c r="B501">
        <v>10.199999999999999</v>
      </c>
      <c r="C501" s="4">
        <f t="shared" si="88"/>
        <v>1.5000000000000568E-2</v>
      </c>
      <c r="D501" s="4">
        <f t="shared" si="89"/>
        <v>-2.4999999999995026E-3</v>
      </c>
      <c r="E501" s="4">
        <f t="shared" si="90"/>
        <v>1.0000000000000675E-2</v>
      </c>
      <c r="F501" s="4">
        <f t="shared" si="91"/>
        <v>2.5000000000003908E-3</v>
      </c>
      <c r="G501" s="2">
        <f t="shared" si="87"/>
        <v>498</v>
      </c>
      <c r="H501" s="5">
        <f t="shared" si="92"/>
        <v>5.1098620337250899E-4</v>
      </c>
      <c r="I501" s="5">
        <f t="shared" si="93"/>
        <v>1.1166134122348415E-4</v>
      </c>
      <c r="J501" s="5">
        <f t="shared" si="94"/>
        <v>0.2544711292795081</v>
      </c>
      <c r="K501" s="5">
        <f t="shared" si="95"/>
        <v>3.1856652235350544E-2</v>
      </c>
      <c r="L501" s="2">
        <f t="shared" si="96"/>
        <v>8.1228765791721193E-3</v>
      </c>
      <c r="M501" s="2">
        <f t="shared" si="97"/>
        <v>8.1350685718698679E-3</v>
      </c>
    </row>
    <row r="502" spans="1:13" x14ac:dyDescent="0.2">
      <c r="A502">
        <v>184</v>
      </c>
      <c r="B502">
        <v>10.220000000000001</v>
      </c>
      <c r="C502" s="4">
        <f t="shared" si="88"/>
        <v>2.0000000000000462E-2</v>
      </c>
      <c r="D502" s="4">
        <f t="shared" si="89"/>
        <v>2.4999999999995026E-3</v>
      </c>
      <c r="E502" s="4">
        <f t="shared" si="90"/>
        <v>9.9999999999997868E-3</v>
      </c>
      <c r="F502" s="4">
        <f t="shared" si="91"/>
        <v>-4.4408920985006262E-16</v>
      </c>
      <c r="G502" s="2">
        <f t="shared" si="87"/>
        <v>499</v>
      </c>
      <c r="H502" s="5">
        <f t="shared" si="92"/>
        <v>5.1098620337250899E-4</v>
      </c>
      <c r="I502" s="5">
        <f t="shared" si="93"/>
        <v>1.1188028502980472E-4</v>
      </c>
      <c r="J502" s="5">
        <f t="shared" si="94"/>
        <v>0.25498211548288063</v>
      </c>
      <c r="K502" s="5">
        <f t="shared" si="95"/>
        <v>3.1968532520380351E-2</v>
      </c>
      <c r="L502" s="2">
        <f t="shared" si="96"/>
        <v>8.1677395299898283E-3</v>
      </c>
      <c r="M502" s="2">
        <f t="shared" si="97"/>
        <v>8.1799873494424833E-3</v>
      </c>
    </row>
    <row r="503" spans="1:13" x14ac:dyDescent="0.2">
      <c r="A503">
        <v>1664</v>
      </c>
      <c r="B503">
        <v>10.24</v>
      </c>
      <c r="C503" s="4">
        <f t="shared" si="88"/>
        <v>1.9999999999999574E-2</v>
      </c>
      <c r="D503" s="4">
        <f t="shared" si="89"/>
        <v>4.9999999999998934E-3</v>
      </c>
      <c r="E503" s="4">
        <f t="shared" si="90"/>
        <v>9.9999999999997868E-3</v>
      </c>
      <c r="F503" s="4">
        <f t="shared" si="91"/>
        <v>0</v>
      </c>
      <c r="G503" s="2">
        <f t="shared" si="87"/>
        <v>500</v>
      </c>
      <c r="H503" s="5">
        <f t="shared" si="92"/>
        <v>5.1098620337250899E-4</v>
      </c>
      <c r="I503" s="5">
        <f t="shared" si="93"/>
        <v>1.1209922883612527E-4</v>
      </c>
      <c r="J503" s="5">
        <f t="shared" si="94"/>
        <v>0.25549310168625317</v>
      </c>
      <c r="K503" s="5">
        <f t="shared" si="95"/>
        <v>3.2080631749216479E-2</v>
      </c>
      <c r="L503" s="2">
        <f t="shared" si="96"/>
        <v>8.2127728698811325E-3</v>
      </c>
      <c r="M503" s="2">
        <f t="shared" si="97"/>
        <v>8.2250766279659583E-3</v>
      </c>
    </row>
    <row r="504" spans="1:13" x14ac:dyDescent="0.2">
      <c r="A504">
        <v>1127</v>
      </c>
      <c r="B504">
        <v>10.26</v>
      </c>
      <c r="C504" s="4">
        <f t="shared" si="88"/>
        <v>3.0000000000000249E-2</v>
      </c>
      <c r="D504" s="4">
        <f t="shared" si="89"/>
        <v>4.4408920985006262E-16</v>
      </c>
      <c r="E504" s="4">
        <f t="shared" si="90"/>
        <v>2.0000000000000462E-2</v>
      </c>
      <c r="F504" s="4">
        <f t="shared" si="91"/>
        <v>5.0000000000003375E-3</v>
      </c>
      <c r="G504" s="2">
        <f t="shared" si="87"/>
        <v>501</v>
      </c>
      <c r="H504" s="5">
        <f t="shared" si="92"/>
        <v>5.1098620337250899E-4</v>
      </c>
      <c r="I504" s="5">
        <f t="shared" si="93"/>
        <v>1.1231817264244582E-4</v>
      </c>
      <c r="J504" s="5">
        <f t="shared" si="94"/>
        <v>0.2560040878896257</v>
      </c>
      <c r="K504" s="5">
        <f t="shared" si="95"/>
        <v>3.2192949921858928E-2</v>
      </c>
      <c r="L504" s="2">
        <f t="shared" si="96"/>
        <v>8.2579769344778252E-3</v>
      </c>
      <c r="M504" s="2">
        <f t="shared" si="97"/>
        <v>8.2703927935815231E-3</v>
      </c>
    </row>
    <row r="505" spans="1:13" x14ac:dyDescent="0.2">
      <c r="A505">
        <v>587</v>
      </c>
      <c r="B505">
        <v>10.3</v>
      </c>
      <c r="C505" s="4">
        <f t="shared" si="88"/>
        <v>2.0000000000000462E-2</v>
      </c>
      <c r="D505" s="4">
        <f t="shared" si="89"/>
        <v>-1.0000000000000231E-2</v>
      </c>
      <c r="E505" s="4">
        <f t="shared" si="90"/>
        <v>0</v>
      </c>
      <c r="F505" s="4">
        <f t="shared" si="91"/>
        <v>-1.0000000000000231E-2</v>
      </c>
      <c r="G505" s="2">
        <f t="shared" si="87"/>
        <v>502</v>
      </c>
      <c r="H505" s="5">
        <f t="shared" si="92"/>
        <v>5.1098620337250899E-4</v>
      </c>
      <c r="I505" s="5">
        <f t="shared" si="93"/>
        <v>1.1275606025508695E-4</v>
      </c>
      <c r="J505" s="5">
        <f t="shared" si="94"/>
        <v>0.25651507409299823</v>
      </c>
      <c r="K505" s="5">
        <f t="shared" si="95"/>
        <v>3.2305705982114012E-2</v>
      </c>
      <c r="L505" s="2">
        <f t="shared" si="96"/>
        <v>8.3034083336756617E-3</v>
      </c>
      <c r="M505" s="2">
        <f t="shared" si="97"/>
        <v>8.3158241927793596E-3</v>
      </c>
    </row>
    <row r="506" spans="1:13" x14ac:dyDescent="0.2">
      <c r="A506">
        <v>1658</v>
      </c>
      <c r="B506">
        <v>10.3</v>
      </c>
      <c r="C506" s="4">
        <f t="shared" si="88"/>
        <v>9.9999999999997868E-3</v>
      </c>
      <c r="D506" s="4">
        <f t="shared" si="89"/>
        <v>-5.0000000000003375E-3</v>
      </c>
      <c r="E506" s="4">
        <f t="shared" si="90"/>
        <v>9.9999999999997868E-3</v>
      </c>
      <c r="F506" s="4">
        <f t="shared" si="91"/>
        <v>4.9999999999998934E-3</v>
      </c>
      <c r="G506" s="2">
        <f t="shared" si="87"/>
        <v>503</v>
      </c>
      <c r="H506" s="5">
        <f t="shared" si="92"/>
        <v>5.1098620337250899E-4</v>
      </c>
      <c r="I506" s="5">
        <f t="shared" si="93"/>
        <v>1.1275606025508695E-4</v>
      </c>
      <c r="J506" s="5">
        <f t="shared" si="94"/>
        <v>0.25702606029637076</v>
      </c>
      <c r="K506" s="5">
        <f t="shared" si="95"/>
        <v>3.2418462042369096E-2</v>
      </c>
      <c r="L506" s="2">
        <f t="shared" si="96"/>
        <v>8.3489549664557735E-3</v>
      </c>
      <c r="M506" s="2">
        <f t="shared" si="97"/>
        <v>8.3614270998234354E-3</v>
      </c>
    </row>
    <row r="507" spans="1:13" x14ac:dyDescent="0.2">
      <c r="A507">
        <v>204</v>
      </c>
      <c r="B507">
        <v>10.32</v>
      </c>
      <c r="C507" s="4">
        <f t="shared" si="88"/>
        <v>9.9999999999997868E-3</v>
      </c>
      <c r="D507" s="4">
        <f t="shared" si="89"/>
        <v>0</v>
      </c>
      <c r="E507" s="4">
        <f t="shared" si="90"/>
        <v>0</v>
      </c>
      <c r="F507" s="4">
        <f t="shared" si="91"/>
        <v>-4.9999999999998934E-3</v>
      </c>
      <c r="G507" s="2">
        <f t="shared" si="87"/>
        <v>504</v>
      </c>
      <c r="H507" s="5">
        <f t="shared" si="92"/>
        <v>5.1098620337250899E-4</v>
      </c>
      <c r="I507" s="5">
        <f t="shared" si="93"/>
        <v>1.1297500406140751E-4</v>
      </c>
      <c r="J507" s="5">
        <f t="shared" si="94"/>
        <v>0.25753704649974329</v>
      </c>
      <c r="K507" s="5">
        <f t="shared" si="95"/>
        <v>3.2531437046430502E-2</v>
      </c>
      <c r="L507" s="2">
        <f t="shared" si="96"/>
        <v>8.3946733308366515E-3</v>
      </c>
      <c r="M507" s="2">
        <f t="shared" si="97"/>
        <v>8.4071454642043152E-3</v>
      </c>
    </row>
    <row r="508" spans="1:13" x14ac:dyDescent="0.2">
      <c r="A508">
        <v>289</v>
      </c>
      <c r="B508">
        <v>10.32</v>
      </c>
      <c r="C508" s="4">
        <f t="shared" si="88"/>
        <v>9.9999999999997868E-3</v>
      </c>
      <c r="D508" s="4">
        <f t="shared" si="89"/>
        <v>0</v>
      </c>
      <c r="E508" s="4">
        <f t="shared" si="90"/>
        <v>9.9999999999997868E-3</v>
      </c>
      <c r="F508" s="4">
        <f t="shared" si="91"/>
        <v>4.9999999999998934E-3</v>
      </c>
      <c r="G508" s="2">
        <f t="shared" si="87"/>
        <v>505</v>
      </c>
      <c r="H508" s="5">
        <f t="shared" si="92"/>
        <v>5.1098620337250899E-4</v>
      </c>
      <c r="I508" s="5">
        <f t="shared" si="93"/>
        <v>1.1297500406140751E-4</v>
      </c>
      <c r="J508" s="5">
        <f t="shared" si="94"/>
        <v>0.25804803270311583</v>
      </c>
      <c r="K508" s="5">
        <f t="shared" si="95"/>
        <v>3.2644412050491907E-2</v>
      </c>
      <c r="L508" s="2">
        <f t="shared" si="96"/>
        <v>8.4405071525543336E-3</v>
      </c>
      <c r="M508" s="2">
        <f t="shared" si="97"/>
        <v>8.45303578394049E-3</v>
      </c>
    </row>
    <row r="509" spans="1:13" x14ac:dyDescent="0.2">
      <c r="A509">
        <v>1870</v>
      </c>
      <c r="B509">
        <v>10.34</v>
      </c>
      <c r="C509" s="4">
        <f t="shared" si="88"/>
        <v>9.9999999999997868E-3</v>
      </c>
      <c r="D509" s="4">
        <f t="shared" si="89"/>
        <v>-2.4999999999999467E-3</v>
      </c>
      <c r="E509" s="4">
        <f t="shared" si="90"/>
        <v>0</v>
      </c>
      <c r="F509" s="4">
        <f t="shared" si="91"/>
        <v>-4.9999999999998934E-3</v>
      </c>
      <c r="G509" s="2">
        <f t="shared" si="87"/>
        <v>506</v>
      </c>
      <c r="H509" s="5">
        <f t="shared" si="92"/>
        <v>5.1098620337250899E-4</v>
      </c>
      <c r="I509" s="5">
        <f t="shared" si="93"/>
        <v>1.1319394786772806E-4</v>
      </c>
      <c r="J509" s="5">
        <f t="shared" si="94"/>
        <v>0.25855901890648836</v>
      </c>
      <c r="K509" s="5">
        <f t="shared" si="95"/>
        <v>3.2757605998359633E-2</v>
      </c>
      <c r="L509" s="2">
        <f t="shared" si="96"/>
        <v>8.4865131533818396E-3</v>
      </c>
      <c r="M509" s="2">
        <f t="shared" si="97"/>
        <v>8.499041784767996E-3</v>
      </c>
    </row>
    <row r="510" spans="1:13" x14ac:dyDescent="0.2">
      <c r="A510">
        <v>602</v>
      </c>
      <c r="B510">
        <v>10.34</v>
      </c>
      <c r="C510" s="4">
        <f t="shared" si="88"/>
        <v>4.9999999999998934E-3</v>
      </c>
      <c r="D510" s="4">
        <f t="shared" si="89"/>
        <v>2.4999999999999467E-3</v>
      </c>
      <c r="E510" s="4">
        <f t="shared" si="90"/>
        <v>4.9999999999998934E-3</v>
      </c>
      <c r="F510" s="4">
        <f t="shared" si="91"/>
        <v>2.4999999999999467E-3</v>
      </c>
      <c r="G510" s="2">
        <f t="shared" si="87"/>
        <v>507</v>
      </c>
      <c r="H510" s="5">
        <f t="shared" si="92"/>
        <v>5.1098620337250899E-4</v>
      </c>
      <c r="I510" s="5">
        <f t="shared" si="93"/>
        <v>1.1319394786772806E-4</v>
      </c>
      <c r="J510" s="5">
        <f t="shared" si="94"/>
        <v>0.25907000510986089</v>
      </c>
      <c r="K510" s="5">
        <f t="shared" si="95"/>
        <v>3.287079994622736E-2</v>
      </c>
      <c r="L510" s="2">
        <f t="shared" si="96"/>
        <v>8.5326348353006783E-3</v>
      </c>
      <c r="M510" s="2">
        <f t="shared" si="97"/>
        <v>8.5451918275733455E-3</v>
      </c>
    </row>
    <row r="511" spans="1:13" x14ac:dyDescent="0.2">
      <c r="A511">
        <v>551</v>
      </c>
      <c r="B511">
        <v>10.35</v>
      </c>
      <c r="C511" s="4">
        <f t="shared" si="88"/>
        <v>1.499999999999968E-2</v>
      </c>
      <c r="D511" s="4">
        <f t="shared" si="89"/>
        <v>7.5000000000002842E-3</v>
      </c>
      <c r="E511" s="4">
        <f t="shared" si="90"/>
        <v>9.9999999999997868E-3</v>
      </c>
      <c r="F511" s="4">
        <f t="shared" si="91"/>
        <v>2.4999999999999467E-3</v>
      </c>
      <c r="G511" s="2">
        <f t="shared" si="87"/>
        <v>508</v>
      </c>
      <c r="H511" s="5">
        <f t="shared" si="92"/>
        <v>5.1098620337250899E-4</v>
      </c>
      <c r="I511" s="5">
        <f t="shared" si="93"/>
        <v>1.1330341977088833E-4</v>
      </c>
      <c r="J511" s="5">
        <f t="shared" si="94"/>
        <v>0.25958099131323342</v>
      </c>
      <c r="K511" s="5">
        <f t="shared" si="95"/>
        <v>3.2984103365998246E-2</v>
      </c>
      <c r="L511" s="2">
        <f t="shared" si="96"/>
        <v>8.5789006710746234E-3</v>
      </c>
      <c r="M511" s="2">
        <f t="shared" si="97"/>
        <v>8.5915144969975765E-3</v>
      </c>
    </row>
    <row r="512" spans="1:13" x14ac:dyDescent="0.2">
      <c r="A512">
        <v>101</v>
      </c>
      <c r="B512">
        <v>10.37</v>
      </c>
      <c r="C512" s="4">
        <f t="shared" si="88"/>
        <v>2.0000000000000462E-2</v>
      </c>
      <c r="D512" s="4">
        <f t="shared" si="89"/>
        <v>4.4408920985006262E-16</v>
      </c>
      <c r="E512" s="4">
        <f t="shared" si="90"/>
        <v>1.0000000000000675E-2</v>
      </c>
      <c r="F512" s="4">
        <f t="shared" si="91"/>
        <v>4.4408920985006262E-16</v>
      </c>
      <c r="G512" s="2">
        <f t="shared" si="87"/>
        <v>509</v>
      </c>
      <c r="H512" s="5">
        <f t="shared" si="92"/>
        <v>5.1098620337250899E-4</v>
      </c>
      <c r="I512" s="5">
        <f t="shared" si="93"/>
        <v>1.1352236357720888E-4</v>
      </c>
      <c r="J512" s="5">
        <f t="shared" si="94"/>
        <v>0.26009197751660595</v>
      </c>
      <c r="K512" s="5">
        <f t="shared" si="95"/>
        <v>3.3097625729575454E-2</v>
      </c>
      <c r="L512" s="2">
        <f t="shared" si="96"/>
        <v>8.6253393572219787E-3</v>
      </c>
      <c r="M512" s="2">
        <f t="shared" si="97"/>
        <v>8.6380101286724839E-3</v>
      </c>
    </row>
    <row r="513" spans="1:13" x14ac:dyDescent="0.2">
      <c r="A513">
        <v>792</v>
      </c>
      <c r="B513">
        <v>10.39</v>
      </c>
      <c r="C513" s="4">
        <f t="shared" si="88"/>
        <v>1.5000000000000568E-2</v>
      </c>
      <c r="D513" s="4">
        <f t="shared" si="89"/>
        <v>7.4999999999998401E-3</v>
      </c>
      <c r="E513" s="4">
        <f t="shared" si="90"/>
        <v>4.9999999999998934E-3</v>
      </c>
      <c r="F513" s="4">
        <f t="shared" si="91"/>
        <v>-2.5000000000003908E-3</v>
      </c>
      <c r="G513" s="2">
        <f t="shared" si="87"/>
        <v>510</v>
      </c>
      <c r="H513" s="5">
        <f t="shared" si="92"/>
        <v>5.1098620337250899E-4</v>
      </c>
      <c r="I513" s="5">
        <f t="shared" si="93"/>
        <v>1.1374130738352946E-4</v>
      </c>
      <c r="J513" s="5">
        <f t="shared" si="94"/>
        <v>0.26060296371997849</v>
      </c>
      <c r="K513" s="5">
        <f t="shared" si="95"/>
        <v>3.3211367036958983E-2</v>
      </c>
      <c r="L513" s="2">
        <f t="shared" si="96"/>
        <v>8.6719512293745391E-3</v>
      </c>
      <c r="M513" s="2">
        <f t="shared" si="97"/>
        <v>8.6846505295274518E-3</v>
      </c>
    </row>
    <row r="514" spans="1:13" x14ac:dyDescent="0.2">
      <c r="A514">
        <v>502</v>
      </c>
      <c r="B514">
        <v>10.4</v>
      </c>
      <c r="C514" s="4">
        <f t="shared" si="88"/>
        <v>3.5000000000000142E-2</v>
      </c>
      <c r="D514" s="4">
        <f t="shared" si="89"/>
        <v>1.2499999999999734E-2</v>
      </c>
      <c r="E514" s="4">
        <f t="shared" si="90"/>
        <v>3.0000000000000249E-2</v>
      </c>
      <c r="F514" s="4">
        <f t="shared" si="91"/>
        <v>1.2500000000000178E-2</v>
      </c>
      <c r="G514" s="2">
        <f t="shared" si="87"/>
        <v>511</v>
      </c>
      <c r="H514" s="5">
        <f t="shared" si="92"/>
        <v>5.1098620337250899E-4</v>
      </c>
      <c r="I514" s="5">
        <f t="shared" si="93"/>
        <v>1.1385077928668973E-4</v>
      </c>
      <c r="J514" s="5">
        <f t="shared" si="94"/>
        <v>0.26111394992335102</v>
      </c>
      <c r="K514" s="5">
        <f t="shared" si="95"/>
        <v>3.3325217816245672E-2</v>
      </c>
      <c r="L514" s="2">
        <f t="shared" si="96"/>
        <v>8.7187079825844244E-3</v>
      </c>
      <c r="M514" s="2">
        <f t="shared" si="97"/>
        <v>8.7315787905835763E-3</v>
      </c>
    </row>
    <row r="515" spans="1:13" x14ac:dyDescent="0.2">
      <c r="A515">
        <v>276</v>
      </c>
      <c r="B515">
        <v>10.46</v>
      </c>
      <c r="C515" s="4">
        <f t="shared" si="88"/>
        <v>4.0000000000000036E-2</v>
      </c>
      <c r="D515" s="4">
        <f t="shared" si="89"/>
        <v>-7.5000000000002842E-3</v>
      </c>
      <c r="E515" s="4">
        <f t="shared" si="90"/>
        <v>9.9999999999997868E-3</v>
      </c>
      <c r="F515" s="4">
        <f t="shared" si="91"/>
        <v>-1.0000000000000231E-2</v>
      </c>
      <c r="G515" s="2">
        <f t="shared" si="87"/>
        <v>512</v>
      </c>
      <c r="H515" s="5">
        <f t="shared" si="92"/>
        <v>5.1098620337250899E-4</v>
      </c>
      <c r="I515" s="5">
        <f t="shared" si="93"/>
        <v>1.1450761070565141E-4</v>
      </c>
      <c r="J515" s="5">
        <f t="shared" si="94"/>
        <v>0.26162493612672355</v>
      </c>
      <c r="K515" s="5">
        <f t="shared" si="95"/>
        <v>3.3439725426951325E-2</v>
      </c>
      <c r="L515" s="2">
        <f t="shared" si="96"/>
        <v>8.7657532672590511E-3</v>
      </c>
      <c r="M515" s="2">
        <f t="shared" si="97"/>
        <v>8.7786813564175482E-3</v>
      </c>
    </row>
    <row r="516" spans="1:13" x14ac:dyDescent="0.2">
      <c r="A516">
        <v>553</v>
      </c>
      <c r="B516">
        <v>10.48</v>
      </c>
      <c r="C516" s="4">
        <f t="shared" si="88"/>
        <v>1.9999999999999574E-2</v>
      </c>
      <c r="D516" s="4">
        <f t="shared" si="89"/>
        <v>-1.5000000000000124E-2</v>
      </c>
      <c r="E516" s="4">
        <f t="shared" si="90"/>
        <v>9.9999999999997868E-3</v>
      </c>
      <c r="F516" s="4">
        <f t="shared" si="91"/>
        <v>0</v>
      </c>
      <c r="G516" s="2">
        <f t="shared" si="87"/>
        <v>513</v>
      </c>
      <c r="H516" s="5">
        <f t="shared" si="92"/>
        <v>5.1098620337250899E-4</v>
      </c>
      <c r="I516" s="5">
        <f t="shared" si="93"/>
        <v>1.1472655451197196E-4</v>
      </c>
      <c r="J516" s="5">
        <f t="shared" si="94"/>
        <v>0.26213592233009608</v>
      </c>
      <c r="K516" s="5">
        <f t="shared" si="95"/>
        <v>3.3554451981463299E-2</v>
      </c>
      <c r="L516" s="2">
        <f t="shared" si="96"/>
        <v>8.8129730804660557E-3</v>
      </c>
      <c r="M516" s="2">
        <f t="shared" si="97"/>
        <v>8.8259585626611608E-3</v>
      </c>
    </row>
    <row r="517" spans="1:13" x14ac:dyDescent="0.2">
      <c r="A517">
        <v>2111</v>
      </c>
      <c r="B517">
        <v>10.5</v>
      </c>
      <c r="C517" s="4">
        <f t="shared" si="88"/>
        <v>9.9999999999997868E-3</v>
      </c>
      <c r="D517" s="4">
        <f t="shared" si="89"/>
        <v>-9.9999999999997868E-3</v>
      </c>
      <c r="E517" s="4">
        <f t="shared" si="90"/>
        <v>0</v>
      </c>
      <c r="F517" s="4">
        <f t="shared" si="91"/>
        <v>-4.9999999999998934E-3</v>
      </c>
      <c r="G517" s="2">
        <f t="shared" si="87"/>
        <v>514</v>
      </c>
      <c r="H517" s="5">
        <f t="shared" si="92"/>
        <v>5.1098620337250899E-4</v>
      </c>
      <c r="I517" s="5">
        <f t="shared" si="93"/>
        <v>1.1494549831829252E-4</v>
      </c>
      <c r="J517" s="5">
        <f t="shared" si="94"/>
        <v>0.26264690853346861</v>
      </c>
      <c r="K517" s="5">
        <f t="shared" si="95"/>
        <v>3.3669397479781593E-2</v>
      </c>
      <c r="L517" s="2">
        <f t="shared" si="96"/>
        <v>8.8603677578372297E-3</v>
      </c>
      <c r="M517" s="2">
        <f t="shared" si="97"/>
        <v>8.873353240032333E-3</v>
      </c>
    </row>
    <row r="518" spans="1:13" x14ac:dyDescent="0.2">
      <c r="A518">
        <v>2087</v>
      </c>
      <c r="B518">
        <v>10.5</v>
      </c>
      <c r="C518" s="4">
        <f t="shared" si="88"/>
        <v>0</v>
      </c>
      <c r="D518" s="4">
        <f t="shared" si="89"/>
        <v>2.4999999999999467E-3</v>
      </c>
      <c r="E518" s="4">
        <f t="shared" si="90"/>
        <v>0</v>
      </c>
      <c r="F518" s="4">
        <f t="shared" si="91"/>
        <v>0</v>
      </c>
      <c r="G518" s="2">
        <f t="shared" ref="G518:G581" si="98">G517+1</f>
        <v>515</v>
      </c>
      <c r="H518" s="5">
        <f t="shared" si="92"/>
        <v>5.1098620337250899E-4</v>
      </c>
      <c r="I518" s="5">
        <f t="shared" si="93"/>
        <v>1.1494549831829252E-4</v>
      </c>
      <c r="J518" s="5">
        <f t="shared" si="94"/>
        <v>0.26315789473684115</v>
      </c>
      <c r="K518" s="5">
        <f t="shared" si="95"/>
        <v>3.3784342978099888E-2</v>
      </c>
      <c r="L518" s="2">
        <f t="shared" si="96"/>
        <v>8.9078799063359634E-3</v>
      </c>
      <c r="M518" s="2">
        <f t="shared" si="97"/>
        <v>8.9208653885310685E-3</v>
      </c>
    </row>
    <row r="519" spans="1:13" x14ac:dyDescent="0.2">
      <c r="A519">
        <v>484</v>
      </c>
      <c r="B519">
        <v>10.5</v>
      </c>
      <c r="C519" s="4">
        <f t="shared" si="88"/>
        <v>1.499999999999968E-2</v>
      </c>
      <c r="D519" s="4">
        <f t="shared" si="89"/>
        <v>1.2500000000000178E-2</v>
      </c>
      <c r="E519" s="4">
        <f t="shared" si="90"/>
        <v>1.499999999999968E-2</v>
      </c>
      <c r="F519" s="4">
        <f t="shared" si="91"/>
        <v>7.4999999999998401E-3</v>
      </c>
      <c r="G519" s="2">
        <f t="shared" si="98"/>
        <v>516</v>
      </c>
      <c r="H519" s="5">
        <f t="shared" si="92"/>
        <v>5.1098620337250899E-4</v>
      </c>
      <c r="I519" s="5">
        <f t="shared" si="93"/>
        <v>1.1494549831829252E-4</v>
      </c>
      <c r="J519" s="5">
        <f t="shared" si="94"/>
        <v>0.26366888094021368</v>
      </c>
      <c r="K519" s="5">
        <f t="shared" si="95"/>
        <v>3.3899288476418182E-2</v>
      </c>
      <c r="L519" s="2">
        <f t="shared" si="96"/>
        <v>8.9555095259622585E-3</v>
      </c>
      <c r="M519" s="2">
        <f t="shared" si="97"/>
        <v>8.9685816011599653E-3</v>
      </c>
    </row>
    <row r="520" spans="1:13" x14ac:dyDescent="0.2">
      <c r="A520">
        <v>411</v>
      </c>
      <c r="B520">
        <v>10.53</v>
      </c>
      <c r="C520" s="4">
        <f t="shared" si="88"/>
        <v>2.5000000000000355E-2</v>
      </c>
      <c r="D520" s="4">
        <f t="shared" si="89"/>
        <v>1.2500000000000178E-2</v>
      </c>
      <c r="E520" s="4">
        <f t="shared" si="90"/>
        <v>1.0000000000000675E-2</v>
      </c>
      <c r="F520" s="4">
        <f t="shared" si="91"/>
        <v>-2.4999999999995026E-3</v>
      </c>
      <c r="G520" s="2">
        <f t="shared" si="98"/>
        <v>517</v>
      </c>
      <c r="H520" s="5">
        <f t="shared" si="92"/>
        <v>5.1098620337250899E-4</v>
      </c>
      <c r="I520" s="5">
        <f t="shared" si="93"/>
        <v>1.1527391402777334E-4</v>
      </c>
      <c r="J520" s="5">
        <f t="shared" si="94"/>
        <v>0.26417986714358621</v>
      </c>
      <c r="K520" s="5">
        <f t="shared" si="95"/>
        <v>3.4014562390445958E-2</v>
      </c>
      <c r="L520" s="2">
        <f t="shared" si="96"/>
        <v>9.00334354535051E-3</v>
      </c>
      <c r="M520" s="2">
        <f t="shared" si="97"/>
        <v>9.0164734610938824E-3</v>
      </c>
    </row>
    <row r="521" spans="1:13" x14ac:dyDescent="0.2">
      <c r="A521">
        <v>952</v>
      </c>
      <c r="B521">
        <v>10.55</v>
      </c>
      <c r="C521" s="4">
        <f t="shared" si="88"/>
        <v>4.0000000000000036E-2</v>
      </c>
      <c r="D521" s="4">
        <f t="shared" si="89"/>
        <v>9.9999999999997868E-3</v>
      </c>
      <c r="E521" s="4">
        <f t="shared" si="90"/>
        <v>2.9999999999999361E-2</v>
      </c>
      <c r="F521" s="4">
        <f t="shared" si="91"/>
        <v>9.9999999999993427E-3</v>
      </c>
      <c r="G521" s="2">
        <f t="shared" si="98"/>
        <v>518</v>
      </c>
      <c r="H521" s="5">
        <f t="shared" si="92"/>
        <v>5.1098620337250899E-4</v>
      </c>
      <c r="I521" s="5">
        <f t="shared" si="93"/>
        <v>1.1549285783409392E-4</v>
      </c>
      <c r="J521" s="5">
        <f t="shared" si="94"/>
        <v>0.26469085334695874</v>
      </c>
      <c r="K521" s="5">
        <f t="shared" si="95"/>
        <v>3.4130055248280056E-2</v>
      </c>
      <c r="L521" s="2">
        <f t="shared" si="96"/>
        <v>9.0513534357983087E-3</v>
      </c>
      <c r="M521" s="2">
        <f t="shared" si="97"/>
        <v>9.0646572088104709E-3</v>
      </c>
    </row>
    <row r="522" spans="1:13" x14ac:dyDescent="0.2">
      <c r="A522">
        <v>283</v>
      </c>
      <c r="B522">
        <v>10.61</v>
      </c>
      <c r="C522" s="4">
        <f t="shared" si="88"/>
        <v>4.4999999999999929E-2</v>
      </c>
      <c r="D522" s="4">
        <f t="shared" si="89"/>
        <v>-1.2499999999999734E-2</v>
      </c>
      <c r="E522" s="4">
        <f t="shared" si="90"/>
        <v>1.5000000000000568E-2</v>
      </c>
      <c r="F522" s="4">
        <f t="shared" si="91"/>
        <v>-7.499999999999396E-3</v>
      </c>
      <c r="G522" s="2">
        <f t="shared" si="98"/>
        <v>519</v>
      </c>
      <c r="H522" s="5">
        <f t="shared" si="92"/>
        <v>5.1098620337250899E-4</v>
      </c>
      <c r="I522" s="5">
        <f t="shared" si="93"/>
        <v>1.1614968925305558E-4</v>
      </c>
      <c r="J522" s="5">
        <f t="shared" si="94"/>
        <v>0.26520183955033128</v>
      </c>
      <c r="K522" s="5">
        <f t="shared" si="95"/>
        <v>3.4246204937533109E-2</v>
      </c>
      <c r="L522" s="2">
        <f t="shared" si="96"/>
        <v>9.0996558852923654E-3</v>
      </c>
      <c r="M522" s="2">
        <f t="shared" si="97"/>
        <v>9.1130467547548191E-3</v>
      </c>
    </row>
    <row r="523" spans="1:13" x14ac:dyDescent="0.2">
      <c r="A523">
        <v>284</v>
      </c>
      <c r="B523">
        <v>10.64</v>
      </c>
      <c r="C523" s="4">
        <f t="shared" si="88"/>
        <v>1.5000000000000568E-2</v>
      </c>
      <c r="D523" s="4">
        <f t="shared" si="89"/>
        <v>-1.7500000000000071E-2</v>
      </c>
      <c r="E523" s="4">
        <f t="shared" si="90"/>
        <v>0</v>
      </c>
      <c r="F523" s="4">
        <f t="shared" si="91"/>
        <v>-7.5000000000002842E-3</v>
      </c>
      <c r="G523" s="2">
        <f t="shared" si="98"/>
        <v>520</v>
      </c>
      <c r="H523" s="5">
        <f t="shared" si="92"/>
        <v>5.1098620337250899E-4</v>
      </c>
      <c r="I523" s="5">
        <f t="shared" si="93"/>
        <v>1.1647810496253642E-4</v>
      </c>
      <c r="J523" s="5">
        <f t="shared" si="94"/>
        <v>0.26571282575370381</v>
      </c>
      <c r="K523" s="5">
        <f t="shared" si="95"/>
        <v>3.4362683042495644E-2</v>
      </c>
      <c r="L523" s="2">
        <f t="shared" si="96"/>
        <v>9.1481644686459765E-3</v>
      </c>
      <c r="M523" s="2">
        <f t="shared" si="97"/>
        <v>9.1615553381084285E-3</v>
      </c>
    </row>
    <row r="524" spans="1:13" x14ac:dyDescent="0.2">
      <c r="A524">
        <v>1673</v>
      </c>
      <c r="B524">
        <v>10.64</v>
      </c>
      <c r="C524" s="4">
        <f t="shared" si="88"/>
        <v>9.9999999999997868E-3</v>
      </c>
      <c r="D524" s="4">
        <f t="shared" si="89"/>
        <v>-4.4408920985006262E-16</v>
      </c>
      <c r="E524" s="4">
        <f t="shared" si="90"/>
        <v>9.9999999999997868E-3</v>
      </c>
      <c r="F524" s="4">
        <f t="shared" si="91"/>
        <v>4.9999999999998934E-3</v>
      </c>
      <c r="G524" s="2">
        <f t="shared" si="98"/>
        <v>521</v>
      </c>
      <c r="H524" s="5">
        <f t="shared" si="92"/>
        <v>5.1098620337250899E-4</v>
      </c>
      <c r="I524" s="5">
        <f t="shared" si="93"/>
        <v>1.1647810496253642E-4</v>
      </c>
      <c r="J524" s="5">
        <f t="shared" si="94"/>
        <v>0.26622381195707634</v>
      </c>
      <c r="K524" s="5">
        <f t="shared" si="95"/>
        <v>3.4479161147458179E-2</v>
      </c>
      <c r="L524" s="2">
        <f t="shared" si="96"/>
        <v>9.1967920894088489E-3</v>
      </c>
      <c r="M524" s="2">
        <f t="shared" si="97"/>
        <v>9.210241246926024E-3</v>
      </c>
    </row>
    <row r="525" spans="1:13" x14ac:dyDescent="0.2">
      <c r="A525">
        <v>1141</v>
      </c>
      <c r="B525">
        <v>10.66</v>
      </c>
      <c r="C525" s="4">
        <f t="shared" si="88"/>
        <v>1.499999999999968E-2</v>
      </c>
      <c r="D525" s="4">
        <f t="shared" si="89"/>
        <v>-2.4999999999999467E-3</v>
      </c>
      <c r="E525" s="4">
        <f t="shared" si="90"/>
        <v>4.9999999999998934E-3</v>
      </c>
      <c r="F525" s="4">
        <f t="shared" si="91"/>
        <v>-2.4999999999999467E-3</v>
      </c>
      <c r="G525" s="2">
        <f t="shared" si="98"/>
        <v>522</v>
      </c>
      <c r="H525" s="5">
        <f t="shared" si="92"/>
        <v>5.1098620337250899E-4</v>
      </c>
      <c r="I525" s="5">
        <f t="shared" si="93"/>
        <v>1.1669704876885698E-4</v>
      </c>
      <c r="J525" s="5">
        <f t="shared" si="94"/>
        <v>0.26673479816044887</v>
      </c>
      <c r="K525" s="5">
        <f t="shared" si="95"/>
        <v>3.4595858196227035E-2</v>
      </c>
      <c r="L525" s="2">
        <f t="shared" si="96"/>
        <v>9.2455972593902327E-3</v>
      </c>
      <c r="M525" s="2">
        <f t="shared" si="97"/>
        <v>9.2590756168734033E-3</v>
      </c>
    </row>
    <row r="526" spans="1:13" x14ac:dyDescent="0.2">
      <c r="A526">
        <v>877</v>
      </c>
      <c r="B526">
        <v>10.67</v>
      </c>
      <c r="C526" s="4">
        <f t="shared" si="88"/>
        <v>4.9999999999998934E-3</v>
      </c>
      <c r="D526" s="4">
        <f t="shared" si="89"/>
        <v>-2.4999999999999467E-3</v>
      </c>
      <c r="E526" s="4">
        <f t="shared" si="90"/>
        <v>0</v>
      </c>
      <c r="F526" s="4">
        <f t="shared" si="91"/>
        <v>-2.4999999999999467E-3</v>
      </c>
      <c r="G526" s="2">
        <f t="shared" si="98"/>
        <v>523</v>
      </c>
      <c r="H526" s="5">
        <f t="shared" si="92"/>
        <v>5.1098620337250899E-4</v>
      </c>
      <c r="I526" s="5">
        <f t="shared" si="93"/>
        <v>1.1680652067201725E-4</v>
      </c>
      <c r="J526" s="5">
        <f t="shared" si="94"/>
        <v>0.2672457843638214</v>
      </c>
      <c r="K526" s="5">
        <f t="shared" si="95"/>
        <v>3.4712664716899051E-2</v>
      </c>
      <c r="L526" s="2">
        <f t="shared" si="96"/>
        <v>9.2945510023786666E-3</v>
      </c>
      <c r="M526" s="2">
        <f t="shared" si="97"/>
        <v>9.3080293598618372E-3</v>
      </c>
    </row>
    <row r="527" spans="1:13" x14ac:dyDescent="0.2">
      <c r="A527">
        <v>991</v>
      </c>
      <c r="B527">
        <v>10.67</v>
      </c>
      <c r="C527" s="4">
        <f t="shared" si="88"/>
        <v>9.9999999999997868E-3</v>
      </c>
      <c r="D527" s="4">
        <f t="shared" si="89"/>
        <v>7.5000000000002842E-3</v>
      </c>
      <c r="E527" s="4">
        <f t="shared" si="90"/>
        <v>9.9999999999997868E-3</v>
      </c>
      <c r="F527" s="4">
        <f t="shared" si="91"/>
        <v>4.9999999999998934E-3</v>
      </c>
      <c r="G527" s="2">
        <f t="shared" si="98"/>
        <v>524</v>
      </c>
      <c r="H527" s="5">
        <f t="shared" si="92"/>
        <v>5.1098620337250899E-4</v>
      </c>
      <c r="I527" s="5">
        <f t="shared" si="93"/>
        <v>1.1680652067201725E-4</v>
      </c>
      <c r="J527" s="5">
        <f t="shared" si="94"/>
        <v>0.26775677056719394</v>
      </c>
      <c r="K527" s="5">
        <f t="shared" si="95"/>
        <v>3.4829471237571068E-2</v>
      </c>
      <c r="L527" s="2">
        <f t="shared" si="96"/>
        <v>9.3436241184081566E-3</v>
      </c>
      <c r="M527" s="2">
        <f t="shared" si="97"/>
        <v>9.3571610995778418E-3</v>
      </c>
    </row>
    <row r="528" spans="1:13" x14ac:dyDescent="0.2">
      <c r="A528">
        <v>20</v>
      </c>
      <c r="B528">
        <v>10.69</v>
      </c>
      <c r="C528" s="4">
        <f t="shared" si="88"/>
        <v>2.0000000000000462E-2</v>
      </c>
      <c r="D528" s="4">
        <f t="shared" si="89"/>
        <v>2.5000000000003908E-3</v>
      </c>
      <c r="E528" s="4">
        <f t="shared" si="90"/>
        <v>1.0000000000000675E-2</v>
      </c>
      <c r="F528" s="4">
        <f t="shared" si="91"/>
        <v>4.4408920985006262E-16</v>
      </c>
      <c r="G528" s="2">
        <f t="shared" si="98"/>
        <v>525</v>
      </c>
      <c r="H528" s="5">
        <f t="shared" si="92"/>
        <v>5.1098620337250899E-4</v>
      </c>
      <c r="I528" s="5">
        <f t="shared" si="93"/>
        <v>1.170254644783378E-4</v>
      </c>
      <c r="J528" s="5">
        <f t="shared" si="94"/>
        <v>0.26826775677056647</v>
      </c>
      <c r="K528" s="5">
        <f t="shared" si="95"/>
        <v>3.4946496702049405E-2</v>
      </c>
      <c r="L528" s="2">
        <f t="shared" si="96"/>
        <v>9.3928754549197444E-3</v>
      </c>
      <c r="M528" s="2">
        <f t="shared" si="97"/>
        <v>9.4064711716532103E-3</v>
      </c>
    </row>
    <row r="529" spans="1:13" x14ac:dyDescent="0.2">
      <c r="A529">
        <v>1871</v>
      </c>
      <c r="B529">
        <v>10.71</v>
      </c>
      <c r="C529" s="4">
        <f t="shared" si="88"/>
        <v>1.5000000000000568E-2</v>
      </c>
      <c r="D529" s="4">
        <f t="shared" si="89"/>
        <v>-7.5000000000002842E-3</v>
      </c>
      <c r="E529" s="4">
        <f t="shared" si="90"/>
        <v>4.9999999999998934E-3</v>
      </c>
      <c r="F529" s="4">
        <f t="shared" si="91"/>
        <v>-2.5000000000003908E-3</v>
      </c>
      <c r="G529" s="2">
        <f t="shared" si="98"/>
        <v>526</v>
      </c>
      <c r="H529" s="5">
        <f t="shared" si="92"/>
        <v>5.1098620337250899E-4</v>
      </c>
      <c r="I529" s="5">
        <f t="shared" si="93"/>
        <v>1.1724440828465838E-4</v>
      </c>
      <c r="J529" s="5">
        <f t="shared" si="94"/>
        <v>0.268778742973939</v>
      </c>
      <c r="K529" s="5">
        <f t="shared" si="95"/>
        <v>3.5063741110334064E-2</v>
      </c>
      <c r="L529" s="2">
        <f t="shared" si="96"/>
        <v>9.442305347545225E-3</v>
      </c>
      <c r="M529" s="2">
        <f t="shared" si="97"/>
        <v>9.4559304879992135E-3</v>
      </c>
    </row>
    <row r="530" spans="1:13" x14ac:dyDescent="0.2">
      <c r="A530">
        <v>1827</v>
      </c>
      <c r="B530">
        <v>10.72</v>
      </c>
      <c r="C530" s="4">
        <f t="shared" si="88"/>
        <v>4.9999999999998934E-3</v>
      </c>
      <c r="D530" s="4">
        <f t="shared" si="89"/>
        <v>-5.0000000000003375E-3</v>
      </c>
      <c r="E530" s="4">
        <f t="shared" si="90"/>
        <v>0</v>
      </c>
      <c r="F530" s="4">
        <f t="shared" si="91"/>
        <v>-2.4999999999999467E-3</v>
      </c>
      <c r="G530" s="2">
        <f t="shared" si="98"/>
        <v>527</v>
      </c>
      <c r="H530" s="5">
        <f t="shared" si="92"/>
        <v>5.1098620337250899E-4</v>
      </c>
      <c r="I530" s="5">
        <f t="shared" si="93"/>
        <v>1.1735388018781865E-4</v>
      </c>
      <c r="J530" s="5">
        <f t="shared" si="94"/>
        <v>0.26928972917731153</v>
      </c>
      <c r="K530" s="5">
        <f t="shared" si="95"/>
        <v>3.5181094990521883E-2</v>
      </c>
      <c r="L530" s="2">
        <f t="shared" si="96"/>
        <v>9.4918845963186046E-3</v>
      </c>
      <c r="M530" s="2">
        <f t="shared" si="97"/>
        <v>9.5055097367725931E-3</v>
      </c>
    </row>
    <row r="531" spans="1:13" x14ac:dyDescent="0.2">
      <c r="A531">
        <v>1780</v>
      </c>
      <c r="B531">
        <v>10.72</v>
      </c>
      <c r="C531" s="4">
        <f t="shared" si="88"/>
        <v>4.9999999999998934E-3</v>
      </c>
      <c r="D531" s="4">
        <f t="shared" si="89"/>
        <v>2.4999999999999467E-3</v>
      </c>
      <c r="E531" s="4">
        <f t="shared" si="90"/>
        <v>4.9999999999998934E-3</v>
      </c>
      <c r="F531" s="4">
        <f t="shared" si="91"/>
        <v>2.4999999999999467E-3</v>
      </c>
      <c r="G531" s="2">
        <f t="shared" si="98"/>
        <v>528</v>
      </c>
      <c r="H531" s="5">
        <f t="shared" si="92"/>
        <v>5.1098620337250899E-4</v>
      </c>
      <c r="I531" s="5">
        <f t="shared" si="93"/>
        <v>1.1735388018781865E-4</v>
      </c>
      <c r="J531" s="5">
        <f t="shared" si="94"/>
        <v>0.26980071538068406</v>
      </c>
      <c r="K531" s="5">
        <f t="shared" si="95"/>
        <v>3.5298448870709702E-2</v>
      </c>
      <c r="L531" s="2">
        <f t="shared" si="96"/>
        <v>9.5415837775193607E-3</v>
      </c>
      <c r="M531" s="2">
        <f t="shared" si="97"/>
        <v>9.5552384535711361E-3</v>
      </c>
    </row>
    <row r="532" spans="1:13" x14ac:dyDescent="0.2">
      <c r="A532">
        <v>398</v>
      </c>
      <c r="B532">
        <v>10.73</v>
      </c>
      <c r="C532" s="4">
        <f t="shared" si="88"/>
        <v>9.9999999999997868E-3</v>
      </c>
      <c r="D532" s="4">
        <f t="shared" si="89"/>
        <v>0</v>
      </c>
      <c r="E532" s="4">
        <f t="shared" si="90"/>
        <v>4.9999999999998934E-3</v>
      </c>
      <c r="F532" s="4">
        <f t="shared" si="91"/>
        <v>0</v>
      </c>
      <c r="G532" s="2">
        <f t="shared" si="98"/>
        <v>529</v>
      </c>
      <c r="H532" s="5">
        <f t="shared" si="92"/>
        <v>5.1098620337250899E-4</v>
      </c>
      <c r="I532" s="5">
        <f t="shared" si="93"/>
        <v>1.1746335209097893E-4</v>
      </c>
      <c r="J532" s="5">
        <f t="shared" si="94"/>
        <v>0.2703117015840566</v>
      </c>
      <c r="K532" s="5">
        <f t="shared" si="95"/>
        <v>3.5415912222800681E-2</v>
      </c>
      <c r="L532" s="2">
        <f t="shared" si="96"/>
        <v>9.5914325386225446E-3</v>
      </c>
      <c r="M532" s="2">
        <f t="shared" si="97"/>
        <v>9.6051168062107391E-3</v>
      </c>
    </row>
    <row r="533" spans="1:13" x14ac:dyDescent="0.2">
      <c r="A533">
        <v>103</v>
      </c>
      <c r="B533">
        <v>10.74</v>
      </c>
      <c r="C533" s="4">
        <f t="shared" si="88"/>
        <v>4.9999999999998934E-3</v>
      </c>
      <c r="D533" s="4">
        <f t="shared" si="89"/>
        <v>4.9999999999998934E-3</v>
      </c>
      <c r="E533" s="4">
        <f t="shared" si="90"/>
        <v>0</v>
      </c>
      <c r="F533" s="4">
        <f t="shared" si="91"/>
        <v>-2.4999999999999467E-3</v>
      </c>
      <c r="G533" s="2">
        <f t="shared" si="98"/>
        <v>530</v>
      </c>
      <c r="H533" s="5">
        <f t="shared" si="92"/>
        <v>5.1098620337250899E-4</v>
      </c>
      <c r="I533" s="5">
        <f t="shared" si="93"/>
        <v>1.175728239941392E-4</v>
      </c>
      <c r="J533" s="5">
        <f t="shared" si="94"/>
        <v>0.27082268778742913</v>
      </c>
      <c r="K533" s="5">
        <f t="shared" si="95"/>
        <v>3.5533485046794822E-2</v>
      </c>
      <c r="L533" s="2">
        <f t="shared" si="96"/>
        <v>9.6414310474440511E-3</v>
      </c>
      <c r="M533" s="2">
        <f t="shared" si="97"/>
        <v>9.6551153150322474E-3</v>
      </c>
    </row>
    <row r="534" spans="1:13" x14ac:dyDescent="0.2">
      <c r="A534">
        <v>1908</v>
      </c>
      <c r="B534">
        <v>10.74</v>
      </c>
      <c r="C534" s="4">
        <f t="shared" si="88"/>
        <v>1.9999999999999574E-2</v>
      </c>
      <c r="D534" s="4">
        <f t="shared" si="89"/>
        <v>7.4999999999998401E-3</v>
      </c>
      <c r="E534" s="4">
        <f t="shared" si="90"/>
        <v>1.9999999999999574E-2</v>
      </c>
      <c r="F534" s="4">
        <f t="shared" si="91"/>
        <v>9.9999999999997868E-3</v>
      </c>
      <c r="G534" s="2">
        <f t="shared" si="98"/>
        <v>531</v>
      </c>
      <c r="H534" s="5">
        <f t="shared" si="92"/>
        <v>5.1098620337250899E-4</v>
      </c>
      <c r="I534" s="5">
        <f t="shared" si="93"/>
        <v>1.175728239941392E-4</v>
      </c>
      <c r="J534" s="5">
        <f t="shared" si="94"/>
        <v>0.27133367399080166</v>
      </c>
      <c r="K534" s="5">
        <f t="shared" si="95"/>
        <v>3.5651057870788962E-2</v>
      </c>
      <c r="L534" s="2">
        <f t="shared" si="96"/>
        <v>9.6915497124474646E-3</v>
      </c>
      <c r="M534" s="2">
        <f t="shared" si="97"/>
        <v>9.7053527936903933E-3</v>
      </c>
    </row>
    <row r="535" spans="1:13" x14ac:dyDescent="0.2">
      <c r="A535">
        <v>536</v>
      </c>
      <c r="B535">
        <v>10.78</v>
      </c>
      <c r="C535" s="4">
        <f t="shared" si="88"/>
        <v>1.9999999999999574E-2</v>
      </c>
      <c r="D535" s="4">
        <f t="shared" si="89"/>
        <v>-4.9999999999994493E-3</v>
      </c>
      <c r="E535" s="4">
        <f t="shared" si="90"/>
        <v>0</v>
      </c>
      <c r="F535" s="4">
        <f t="shared" si="91"/>
        <v>-9.9999999999997868E-3</v>
      </c>
      <c r="G535" s="2">
        <f t="shared" si="98"/>
        <v>532</v>
      </c>
      <c r="H535" s="5">
        <f t="shared" si="92"/>
        <v>5.1098620337250899E-4</v>
      </c>
      <c r="I535" s="5">
        <f t="shared" si="93"/>
        <v>1.1801071160678031E-4</v>
      </c>
      <c r="J535" s="5">
        <f t="shared" si="94"/>
        <v>0.27184466019417419</v>
      </c>
      <c r="K535" s="5">
        <f t="shared" si="95"/>
        <v>3.5769068582395744E-2</v>
      </c>
      <c r="L535" s="2">
        <f t="shared" si="96"/>
        <v>9.7419077947965733E-3</v>
      </c>
      <c r="M535" s="2">
        <f t="shared" si="97"/>
        <v>9.7557108760395021E-3</v>
      </c>
    </row>
    <row r="536" spans="1:13" x14ac:dyDescent="0.2">
      <c r="A536">
        <v>180</v>
      </c>
      <c r="B536">
        <v>10.78</v>
      </c>
      <c r="C536" s="4">
        <f t="shared" si="88"/>
        <v>1.0000000000000675E-2</v>
      </c>
      <c r="D536" s="4">
        <f t="shared" si="89"/>
        <v>-2.4999999999995026E-3</v>
      </c>
      <c r="E536" s="4">
        <f t="shared" si="90"/>
        <v>1.0000000000000675E-2</v>
      </c>
      <c r="F536" s="4">
        <f t="shared" si="91"/>
        <v>5.0000000000003375E-3</v>
      </c>
      <c r="G536" s="2">
        <f t="shared" si="98"/>
        <v>533</v>
      </c>
      <c r="H536" s="5">
        <f t="shared" si="92"/>
        <v>5.1098620337250899E-4</v>
      </c>
      <c r="I536" s="5">
        <f t="shared" si="93"/>
        <v>1.1801071160678031E-4</v>
      </c>
      <c r="J536" s="5">
        <f t="shared" si="94"/>
        <v>0.27235564639754672</v>
      </c>
      <c r="K536" s="5">
        <f t="shared" si="95"/>
        <v>3.5887079294002526E-2</v>
      </c>
      <c r="L536" s="2">
        <f t="shared" si="96"/>
        <v>9.7923864808366432E-3</v>
      </c>
      <c r="M536" s="2">
        <f t="shared" si="97"/>
        <v>9.8062491926614679E-3</v>
      </c>
    </row>
    <row r="537" spans="1:13" x14ac:dyDescent="0.2">
      <c r="A537">
        <v>1817</v>
      </c>
      <c r="B537">
        <v>10.8</v>
      </c>
      <c r="C537" s="4">
        <f t="shared" si="88"/>
        <v>1.5000000000000568E-2</v>
      </c>
      <c r="D537" s="4">
        <f t="shared" si="89"/>
        <v>-4.4408920985006262E-16</v>
      </c>
      <c r="E537" s="4">
        <f t="shared" si="90"/>
        <v>4.9999999999998934E-3</v>
      </c>
      <c r="F537" s="4">
        <f t="shared" si="91"/>
        <v>-2.5000000000003908E-3</v>
      </c>
      <c r="G537" s="2">
        <f t="shared" si="98"/>
        <v>534</v>
      </c>
      <c r="H537" s="5">
        <f t="shared" si="92"/>
        <v>5.1098620337250899E-4</v>
      </c>
      <c r="I537" s="5">
        <f t="shared" si="93"/>
        <v>1.1822965541310088E-4</v>
      </c>
      <c r="J537" s="5">
        <f t="shared" si="94"/>
        <v>0.27286663260091926</v>
      </c>
      <c r="K537" s="5">
        <f t="shared" si="95"/>
        <v>3.6005308949415629E-2</v>
      </c>
      <c r="L537" s="2">
        <f t="shared" si="96"/>
        <v>9.8430456249041023E-3</v>
      </c>
      <c r="M537" s="2">
        <f t="shared" si="97"/>
        <v>9.8569382079585054E-3</v>
      </c>
    </row>
    <row r="538" spans="1:13" x14ac:dyDescent="0.2">
      <c r="A538">
        <v>400</v>
      </c>
      <c r="B538">
        <v>10.81</v>
      </c>
      <c r="C538" s="4">
        <f t="shared" si="88"/>
        <v>9.9999999999997868E-3</v>
      </c>
      <c r="D538" s="4">
        <f t="shared" si="89"/>
        <v>-5.0000000000003375E-3</v>
      </c>
      <c r="E538" s="4">
        <f t="shared" si="90"/>
        <v>4.9999999999998934E-3</v>
      </c>
      <c r="F538" s="4">
        <f t="shared" si="91"/>
        <v>0</v>
      </c>
      <c r="G538" s="2">
        <f t="shared" si="98"/>
        <v>535</v>
      </c>
      <c r="H538" s="5">
        <f t="shared" si="92"/>
        <v>5.1098620337250899E-4</v>
      </c>
      <c r="I538" s="5">
        <f t="shared" si="93"/>
        <v>1.1833912731626115E-4</v>
      </c>
      <c r="J538" s="5">
        <f t="shared" si="94"/>
        <v>0.27337761880429179</v>
      </c>
      <c r="K538" s="5">
        <f t="shared" si="95"/>
        <v>3.6123648076731893E-2</v>
      </c>
      <c r="L538" s="2">
        <f t="shared" si="96"/>
        <v>9.8938555795238942E-3</v>
      </c>
      <c r="M538" s="2">
        <f t="shared" si="97"/>
        <v>9.9077780897465096E-3</v>
      </c>
    </row>
    <row r="539" spans="1:13" x14ac:dyDescent="0.2">
      <c r="A539">
        <v>251</v>
      </c>
      <c r="B539">
        <v>10.82</v>
      </c>
      <c r="C539" s="4">
        <f t="shared" ref="C539:C602" si="99">IF(AND(ISNUMBER(B538),ISNUMBER(B540)),(B540-B538)/2,"")</f>
        <v>4.9999999999998934E-3</v>
      </c>
      <c r="D539" s="4">
        <f t="shared" ref="D539:D602" si="100">IF(AND(ISNUMBER(C538),ISNUMBER(C540)),(C540-C538)/2,"")</f>
        <v>1.7500000000000071E-2</v>
      </c>
      <c r="E539" s="4">
        <f t="shared" ref="E539:E602" si="101">IF(AND(ISNUMBER(B539),ISNUMBER(B540)),(B540-B539)/2,"")</f>
        <v>0</v>
      </c>
      <c r="F539" s="4">
        <f t="shared" ref="F539:F602" si="102">IF(AND(ISNUMBER(E538),ISNUMBER(E539)),(E539-E538)/2,"")</f>
        <v>-2.4999999999999467E-3</v>
      </c>
      <c r="G539" s="2">
        <f t="shared" si="98"/>
        <v>536</v>
      </c>
      <c r="H539" s="5">
        <f t="shared" ref="H539:H602" si="103">1/MAX(G:G)</f>
        <v>5.1098620337250899E-4</v>
      </c>
      <c r="I539" s="5">
        <f t="shared" ref="I539:I602" si="104">B539/SUM(B:B)</f>
        <v>1.1844859921942144E-4</v>
      </c>
      <c r="J539" s="5">
        <f t="shared" ref="J539:J602" si="105">H539+J538</f>
        <v>0.27388860500766432</v>
      </c>
      <c r="K539" s="5">
        <f t="shared" ref="K539:K602" si="106">I539+K538</f>
        <v>3.6242096675951317E-2</v>
      </c>
      <c r="L539" s="2">
        <f t="shared" ref="L539:L602" si="107">K539*J540</f>
        <v>9.9448165125119187E-3</v>
      </c>
      <c r="M539" s="2">
        <f t="shared" ref="M539:M602" si="108">K540*J539</f>
        <v>9.9587390227345342E-3</v>
      </c>
    </row>
    <row r="540" spans="1:13" x14ac:dyDescent="0.2">
      <c r="A540">
        <v>800</v>
      </c>
      <c r="B540">
        <v>10.82</v>
      </c>
      <c r="C540" s="4">
        <f t="shared" si="99"/>
        <v>4.4999999999999929E-2</v>
      </c>
      <c r="D540" s="4">
        <f t="shared" si="100"/>
        <v>4.2499999999999982E-2</v>
      </c>
      <c r="E540" s="4">
        <f t="shared" si="101"/>
        <v>4.4999999999999929E-2</v>
      </c>
      <c r="F540" s="4">
        <f t="shared" si="102"/>
        <v>2.2499999999999964E-2</v>
      </c>
      <c r="G540" s="2">
        <f t="shared" si="98"/>
        <v>537</v>
      </c>
      <c r="H540" s="5">
        <f t="shared" si="103"/>
        <v>5.1098620337250899E-4</v>
      </c>
      <c r="I540" s="5">
        <f t="shared" si="104"/>
        <v>1.1844859921942144E-4</v>
      </c>
      <c r="J540" s="5">
        <f t="shared" si="105"/>
        <v>0.27439959121103685</v>
      </c>
      <c r="K540" s="5">
        <f t="shared" si="106"/>
        <v>3.6360545275170741E-2</v>
      </c>
      <c r="L540" s="2">
        <f t="shared" si="107"/>
        <v>9.9958984966999637E-3</v>
      </c>
      <c r="M540" s="2">
        <f t="shared" si="108"/>
        <v>1.0010091358331865E-2</v>
      </c>
    </row>
    <row r="541" spans="1:13" x14ac:dyDescent="0.2">
      <c r="A541">
        <v>1720</v>
      </c>
      <c r="B541">
        <v>10.91</v>
      </c>
      <c r="C541" s="4">
        <f t="shared" si="99"/>
        <v>8.9999999999999858E-2</v>
      </c>
      <c r="D541" s="4">
        <f t="shared" si="100"/>
        <v>2.4999999999999467E-3</v>
      </c>
      <c r="E541" s="4">
        <f t="shared" si="101"/>
        <v>4.4999999999999929E-2</v>
      </c>
      <c r="F541" s="4">
        <f t="shared" si="102"/>
        <v>0</v>
      </c>
      <c r="G541" s="2">
        <f t="shared" si="98"/>
        <v>538</v>
      </c>
      <c r="H541" s="5">
        <f t="shared" si="103"/>
        <v>5.1098620337250899E-4</v>
      </c>
      <c r="I541" s="5">
        <f t="shared" si="104"/>
        <v>1.1943384634786394E-4</v>
      </c>
      <c r="J541" s="5">
        <f t="shared" si="105"/>
        <v>0.27491057741440938</v>
      </c>
      <c r="K541" s="5">
        <f t="shared" si="106"/>
        <v>3.6479979121518603E-2</v>
      </c>
      <c r="L541" s="2">
        <f t="shared" si="107"/>
        <v>1.0047372890392692E-2</v>
      </c>
      <c r="M541" s="2">
        <f t="shared" si="108"/>
        <v>1.0061836606881569E-2</v>
      </c>
    </row>
    <row r="542" spans="1:13" x14ac:dyDescent="0.2">
      <c r="A542">
        <v>2119</v>
      </c>
      <c r="B542">
        <v>11</v>
      </c>
      <c r="C542" s="4">
        <f t="shared" si="99"/>
        <v>4.9999999999999822E-2</v>
      </c>
      <c r="D542" s="4">
        <f t="shared" si="100"/>
        <v>-4.0000000000000036E-2</v>
      </c>
      <c r="E542" s="4">
        <f t="shared" si="101"/>
        <v>4.9999999999998934E-3</v>
      </c>
      <c r="F542" s="4">
        <f t="shared" si="102"/>
        <v>-2.0000000000000018E-2</v>
      </c>
      <c r="G542" s="2">
        <f t="shared" si="98"/>
        <v>539</v>
      </c>
      <c r="H542" s="5">
        <f t="shared" si="103"/>
        <v>5.1098620337250899E-4</v>
      </c>
      <c r="I542" s="5">
        <f t="shared" si="104"/>
        <v>1.2041909347630645E-4</v>
      </c>
      <c r="J542" s="5">
        <f t="shared" si="105"/>
        <v>0.27542156361778192</v>
      </c>
      <c r="K542" s="5">
        <f t="shared" si="106"/>
        <v>3.660039821499491E-2</v>
      </c>
      <c r="L542" s="2">
        <f t="shared" si="107"/>
        <v>1.0099241203933176E-2</v>
      </c>
      <c r="M542" s="2">
        <f t="shared" si="108"/>
        <v>1.0113735071344793E-2</v>
      </c>
    </row>
    <row r="543" spans="1:13" x14ac:dyDescent="0.2">
      <c r="A543">
        <v>60</v>
      </c>
      <c r="B543">
        <v>11.01</v>
      </c>
      <c r="C543" s="4">
        <f t="shared" si="99"/>
        <v>9.9999999999997868E-3</v>
      </c>
      <c r="D543" s="4">
        <f t="shared" si="100"/>
        <v>-1.7500000000000071E-2</v>
      </c>
      <c r="E543" s="4">
        <f t="shared" si="101"/>
        <v>4.9999999999998934E-3</v>
      </c>
      <c r="F543" s="4">
        <f t="shared" si="102"/>
        <v>0</v>
      </c>
      <c r="G543" s="2">
        <f t="shared" si="98"/>
        <v>540</v>
      </c>
      <c r="H543" s="5">
        <f t="shared" si="103"/>
        <v>5.1098620337250899E-4</v>
      </c>
      <c r="I543" s="5">
        <f t="shared" si="104"/>
        <v>1.2052856537946672E-4</v>
      </c>
      <c r="J543" s="5">
        <f t="shared" si="105"/>
        <v>0.27593254982115445</v>
      </c>
      <c r="K543" s="5">
        <f t="shared" si="106"/>
        <v>3.6720926780374377E-2</v>
      </c>
      <c r="L543" s="2">
        <f t="shared" si="107"/>
        <v>1.0151262845264441E-2</v>
      </c>
      <c r="M543" s="2">
        <f t="shared" si="108"/>
        <v>1.0165786919537432E-2</v>
      </c>
    </row>
    <row r="544" spans="1:13" x14ac:dyDescent="0.2">
      <c r="A544">
        <v>549</v>
      </c>
      <c r="B544">
        <v>11.02</v>
      </c>
      <c r="C544" s="4">
        <f t="shared" si="99"/>
        <v>1.499999999999968E-2</v>
      </c>
      <c r="D544" s="4">
        <f t="shared" si="100"/>
        <v>2.5000000000003908E-3</v>
      </c>
      <c r="E544" s="4">
        <f t="shared" si="101"/>
        <v>9.9999999999997868E-3</v>
      </c>
      <c r="F544" s="4">
        <f t="shared" si="102"/>
        <v>2.4999999999999467E-3</v>
      </c>
      <c r="G544" s="2">
        <f t="shared" si="98"/>
        <v>541</v>
      </c>
      <c r="H544" s="5">
        <f t="shared" si="103"/>
        <v>5.1098620337250899E-4</v>
      </c>
      <c r="I544" s="5">
        <f t="shared" si="104"/>
        <v>1.20638037282627E-4</v>
      </c>
      <c r="J544" s="5">
        <f t="shared" si="105"/>
        <v>0.27644353602452698</v>
      </c>
      <c r="K544" s="5">
        <f t="shared" si="106"/>
        <v>3.6841564817657005E-2</v>
      </c>
      <c r="L544" s="2">
        <f t="shared" si="107"/>
        <v>1.0203437982202388E-2</v>
      </c>
      <c r="M544" s="2">
        <f t="shared" si="108"/>
        <v>1.0218022582075388E-2</v>
      </c>
    </row>
    <row r="545" spans="1:13" x14ac:dyDescent="0.2">
      <c r="A545">
        <v>143</v>
      </c>
      <c r="B545">
        <v>11.04</v>
      </c>
      <c r="C545" s="4">
        <f t="shared" si="99"/>
        <v>1.5000000000000568E-2</v>
      </c>
      <c r="D545" s="4">
        <f t="shared" si="100"/>
        <v>5.0000000000003375E-3</v>
      </c>
      <c r="E545" s="4">
        <f t="shared" si="101"/>
        <v>5.0000000000007816E-3</v>
      </c>
      <c r="F545" s="4">
        <f t="shared" si="102"/>
        <v>-2.4999999999995026E-3</v>
      </c>
      <c r="G545" s="2">
        <f t="shared" si="98"/>
        <v>542</v>
      </c>
      <c r="H545" s="5">
        <f t="shared" si="103"/>
        <v>5.1098620337250899E-4</v>
      </c>
      <c r="I545" s="5">
        <f t="shared" si="104"/>
        <v>1.2085698108894755E-4</v>
      </c>
      <c r="J545" s="5">
        <f t="shared" si="105"/>
        <v>0.27695452222789951</v>
      </c>
      <c r="K545" s="5">
        <f t="shared" si="106"/>
        <v>3.6962421798745954E-2</v>
      </c>
      <c r="L545" s="2">
        <f t="shared" si="107"/>
        <v>1.025579715724018E-2</v>
      </c>
      <c r="M545" s="2">
        <f t="shared" si="108"/>
        <v>1.0270412075851817E-2</v>
      </c>
    </row>
    <row r="546" spans="1:13" x14ac:dyDescent="0.2">
      <c r="A546">
        <v>486</v>
      </c>
      <c r="B546">
        <v>11.05</v>
      </c>
      <c r="C546" s="4">
        <f t="shared" si="99"/>
        <v>2.5000000000000355E-2</v>
      </c>
      <c r="D546" s="4">
        <f t="shared" si="100"/>
        <v>4.9999999999994493E-3</v>
      </c>
      <c r="E546" s="4">
        <f t="shared" si="101"/>
        <v>1.9999999999999574E-2</v>
      </c>
      <c r="F546" s="4">
        <f t="shared" si="102"/>
        <v>7.499999999999396E-3</v>
      </c>
      <c r="G546" s="2">
        <f t="shared" si="98"/>
        <v>543</v>
      </c>
      <c r="H546" s="5">
        <f t="shared" si="103"/>
        <v>5.1098620337250899E-4</v>
      </c>
      <c r="I546" s="5">
        <f t="shared" si="104"/>
        <v>1.2096645299210785E-4</v>
      </c>
      <c r="J546" s="5">
        <f t="shared" si="105"/>
        <v>0.27746550843127205</v>
      </c>
      <c r="K546" s="5">
        <f t="shared" si="106"/>
        <v>3.7083388251738063E-2</v>
      </c>
      <c r="L546" s="2">
        <f t="shared" si="107"/>
        <v>1.0308310275393707E-2</v>
      </c>
      <c r="M546" s="2">
        <f t="shared" si="108"/>
        <v>1.0323046692714423E-2</v>
      </c>
    </row>
    <row r="547" spans="1:13" x14ac:dyDescent="0.2">
      <c r="A547">
        <v>1687</v>
      </c>
      <c r="B547">
        <v>11.09</v>
      </c>
      <c r="C547" s="4">
        <f t="shared" si="99"/>
        <v>2.4999999999999467E-2</v>
      </c>
      <c r="D547" s="4">
        <f t="shared" si="100"/>
        <v>-2.4999999999999467E-3</v>
      </c>
      <c r="E547" s="4">
        <f t="shared" si="101"/>
        <v>4.9999999999998934E-3</v>
      </c>
      <c r="F547" s="4">
        <f t="shared" si="102"/>
        <v>-7.4999999999998401E-3</v>
      </c>
      <c r="G547" s="2">
        <f t="shared" si="98"/>
        <v>544</v>
      </c>
      <c r="H547" s="5">
        <f t="shared" si="103"/>
        <v>5.1098620337250899E-4</v>
      </c>
      <c r="I547" s="5">
        <f t="shared" si="104"/>
        <v>1.2140434060474895E-4</v>
      </c>
      <c r="J547" s="5">
        <f t="shared" si="105"/>
        <v>0.27797649463464458</v>
      </c>
      <c r="K547" s="5">
        <f t="shared" si="106"/>
        <v>3.7204792592342814E-2</v>
      </c>
      <c r="L547" s="2">
        <f t="shared" si="107"/>
        <v>1.036106896414247E-2</v>
      </c>
      <c r="M547" s="2">
        <f t="shared" si="108"/>
        <v>1.0375835812079088E-2</v>
      </c>
    </row>
    <row r="548" spans="1:13" x14ac:dyDescent="0.2">
      <c r="A548">
        <v>525</v>
      </c>
      <c r="B548">
        <v>11.1</v>
      </c>
      <c r="C548" s="4">
        <f t="shared" si="99"/>
        <v>2.0000000000000462E-2</v>
      </c>
      <c r="D548" s="4">
        <f t="shared" si="100"/>
        <v>-4.9999999999994493E-3</v>
      </c>
      <c r="E548" s="4">
        <f t="shared" si="101"/>
        <v>1.5000000000000568E-2</v>
      </c>
      <c r="F548" s="4">
        <f t="shared" si="102"/>
        <v>5.0000000000003375E-3</v>
      </c>
      <c r="G548" s="2">
        <f t="shared" si="98"/>
        <v>545</v>
      </c>
      <c r="H548" s="5">
        <f t="shared" si="103"/>
        <v>5.1098620337250899E-4</v>
      </c>
      <c r="I548" s="5">
        <f t="shared" si="104"/>
        <v>1.2151381250790922E-4</v>
      </c>
      <c r="J548" s="5">
        <f t="shared" si="105"/>
        <v>0.27848748083801711</v>
      </c>
      <c r="K548" s="5">
        <f t="shared" si="106"/>
        <v>3.7326306404850726E-2</v>
      </c>
      <c r="L548" s="2">
        <f t="shared" si="107"/>
        <v>1.0413982267270557E-2</v>
      </c>
      <c r="M548" s="2">
        <f t="shared" si="108"/>
        <v>1.0428840574870774E-2</v>
      </c>
    </row>
    <row r="549" spans="1:13" x14ac:dyDescent="0.2">
      <c r="A549">
        <v>494</v>
      </c>
      <c r="B549">
        <v>11.13</v>
      </c>
      <c r="C549" s="4">
        <f t="shared" si="99"/>
        <v>1.5000000000000568E-2</v>
      </c>
      <c r="D549" s="4">
        <f t="shared" si="100"/>
        <v>-7.5000000000002842E-3</v>
      </c>
      <c r="E549" s="4">
        <f t="shared" si="101"/>
        <v>0</v>
      </c>
      <c r="F549" s="4">
        <f t="shared" si="102"/>
        <v>-7.5000000000002842E-3</v>
      </c>
      <c r="G549" s="2">
        <f t="shared" si="98"/>
        <v>546</v>
      </c>
      <c r="H549" s="5">
        <f t="shared" si="103"/>
        <v>5.1098620337250899E-4</v>
      </c>
      <c r="I549" s="5">
        <f t="shared" si="104"/>
        <v>1.2184222821739007E-4</v>
      </c>
      <c r="J549" s="5">
        <f t="shared" si="105"/>
        <v>0.27899846704138964</v>
      </c>
      <c r="K549" s="5">
        <f t="shared" si="106"/>
        <v>3.7448148633068119E-2</v>
      </c>
      <c r="L549" s="2">
        <f t="shared" si="107"/>
        <v>1.0467111549457458E-2</v>
      </c>
      <c r="M549" s="2">
        <f t="shared" si="108"/>
        <v>1.0481969857057676E-2</v>
      </c>
    </row>
    <row r="550" spans="1:13" x14ac:dyDescent="0.2">
      <c r="A550">
        <v>1843</v>
      </c>
      <c r="B550">
        <v>11.13</v>
      </c>
      <c r="C550" s="4">
        <f t="shared" si="99"/>
        <v>4.9999999999998934E-3</v>
      </c>
      <c r="D550" s="4">
        <f t="shared" si="100"/>
        <v>-2.5000000000003908E-3</v>
      </c>
      <c r="E550" s="4">
        <f t="shared" si="101"/>
        <v>4.9999999999998934E-3</v>
      </c>
      <c r="F550" s="4">
        <f t="shared" si="102"/>
        <v>2.4999999999999467E-3</v>
      </c>
      <c r="G550" s="2">
        <f t="shared" si="98"/>
        <v>547</v>
      </c>
      <c r="H550" s="5">
        <f t="shared" si="103"/>
        <v>5.1098620337250899E-4</v>
      </c>
      <c r="I550" s="5">
        <f t="shared" si="104"/>
        <v>1.2184222821739007E-4</v>
      </c>
      <c r="J550" s="5">
        <f t="shared" si="105"/>
        <v>0.27950945324476217</v>
      </c>
      <c r="K550" s="5">
        <f t="shared" si="106"/>
        <v>3.7569990861285513E-2</v>
      </c>
      <c r="L550" s="2">
        <f t="shared" si="107"/>
        <v>1.0520365351039574E-2</v>
      </c>
      <c r="M550" s="2">
        <f t="shared" si="108"/>
        <v>1.0535254257071589E-2</v>
      </c>
    </row>
    <row r="551" spans="1:13" x14ac:dyDescent="0.2">
      <c r="A551">
        <v>1872</v>
      </c>
      <c r="B551">
        <v>11.14</v>
      </c>
      <c r="C551" s="4">
        <f t="shared" si="99"/>
        <v>9.9999999999997868E-3</v>
      </c>
      <c r="D551" s="4">
        <f t="shared" si="100"/>
        <v>4.9999999999998934E-3</v>
      </c>
      <c r="E551" s="4">
        <f t="shared" si="101"/>
        <v>4.9999999999998934E-3</v>
      </c>
      <c r="F551" s="4">
        <f t="shared" si="102"/>
        <v>0</v>
      </c>
      <c r="G551" s="2">
        <f t="shared" si="98"/>
        <v>548</v>
      </c>
      <c r="H551" s="5">
        <f t="shared" si="103"/>
        <v>5.1098620337250899E-4</v>
      </c>
      <c r="I551" s="5">
        <f t="shared" si="104"/>
        <v>1.2195170012055035E-4</v>
      </c>
      <c r="J551" s="5">
        <f t="shared" si="105"/>
        <v>0.28002043944813471</v>
      </c>
      <c r="K551" s="5">
        <f t="shared" si="106"/>
        <v>3.769194256140606E-2</v>
      </c>
      <c r="L551" s="2">
        <f t="shared" si="107"/>
        <v>1.0573774382325965E-2</v>
      </c>
      <c r="M551" s="2">
        <f t="shared" si="108"/>
        <v>1.0588693942728409E-2</v>
      </c>
    </row>
    <row r="552" spans="1:13" x14ac:dyDescent="0.2">
      <c r="A552">
        <v>36</v>
      </c>
      <c r="B552">
        <v>11.15</v>
      </c>
      <c r="C552" s="4">
        <f t="shared" si="99"/>
        <v>1.499999999999968E-2</v>
      </c>
      <c r="D552" s="4">
        <f t="shared" si="100"/>
        <v>7.4999999999998401E-3</v>
      </c>
      <c r="E552" s="4">
        <f t="shared" si="101"/>
        <v>9.9999999999997868E-3</v>
      </c>
      <c r="F552" s="4">
        <f t="shared" si="102"/>
        <v>2.4999999999999467E-3</v>
      </c>
      <c r="G552" s="2">
        <f t="shared" si="98"/>
        <v>549</v>
      </c>
      <c r="H552" s="5">
        <f t="shared" si="103"/>
        <v>5.1098620337250899E-4</v>
      </c>
      <c r="I552" s="5">
        <f t="shared" si="104"/>
        <v>1.2206117202371062E-4</v>
      </c>
      <c r="J552" s="5">
        <f t="shared" si="105"/>
        <v>0.28053142565150724</v>
      </c>
      <c r="K552" s="5">
        <f t="shared" si="106"/>
        <v>3.7814003733429767E-2</v>
      </c>
      <c r="L552" s="2">
        <f t="shared" si="107"/>
        <v>1.0627338811132529E-2</v>
      </c>
      <c r="M552" s="2">
        <f t="shared" si="108"/>
        <v>1.0642319792153099E-2</v>
      </c>
    </row>
    <row r="553" spans="1:13" x14ac:dyDescent="0.2">
      <c r="A553">
        <v>1254</v>
      </c>
      <c r="B553">
        <v>11.17</v>
      </c>
      <c r="C553" s="4">
        <f t="shared" si="99"/>
        <v>2.4999999999999467E-2</v>
      </c>
      <c r="D553" s="4">
        <f t="shared" si="100"/>
        <v>0</v>
      </c>
      <c r="E553" s="4">
        <f t="shared" si="101"/>
        <v>1.499999999999968E-2</v>
      </c>
      <c r="F553" s="4">
        <f t="shared" si="102"/>
        <v>2.4999999999999467E-3</v>
      </c>
      <c r="G553" s="2">
        <f t="shared" si="98"/>
        <v>550</v>
      </c>
      <c r="H553" s="5">
        <f t="shared" si="103"/>
        <v>5.1098620337250899E-4</v>
      </c>
      <c r="I553" s="5">
        <f t="shared" si="104"/>
        <v>1.2228011583003117E-4</v>
      </c>
      <c r="J553" s="5">
        <f t="shared" si="105"/>
        <v>0.28104241185487977</v>
      </c>
      <c r="K553" s="5">
        <f t="shared" si="106"/>
        <v>3.7936283849259796E-2</v>
      </c>
      <c r="L553" s="2">
        <f t="shared" si="107"/>
        <v>1.068108962746149E-2</v>
      </c>
      <c r="M553" s="2">
        <f t="shared" si="108"/>
        <v>1.0696162907225144E-2</v>
      </c>
    </row>
    <row r="554" spans="1:13" x14ac:dyDescent="0.2">
      <c r="A554">
        <v>2319</v>
      </c>
      <c r="B554">
        <v>11.2</v>
      </c>
      <c r="C554" s="4">
        <f t="shared" si="99"/>
        <v>1.499999999999968E-2</v>
      </c>
      <c r="D554" s="4">
        <f t="shared" si="100"/>
        <v>-1.2499999999999734E-2</v>
      </c>
      <c r="E554" s="4">
        <f t="shared" si="101"/>
        <v>0</v>
      </c>
      <c r="F554" s="4">
        <f t="shared" si="102"/>
        <v>-7.4999999999998401E-3</v>
      </c>
      <c r="G554" s="2">
        <f t="shared" si="98"/>
        <v>551</v>
      </c>
      <c r="H554" s="5">
        <f t="shared" si="103"/>
        <v>5.1098620337250899E-4</v>
      </c>
      <c r="I554" s="5">
        <f t="shared" si="104"/>
        <v>1.2260853153951202E-4</v>
      </c>
      <c r="J554" s="5">
        <f t="shared" si="105"/>
        <v>0.2815533980582523</v>
      </c>
      <c r="K554" s="5">
        <f t="shared" si="106"/>
        <v>3.8058892380799306E-2</v>
      </c>
      <c r="L554" s="2">
        <f t="shared" si="107"/>
        <v>1.0735058045069601E-2</v>
      </c>
      <c r="M554" s="2">
        <f t="shared" si="108"/>
        <v>1.0750131324833254E-2</v>
      </c>
    </row>
    <row r="555" spans="1:13" x14ac:dyDescent="0.2">
      <c r="A555">
        <v>2276</v>
      </c>
      <c r="B555">
        <v>11.2</v>
      </c>
      <c r="C555" s="4">
        <f t="shared" si="99"/>
        <v>0</v>
      </c>
      <c r="D555" s="4">
        <f t="shared" si="100"/>
        <v>-4.9999999999994493E-3</v>
      </c>
      <c r="E555" s="4">
        <f t="shared" si="101"/>
        <v>0</v>
      </c>
      <c r="F555" s="4">
        <f t="shared" si="102"/>
        <v>0</v>
      </c>
      <c r="G555" s="2">
        <f t="shared" si="98"/>
        <v>552</v>
      </c>
      <c r="H555" s="5">
        <f t="shared" si="103"/>
        <v>5.1098620337250899E-4</v>
      </c>
      <c r="I555" s="5">
        <f t="shared" si="104"/>
        <v>1.2260853153951202E-4</v>
      </c>
      <c r="J555" s="5">
        <f t="shared" si="105"/>
        <v>0.28206438426162483</v>
      </c>
      <c r="K555" s="5">
        <f t="shared" si="106"/>
        <v>3.8181500912338816E-2</v>
      </c>
      <c r="L555" s="2">
        <f t="shared" si="107"/>
        <v>1.0789151765213776E-2</v>
      </c>
      <c r="M555" s="2">
        <f t="shared" si="108"/>
        <v>1.0804225044977429E-2</v>
      </c>
    </row>
    <row r="556" spans="1:13" x14ac:dyDescent="0.2">
      <c r="A556">
        <v>2275</v>
      </c>
      <c r="B556">
        <v>11.2</v>
      </c>
      <c r="C556" s="4">
        <f t="shared" si="99"/>
        <v>5.0000000000007816E-3</v>
      </c>
      <c r="D556" s="4">
        <f t="shared" si="100"/>
        <v>7.5000000000002842E-3</v>
      </c>
      <c r="E556" s="4">
        <f t="shared" si="101"/>
        <v>5.0000000000007816E-3</v>
      </c>
      <c r="F556" s="4">
        <f t="shared" si="102"/>
        <v>2.5000000000003908E-3</v>
      </c>
      <c r="G556" s="2">
        <f t="shared" si="98"/>
        <v>553</v>
      </c>
      <c r="H556" s="5">
        <f t="shared" si="103"/>
        <v>5.1098620337250899E-4</v>
      </c>
      <c r="I556" s="5">
        <f t="shared" si="104"/>
        <v>1.2260853153951202E-4</v>
      </c>
      <c r="J556" s="5">
        <f t="shared" si="105"/>
        <v>0.28257537046499737</v>
      </c>
      <c r="K556" s="5">
        <f t="shared" si="106"/>
        <v>3.8304109443878326E-2</v>
      </c>
      <c r="L556" s="2">
        <f t="shared" si="107"/>
        <v>1.0843370787894015E-2</v>
      </c>
      <c r="M556" s="2">
        <f t="shared" si="108"/>
        <v>1.085847500172126E-2</v>
      </c>
    </row>
    <row r="557" spans="1:13" x14ac:dyDescent="0.2">
      <c r="A557">
        <v>2041</v>
      </c>
      <c r="B557">
        <v>11.21</v>
      </c>
      <c r="C557" s="4">
        <f t="shared" si="99"/>
        <v>1.5000000000000568E-2</v>
      </c>
      <c r="D557" s="4">
        <f t="shared" si="100"/>
        <v>7.499999999999396E-3</v>
      </c>
      <c r="E557" s="4">
        <f t="shared" si="101"/>
        <v>9.9999999999997868E-3</v>
      </c>
      <c r="F557" s="4">
        <f t="shared" si="102"/>
        <v>2.4999999999995026E-3</v>
      </c>
      <c r="G557" s="2">
        <f t="shared" si="98"/>
        <v>554</v>
      </c>
      <c r="H557" s="5">
        <f t="shared" si="103"/>
        <v>5.1098620337250899E-4</v>
      </c>
      <c r="I557" s="5">
        <f t="shared" si="104"/>
        <v>1.2271800344267229E-4</v>
      </c>
      <c r="J557" s="5">
        <f t="shared" si="105"/>
        <v>0.2830863566683699</v>
      </c>
      <c r="K557" s="5">
        <f t="shared" si="106"/>
        <v>3.8426827447320996E-2</v>
      </c>
      <c r="L557" s="2">
        <f t="shared" si="107"/>
        <v>1.0897746159051175E-2</v>
      </c>
      <c r="M557" s="2">
        <f t="shared" si="108"/>
        <v>1.0912912352882866E-2</v>
      </c>
    </row>
    <row r="558" spans="1:13" x14ac:dyDescent="0.2">
      <c r="A558">
        <v>617</v>
      </c>
      <c r="B558">
        <v>11.23</v>
      </c>
      <c r="C558" s="4">
        <f t="shared" si="99"/>
        <v>1.9999999999999574E-2</v>
      </c>
      <c r="D558" s="4">
        <f t="shared" si="100"/>
        <v>4.9999999999994493E-3</v>
      </c>
      <c r="E558" s="4">
        <f t="shared" si="101"/>
        <v>9.9999999999997868E-3</v>
      </c>
      <c r="F558" s="4">
        <f t="shared" si="102"/>
        <v>0</v>
      </c>
      <c r="G558" s="2">
        <f t="shared" si="98"/>
        <v>555</v>
      </c>
      <c r="H558" s="5">
        <f t="shared" si="103"/>
        <v>5.1098620337250899E-4</v>
      </c>
      <c r="I558" s="5">
        <f t="shared" si="104"/>
        <v>1.2293694724899284E-4</v>
      </c>
      <c r="J558" s="5">
        <f t="shared" si="105"/>
        <v>0.28359734287174243</v>
      </c>
      <c r="K558" s="5">
        <f t="shared" si="106"/>
        <v>3.8549764394569988E-2</v>
      </c>
      <c r="L558" s="2">
        <f t="shared" si="107"/>
        <v>1.095230914838064E-2</v>
      </c>
      <c r="M558" s="2">
        <f t="shared" si="108"/>
        <v>1.0967537434094041E-2</v>
      </c>
    </row>
    <row r="559" spans="1:13" x14ac:dyDescent="0.2">
      <c r="A559">
        <v>1052</v>
      </c>
      <c r="B559">
        <v>11.25</v>
      </c>
      <c r="C559" s="4">
        <f t="shared" si="99"/>
        <v>2.4999999999999467E-2</v>
      </c>
      <c r="D559" s="4">
        <f t="shared" si="100"/>
        <v>1.5000000000000124E-2</v>
      </c>
      <c r="E559" s="4">
        <f t="shared" si="101"/>
        <v>1.499999999999968E-2</v>
      </c>
      <c r="F559" s="4">
        <f t="shared" si="102"/>
        <v>2.4999999999999467E-3</v>
      </c>
      <c r="G559" s="2">
        <f t="shared" si="98"/>
        <v>556</v>
      </c>
      <c r="H559" s="5">
        <f t="shared" si="103"/>
        <v>5.1098620337250899E-4</v>
      </c>
      <c r="I559" s="5">
        <f t="shared" si="104"/>
        <v>1.2315589105531342E-4</v>
      </c>
      <c r="J559" s="5">
        <f t="shared" si="105"/>
        <v>0.28410832907511496</v>
      </c>
      <c r="K559" s="5">
        <f t="shared" si="106"/>
        <v>3.8672920285625301E-2</v>
      </c>
      <c r="L559" s="2">
        <f t="shared" si="107"/>
        <v>1.1007060091514202E-2</v>
      </c>
      <c r="M559" s="2">
        <f t="shared" si="108"/>
        <v>1.1022381682866067E-2</v>
      </c>
    </row>
    <row r="560" spans="1:13" x14ac:dyDescent="0.2">
      <c r="A560">
        <v>2073</v>
      </c>
      <c r="B560">
        <v>11.28</v>
      </c>
      <c r="C560" s="4">
        <f t="shared" si="99"/>
        <v>4.9999999999999822E-2</v>
      </c>
      <c r="D560" s="4">
        <f t="shared" si="100"/>
        <v>1.2500000000000622E-2</v>
      </c>
      <c r="E560" s="4">
        <f t="shared" si="101"/>
        <v>3.5000000000000142E-2</v>
      </c>
      <c r="F560" s="4">
        <f t="shared" si="102"/>
        <v>1.0000000000000231E-2</v>
      </c>
      <c r="G560" s="2">
        <f t="shared" si="98"/>
        <v>557</v>
      </c>
      <c r="H560" s="5">
        <f t="shared" si="103"/>
        <v>5.1098620337250899E-4</v>
      </c>
      <c r="I560" s="5">
        <f t="shared" si="104"/>
        <v>1.2348430676479424E-4</v>
      </c>
      <c r="J560" s="5">
        <f t="shared" si="105"/>
        <v>0.28461931527848749</v>
      </c>
      <c r="K560" s="5">
        <f t="shared" si="106"/>
        <v>3.8796404592390095E-2</v>
      </c>
      <c r="L560" s="2">
        <f t="shared" si="107"/>
        <v>1.1062030537840406E-2</v>
      </c>
      <c r="M560" s="2">
        <f t="shared" si="108"/>
        <v>1.107757023391911E-2</v>
      </c>
    </row>
    <row r="561" spans="1:13" x14ac:dyDescent="0.2">
      <c r="A561">
        <v>1145</v>
      </c>
      <c r="B561">
        <v>11.35</v>
      </c>
      <c r="C561" s="4">
        <f t="shared" si="99"/>
        <v>5.0000000000000711E-2</v>
      </c>
      <c r="D561" s="4">
        <f t="shared" si="100"/>
        <v>-1.499999999999968E-2</v>
      </c>
      <c r="E561" s="4">
        <f t="shared" si="101"/>
        <v>1.5000000000000568E-2</v>
      </c>
      <c r="F561" s="4">
        <f t="shared" si="102"/>
        <v>-9.9999999999997868E-3</v>
      </c>
      <c r="G561" s="2">
        <f t="shared" si="98"/>
        <v>558</v>
      </c>
      <c r="H561" s="5">
        <f t="shared" si="103"/>
        <v>5.1098620337250899E-4</v>
      </c>
      <c r="I561" s="5">
        <f t="shared" si="104"/>
        <v>1.2425061008691619E-4</v>
      </c>
      <c r="J561" s="5">
        <f t="shared" si="105"/>
        <v>0.28513030148186003</v>
      </c>
      <c r="K561" s="5">
        <f t="shared" si="106"/>
        <v>3.8920655202477013E-2</v>
      </c>
      <c r="L561" s="2">
        <f t="shared" si="107"/>
        <v>1.1117346069588479E-2</v>
      </c>
      <c r="M561" s="2">
        <f t="shared" si="108"/>
        <v>1.1132979406937438E-2</v>
      </c>
    </row>
    <row r="562" spans="1:13" x14ac:dyDescent="0.2">
      <c r="A562">
        <v>2059</v>
      </c>
      <c r="B562">
        <v>11.38</v>
      </c>
      <c r="C562" s="4">
        <f t="shared" si="99"/>
        <v>2.0000000000000462E-2</v>
      </c>
      <c r="D562" s="4">
        <f t="shared" si="100"/>
        <v>-1.2500000000000622E-2</v>
      </c>
      <c r="E562" s="4">
        <f t="shared" si="101"/>
        <v>4.9999999999998934E-3</v>
      </c>
      <c r="F562" s="4">
        <f t="shared" si="102"/>
        <v>-5.0000000000003375E-3</v>
      </c>
      <c r="G562" s="2">
        <f t="shared" si="98"/>
        <v>559</v>
      </c>
      <c r="H562" s="5">
        <f t="shared" si="103"/>
        <v>5.1098620337250899E-4</v>
      </c>
      <c r="I562" s="5">
        <f t="shared" si="104"/>
        <v>1.2457902579639704E-4</v>
      </c>
      <c r="J562" s="5">
        <f t="shared" si="105"/>
        <v>0.28564128768523256</v>
      </c>
      <c r="K562" s="5">
        <f t="shared" si="106"/>
        <v>3.9045234228273412E-2</v>
      </c>
      <c r="L562" s="2">
        <f t="shared" si="107"/>
        <v>1.1172882558933632E-2</v>
      </c>
      <c r="M562" s="2">
        <f t="shared" si="108"/>
        <v>1.1188547165977974E-2</v>
      </c>
    </row>
    <row r="563" spans="1:13" x14ac:dyDescent="0.2">
      <c r="A563">
        <v>133</v>
      </c>
      <c r="B563">
        <v>11.39</v>
      </c>
      <c r="C563" s="4">
        <f t="shared" si="99"/>
        <v>2.4999999999999467E-2</v>
      </c>
      <c r="D563" s="4">
        <f t="shared" si="100"/>
        <v>2.4999999999995026E-3</v>
      </c>
      <c r="E563" s="4">
        <f t="shared" si="101"/>
        <v>1.9999999999999574E-2</v>
      </c>
      <c r="F563" s="4">
        <f t="shared" si="102"/>
        <v>7.4999999999998401E-3</v>
      </c>
      <c r="G563" s="2">
        <f t="shared" si="98"/>
        <v>560</v>
      </c>
      <c r="H563" s="5">
        <f t="shared" si="103"/>
        <v>5.1098620337250899E-4</v>
      </c>
      <c r="I563" s="5">
        <f t="shared" si="104"/>
        <v>1.2468849769955732E-4</v>
      </c>
      <c r="J563" s="5">
        <f t="shared" si="105"/>
        <v>0.28615227388860509</v>
      </c>
      <c r="K563" s="5">
        <f t="shared" si="106"/>
        <v>3.9169922725972972E-2</v>
      </c>
      <c r="L563" s="2">
        <f t="shared" si="107"/>
        <v>1.1228577746178255E-2</v>
      </c>
      <c r="M563" s="2">
        <f t="shared" si="108"/>
        <v>1.1244367655758661E-2</v>
      </c>
    </row>
    <row r="564" spans="1:13" x14ac:dyDescent="0.2">
      <c r="A564">
        <v>542</v>
      </c>
      <c r="B564">
        <v>11.43</v>
      </c>
      <c r="C564" s="4">
        <f t="shared" si="99"/>
        <v>2.4999999999999467E-2</v>
      </c>
      <c r="D564" s="4">
        <f t="shared" si="100"/>
        <v>-9.9999999999997868E-3</v>
      </c>
      <c r="E564" s="4">
        <f t="shared" si="101"/>
        <v>4.9999999999998934E-3</v>
      </c>
      <c r="F564" s="4">
        <f t="shared" si="102"/>
        <v>-7.4999999999998401E-3</v>
      </c>
      <c r="G564" s="2">
        <f t="shared" si="98"/>
        <v>561</v>
      </c>
      <c r="H564" s="5">
        <f t="shared" si="103"/>
        <v>5.1098620337250899E-4</v>
      </c>
      <c r="I564" s="5">
        <f t="shared" si="104"/>
        <v>1.2512638531219842E-4</v>
      </c>
      <c r="J564" s="5">
        <f t="shared" si="105"/>
        <v>0.28666326009197762</v>
      </c>
      <c r="K564" s="5">
        <f t="shared" si="106"/>
        <v>3.9295049111285167E-2</v>
      </c>
      <c r="L564" s="2">
        <f t="shared" si="107"/>
        <v>1.1284526111672086E-2</v>
      </c>
      <c r="M564" s="2">
        <f t="shared" si="108"/>
        <v>1.1300347402825142E-2</v>
      </c>
    </row>
    <row r="565" spans="1:13" x14ac:dyDescent="0.2">
      <c r="A565">
        <v>1745</v>
      </c>
      <c r="B565">
        <v>11.44</v>
      </c>
      <c r="C565" s="4">
        <f t="shared" si="99"/>
        <v>4.9999999999998934E-3</v>
      </c>
      <c r="D565" s="4">
        <f t="shared" si="100"/>
        <v>7.5000000000002842E-3</v>
      </c>
      <c r="E565" s="4">
        <f t="shared" si="101"/>
        <v>0</v>
      </c>
      <c r="F565" s="4">
        <f t="shared" si="102"/>
        <v>-2.4999999999999467E-3</v>
      </c>
      <c r="G565" s="2">
        <f t="shared" si="98"/>
        <v>562</v>
      </c>
      <c r="H565" s="5">
        <f t="shared" si="103"/>
        <v>5.1098620337250899E-4</v>
      </c>
      <c r="I565" s="5">
        <f t="shared" si="104"/>
        <v>1.2523585721535869E-4</v>
      </c>
      <c r="J565" s="5">
        <f t="shared" si="105"/>
        <v>0.28717424629535016</v>
      </c>
      <c r="K565" s="5">
        <f t="shared" si="106"/>
        <v>3.9420284968500523E-2</v>
      </c>
      <c r="L565" s="2">
        <f t="shared" si="107"/>
        <v>1.1340633846328977E-2</v>
      </c>
      <c r="M565" s="2">
        <f t="shared" si="108"/>
        <v>1.1356455137482031E-2</v>
      </c>
    </row>
    <row r="566" spans="1:13" x14ac:dyDescent="0.2">
      <c r="A566">
        <v>963</v>
      </c>
      <c r="B566">
        <v>11.44</v>
      </c>
      <c r="C566" s="4">
        <f t="shared" si="99"/>
        <v>4.0000000000000036E-2</v>
      </c>
      <c r="D566" s="4">
        <f t="shared" si="100"/>
        <v>1.7500000000000071E-2</v>
      </c>
      <c r="E566" s="4">
        <f t="shared" si="101"/>
        <v>4.0000000000000036E-2</v>
      </c>
      <c r="F566" s="4">
        <f t="shared" si="102"/>
        <v>2.0000000000000018E-2</v>
      </c>
      <c r="G566" s="2">
        <f t="shared" si="98"/>
        <v>563</v>
      </c>
      <c r="H566" s="5">
        <f t="shared" si="103"/>
        <v>5.1098620337250899E-4</v>
      </c>
      <c r="I566" s="5">
        <f t="shared" si="104"/>
        <v>1.2523585721535869E-4</v>
      </c>
      <c r="J566" s="5">
        <f t="shared" si="105"/>
        <v>0.28768523249872269</v>
      </c>
      <c r="K566" s="5">
        <f t="shared" si="106"/>
        <v>3.9545520825715878E-2</v>
      </c>
      <c r="L566" s="2">
        <f t="shared" si="107"/>
        <v>1.1396869568576275E-2</v>
      </c>
      <c r="M566" s="2">
        <f t="shared" si="108"/>
        <v>1.1412942807328632E-2</v>
      </c>
    </row>
    <row r="567" spans="1:13" x14ac:dyDescent="0.2">
      <c r="A567">
        <v>1681</v>
      </c>
      <c r="B567">
        <v>11.52</v>
      </c>
      <c r="C567" s="4">
        <f t="shared" si="99"/>
        <v>4.0000000000000036E-2</v>
      </c>
      <c r="D567" s="4">
        <f t="shared" si="100"/>
        <v>-2.0000000000000018E-2</v>
      </c>
      <c r="E567" s="4">
        <f t="shared" si="101"/>
        <v>0</v>
      </c>
      <c r="F567" s="4">
        <f t="shared" si="102"/>
        <v>-2.0000000000000018E-2</v>
      </c>
      <c r="G567" s="2">
        <f t="shared" si="98"/>
        <v>564</v>
      </c>
      <c r="H567" s="5">
        <f t="shared" si="103"/>
        <v>5.1098620337250899E-4</v>
      </c>
      <c r="I567" s="5">
        <f t="shared" si="104"/>
        <v>1.2611163244064091E-4</v>
      </c>
      <c r="J567" s="5">
        <f t="shared" si="105"/>
        <v>0.28819621870209522</v>
      </c>
      <c r="K567" s="5">
        <f t="shared" si="106"/>
        <v>3.9671632458156518E-2</v>
      </c>
      <c r="L567" s="2">
        <f t="shared" si="107"/>
        <v>1.1453486121031399E-2</v>
      </c>
      <c r="M567" s="2">
        <f t="shared" si="108"/>
        <v>1.1469559359783756E-2</v>
      </c>
    </row>
    <row r="568" spans="1:13" x14ac:dyDescent="0.2">
      <c r="A568">
        <v>1944</v>
      </c>
      <c r="B568">
        <v>11.52</v>
      </c>
      <c r="C568" s="4">
        <f t="shared" si="99"/>
        <v>0</v>
      </c>
      <c r="D568" s="4">
        <f t="shared" si="100"/>
        <v>0</v>
      </c>
      <c r="E568" s="4">
        <f t="shared" si="101"/>
        <v>0</v>
      </c>
      <c r="F568" s="4">
        <f t="shared" si="102"/>
        <v>0</v>
      </c>
      <c r="G568" s="2">
        <f t="shared" si="98"/>
        <v>565</v>
      </c>
      <c r="H568" s="5">
        <f t="shared" si="103"/>
        <v>5.1098620337250899E-4</v>
      </c>
      <c r="I568" s="5">
        <f t="shared" si="104"/>
        <v>1.2611163244064091E-4</v>
      </c>
      <c r="J568" s="5">
        <f t="shared" si="105"/>
        <v>0.28870720490546775</v>
      </c>
      <c r="K568" s="5">
        <f t="shared" si="106"/>
        <v>3.9797744090597158E-2</v>
      </c>
      <c r="L568" s="2">
        <f t="shared" si="107"/>
        <v>1.1510231556095048E-2</v>
      </c>
      <c r="M568" s="2">
        <f t="shared" si="108"/>
        <v>1.1526304794847404E-2</v>
      </c>
    </row>
    <row r="569" spans="1:13" x14ac:dyDescent="0.2">
      <c r="A569">
        <v>297</v>
      </c>
      <c r="B569">
        <v>11.52</v>
      </c>
      <c r="C569" s="4">
        <f t="shared" si="99"/>
        <v>4.0000000000000036E-2</v>
      </c>
      <c r="D569" s="4">
        <f t="shared" si="100"/>
        <v>2.0000000000000018E-2</v>
      </c>
      <c r="E569" s="4">
        <f t="shared" si="101"/>
        <v>4.0000000000000036E-2</v>
      </c>
      <c r="F569" s="4">
        <f t="shared" si="102"/>
        <v>2.0000000000000018E-2</v>
      </c>
      <c r="G569" s="2">
        <f t="shared" si="98"/>
        <v>566</v>
      </c>
      <c r="H569" s="5">
        <f t="shared" si="103"/>
        <v>5.1098620337250899E-4</v>
      </c>
      <c r="I569" s="5">
        <f t="shared" si="104"/>
        <v>1.2611163244064091E-4</v>
      </c>
      <c r="J569" s="5">
        <f t="shared" si="105"/>
        <v>0.28921819110884028</v>
      </c>
      <c r="K569" s="5">
        <f t="shared" si="106"/>
        <v>3.9923855723037797E-2</v>
      </c>
      <c r="L569" s="2">
        <f t="shared" si="107"/>
        <v>1.1567105873767221E-2</v>
      </c>
      <c r="M569" s="2">
        <f t="shared" si="108"/>
        <v>1.1583432402646051E-2</v>
      </c>
    </row>
    <row r="570" spans="1:13" x14ac:dyDescent="0.2">
      <c r="A570">
        <v>121</v>
      </c>
      <c r="B570">
        <v>11.6</v>
      </c>
      <c r="C570" s="4">
        <f t="shared" si="99"/>
        <v>4.0000000000000036E-2</v>
      </c>
      <c r="D570" s="4">
        <f t="shared" si="100"/>
        <v>-1.7500000000000071E-2</v>
      </c>
      <c r="E570" s="4">
        <f t="shared" si="101"/>
        <v>0</v>
      </c>
      <c r="F570" s="4">
        <f t="shared" si="102"/>
        <v>-2.0000000000000018E-2</v>
      </c>
      <c r="G570" s="2">
        <f t="shared" si="98"/>
        <v>567</v>
      </c>
      <c r="H570" s="5">
        <f t="shared" si="103"/>
        <v>5.1098620337250899E-4</v>
      </c>
      <c r="I570" s="5">
        <f t="shared" si="104"/>
        <v>1.2698740766592316E-4</v>
      </c>
      <c r="J570" s="5">
        <f t="shared" si="105"/>
        <v>0.28972917731221282</v>
      </c>
      <c r="K570" s="5">
        <f t="shared" si="106"/>
        <v>4.0050843130703721E-2</v>
      </c>
      <c r="L570" s="2">
        <f t="shared" si="107"/>
        <v>1.1624363259192506E-2</v>
      </c>
      <c r="M570" s="2">
        <f t="shared" si="108"/>
        <v>1.1640689788071338E-2</v>
      </c>
    </row>
    <row r="571" spans="1:13" x14ac:dyDescent="0.2">
      <c r="A571">
        <v>265</v>
      </c>
      <c r="B571">
        <v>11.6</v>
      </c>
      <c r="C571" s="4">
        <f t="shared" si="99"/>
        <v>4.9999999999998934E-3</v>
      </c>
      <c r="D571" s="4">
        <f t="shared" si="100"/>
        <v>-1.5000000000000124E-2</v>
      </c>
      <c r="E571" s="4">
        <f t="shared" si="101"/>
        <v>4.9999999999998934E-3</v>
      </c>
      <c r="F571" s="4">
        <f t="shared" si="102"/>
        <v>2.4999999999999467E-3</v>
      </c>
      <c r="G571" s="2">
        <f t="shared" si="98"/>
        <v>568</v>
      </c>
      <c r="H571" s="5">
        <f t="shared" si="103"/>
        <v>5.1098620337250899E-4</v>
      </c>
      <c r="I571" s="5">
        <f t="shared" si="104"/>
        <v>1.2698740766592316E-4</v>
      </c>
      <c r="J571" s="5">
        <f t="shared" si="105"/>
        <v>0.29024016351558535</v>
      </c>
      <c r="K571" s="5">
        <f t="shared" si="106"/>
        <v>4.0177830538369645E-2</v>
      </c>
      <c r="L571" s="2">
        <f t="shared" si="107"/>
        <v>1.1681750422244432E-2</v>
      </c>
      <c r="M571" s="2">
        <f t="shared" si="108"/>
        <v>1.1698108724266337E-2</v>
      </c>
    </row>
    <row r="572" spans="1:13" x14ac:dyDescent="0.2">
      <c r="A572">
        <v>2030</v>
      </c>
      <c r="B572">
        <v>11.61</v>
      </c>
      <c r="C572" s="4">
        <f t="shared" si="99"/>
        <v>9.9999999999997868E-3</v>
      </c>
      <c r="D572" s="4">
        <f t="shared" si="100"/>
        <v>0</v>
      </c>
      <c r="E572" s="4">
        <f t="shared" si="101"/>
        <v>4.9999999999998934E-3</v>
      </c>
      <c r="F572" s="4">
        <f t="shared" si="102"/>
        <v>0</v>
      </c>
      <c r="G572" s="2">
        <f t="shared" si="98"/>
        <v>569</v>
      </c>
      <c r="H572" s="5">
        <f t="shared" si="103"/>
        <v>5.1098620337250899E-4</v>
      </c>
      <c r="I572" s="5">
        <f t="shared" si="104"/>
        <v>1.2709687956908344E-4</v>
      </c>
      <c r="J572" s="5">
        <f t="shared" si="105"/>
        <v>0.29075114971895788</v>
      </c>
      <c r="K572" s="5">
        <f t="shared" si="106"/>
        <v>4.030492741793873E-2</v>
      </c>
      <c r="L572" s="2">
        <f t="shared" si="107"/>
        <v>1.1739299247943332E-2</v>
      </c>
      <c r="M572" s="2">
        <f t="shared" si="108"/>
        <v>1.1755689379046943E-2</v>
      </c>
    </row>
    <row r="573" spans="1:13" x14ac:dyDescent="0.2">
      <c r="A573">
        <v>489</v>
      </c>
      <c r="B573">
        <v>11.62</v>
      </c>
      <c r="C573" s="4">
        <f t="shared" si="99"/>
        <v>4.9999999999998934E-3</v>
      </c>
      <c r="D573" s="4">
        <f t="shared" si="100"/>
        <v>4.4408920985006262E-16</v>
      </c>
      <c r="E573" s="4">
        <f t="shared" si="101"/>
        <v>0</v>
      </c>
      <c r="F573" s="4">
        <f t="shared" si="102"/>
        <v>-2.4999999999999467E-3</v>
      </c>
      <c r="G573" s="2">
        <f t="shared" si="98"/>
        <v>570</v>
      </c>
      <c r="H573" s="5">
        <f t="shared" si="103"/>
        <v>5.1098620337250899E-4</v>
      </c>
      <c r="I573" s="5">
        <f t="shared" si="104"/>
        <v>1.2720635147224371E-4</v>
      </c>
      <c r="J573" s="5">
        <f t="shared" si="105"/>
        <v>0.29126213592233041</v>
      </c>
      <c r="K573" s="5">
        <f t="shared" si="106"/>
        <v>4.0432133769410974E-2</v>
      </c>
      <c r="L573" s="2">
        <f t="shared" si="107"/>
        <v>1.1797009904105106E-2</v>
      </c>
      <c r="M573" s="2">
        <f t="shared" si="108"/>
        <v>1.1813400035208718E-2</v>
      </c>
    </row>
    <row r="574" spans="1:13" x14ac:dyDescent="0.2">
      <c r="A574">
        <v>190</v>
      </c>
      <c r="B574">
        <v>11.62</v>
      </c>
      <c r="C574" s="4">
        <f t="shared" si="99"/>
        <v>1.0000000000000675E-2</v>
      </c>
      <c r="D574" s="4">
        <f t="shared" si="100"/>
        <v>7.5000000000002842E-3</v>
      </c>
      <c r="E574" s="4">
        <f t="shared" si="101"/>
        <v>1.0000000000000675E-2</v>
      </c>
      <c r="F574" s="4">
        <f t="shared" si="102"/>
        <v>5.0000000000003375E-3</v>
      </c>
      <c r="G574" s="2">
        <f t="shared" si="98"/>
        <v>571</v>
      </c>
      <c r="H574" s="5">
        <f t="shared" si="103"/>
        <v>5.1098620337250899E-4</v>
      </c>
      <c r="I574" s="5">
        <f t="shared" si="104"/>
        <v>1.2720635147224371E-4</v>
      </c>
      <c r="J574" s="5">
        <f t="shared" si="105"/>
        <v>0.29177312212570294</v>
      </c>
      <c r="K574" s="5">
        <f t="shared" si="106"/>
        <v>4.0559340120883219E-2</v>
      </c>
      <c r="L574" s="2">
        <f t="shared" si="107"/>
        <v>1.1854850561648048E-2</v>
      </c>
      <c r="M574" s="2">
        <f t="shared" si="108"/>
        <v>1.1871304574669599E-2</v>
      </c>
    </row>
    <row r="575" spans="1:13" x14ac:dyDescent="0.2">
      <c r="A575">
        <v>1723</v>
      </c>
      <c r="B575">
        <v>11.64</v>
      </c>
      <c r="C575" s="4">
        <f t="shared" si="99"/>
        <v>2.0000000000000462E-2</v>
      </c>
      <c r="D575" s="4">
        <f t="shared" si="100"/>
        <v>7.499999999999396E-3</v>
      </c>
      <c r="E575" s="4">
        <f t="shared" si="101"/>
        <v>9.9999999999997868E-3</v>
      </c>
      <c r="F575" s="4">
        <f t="shared" si="102"/>
        <v>-4.4408920985006262E-16</v>
      </c>
      <c r="G575" s="2">
        <f t="shared" si="98"/>
        <v>572</v>
      </c>
      <c r="H575" s="5">
        <f t="shared" si="103"/>
        <v>5.1098620337250899E-4</v>
      </c>
      <c r="I575" s="5">
        <f t="shared" si="104"/>
        <v>1.2742529527856429E-4</v>
      </c>
      <c r="J575" s="5">
        <f t="shared" si="105"/>
        <v>0.29228410832907548</v>
      </c>
      <c r="K575" s="5">
        <f t="shared" si="106"/>
        <v>4.0686765416161785E-2</v>
      </c>
      <c r="L575" s="2">
        <f t="shared" si="107"/>
        <v>1.1912885326244627E-2</v>
      </c>
      <c r="M575" s="2">
        <f t="shared" si="108"/>
        <v>1.1929403333061382E-2</v>
      </c>
    </row>
    <row r="576" spans="1:13" x14ac:dyDescent="0.2">
      <c r="A576">
        <v>533</v>
      </c>
      <c r="B576">
        <v>11.66</v>
      </c>
      <c r="C576" s="4">
        <f t="shared" si="99"/>
        <v>2.4999999999999467E-2</v>
      </c>
      <c r="D576" s="4">
        <f t="shared" si="100"/>
        <v>-4.4408920985006262E-16</v>
      </c>
      <c r="E576" s="4">
        <f t="shared" si="101"/>
        <v>1.499999999999968E-2</v>
      </c>
      <c r="F576" s="4">
        <f t="shared" si="102"/>
        <v>2.4999999999999467E-3</v>
      </c>
      <c r="G576" s="2">
        <f t="shared" si="98"/>
        <v>573</v>
      </c>
      <c r="H576" s="5">
        <f t="shared" si="103"/>
        <v>5.1098620337250899E-4</v>
      </c>
      <c r="I576" s="5">
        <f t="shared" si="104"/>
        <v>1.2764423908488484E-4</v>
      </c>
      <c r="J576" s="5">
        <f t="shared" si="105"/>
        <v>0.29279509453244801</v>
      </c>
      <c r="K576" s="5">
        <f t="shared" si="106"/>
        <v>4.0814409655246672E-2</v>
      </c>
      <c r="L576" s="2">
        <f t="shared" si="107"/>
        <v>1.1971114533526634E-2</v>
      </c>
      <c r="M576" s="2">
        <f t="shared" si="108"/>
        <v>1.1987728698852094E-2</v>
      </c>
    </row>
    <row r="577" spans="1:13" x14ac:dyDescent="0.2">
      <c r="A577">
        <v>64</v>
      </c>
      <c r="B577">
        <v>11.69</v>
      </c>
      <c r="C577" s="4">
        <f t="shared" si="99"/>
        <v>1.9999999999999574E-2</v>
      </c>
      <c r="D577" s="4">
        <f t="shared" si="100"/>
        <v>-9.9999999999997868E-3</v>
      </c>
      <c r="E577" s="4">
        <f t="shared" si="101"/>
        <v>4.9999999999998934E-3</v>
      </c>
      <c r="F577" s="4">
        <f t="shared" si="102"/>
        <v>-4.9999999999998934E-3</v>
      </c>
      <c r="G577" s="2">
        <f t="shared" si="98"/>
        <v>574</v>
      </c>
      <c r="H577" s="5">
        <f t="shared" si="103"/>
        <v>5.1098620337250899E-4</v>
      </c>
      <c r="I577" s="5">
        <f t="shared" si="104"/>
        <v>1.2797265479436566E-4</v>
      </c>
      <c r="J577" s="5">
        <f t="shared" si="105"/>
        <v>0.29330608073582054</v>
      </c>
      <c r="K577" s="5">
        <f t="shared" si="106"/>
        <v>4.0942382310041041E-2</v>
      </c>
      <c r="L577" s="2">
        <f t="shared" si="107"/>
        <v>1.2029570683839363E-2</v>
      </c>
      <c r="M577" s="2">
        <f t="shared" si="108"/>
        <v>1.204621695793969E-2</v>
      </c>
    </row>
    <row r="578" spans="1:13" x14ac:dyDescent="0.2">
      <c r="A578">
        <v>259</v>
      </c>
      <c r="B578">
        <v>11.7</v>
      </c>
      <c r="C578" s="4">
        <f t="shared" si="99"/>
        <v>4.9999999999998934E-3</v>
      </c>
      <c r="D578" s="4">
        <f t="shared" si="100"/>
        <v>-9.9999999999997868E-3</v>
      </c>
      <c r="E578" s="4">
        <f t="shared" si="101"/>
        <v>0</v>
      </c>
      <c r="F578" s="4">
        <f t="shared" si="102"/>
        <v>-2.4999999999999467E-3</v>
      </c>
      <c r="G578" s="2">
        <f t="shared" si="98"/>
        <v>575</v>
      </c>
      <c r="H578" s="5">
        <f t="shared" si="103"/>
        <v>5.1098620337250899E-4</v>
      </c>
      <c r="I578" s="5">
        <f t="shared" si="104"/>
        <v>1.2808212669752594E-4</v>
      </c>
      <c r="J578" s="5">
        <f t="shared" si="105"/>
        <v>0.29381706693919307</v>
      </c>
      <c r="K578" s="5">
        <f t="shared" si="106"/>
        <v>4.107046443673857E-2</v>
      </c>
      <c r="L578" s="2">
        <f t="shared" si="107"/>
        <v>1.2088189839326241E-2</v>
      </c>
      <c r="M578" s="2">
        <f t="shared" si="108"/>
        <v>1.2104836113426568E-2</v>
      </c>
    </row>
    <row r="579" spans="1:13" x14ac:dyDescent="0.2">
      <c r="A579">
        <v>37</v>
      </c>
      <c r="B579">
        <v>11.7</v>
      </c>
      <c r="C579" s="4">
        <f t="shared" si="99"/>
        <v>0</v>
      </c>
      <c r="D579" s="4">
        <f t="shared" si="100"/>
        <v>-2.4999999999999467E-3</v>
      </c>
      <c r="E579" s="4">
        <f t="shared" si="101"/>
        <v>0</v>
      </c>
      <c r="F579" s="4">
        <f t="shared" si="102"/>
        <v>0</v>
      </c>
      <c r="G579" s="2">
        <f t="shared" si="98"/>
        <v>576</v>
      </c>
      <c r="H579" s="5">
        <f t="shared" si="103"/>
        <v>5.1098620337250899E-4</v>
      </c>
      <c r="I579" s="5">
        <f t="shared" si="104"/>
        <v>1.2808212669752594E-4</v>
      </c>
      <c r="J579" s="5">
        <f t="shared" si="105"/>
        <v>0.2943280531425656</v>
      </c>
      <c r="K579" s="5">
        <f t="shared" si="106"/>
        <v>4.1198546563436099E-2</v>
      </c>
      <c r="L579" s="2">
        <f t="shared" si="107"/>
        <v>1.21469398912124E-2</v>
      </c>
      <c r="M579" s="2">
        <f t="shared" si="108"/>
        <v>1.2163586165312728E-2</v>
      </c>
    </row>
    <row r="580" spans="1:13" x14ac:dyDescent="0.2">
      <c r="A580">
        <v>859</v>
      </c>
      <c r="B580">
        <v>11.7</v>
      </c>
      <c r="C580" s="4">
        <f t="shared" si="99"/>
        <v>0</v>
      </c>
      <c r="D580" s="4">
        <f t="shared" si="100"/>
        <v>1.5000000000000124E-2</v>
      </c>
      <c r="E580" s="4">
        <f t="shared" si="101"/>
        <v>0</v>
      </c>
      <c r="F580" s="4">
        <f t="shared" si="102"/>
        <v>0</v>
      </c>
      <c r="G580" s="2">
        <f t="shared" si="98"/>
        <v>577</v>
      </c>
      <c r="H580" s="5">
        <f t="shared" si="103"/>
        <v>5.1098620337250899E-4</v>
      </c>
      <c r="I580" s="5">
        <f t="shared" si="104"/>
        <v>1.2808212669752594E-4</v>
      </c>
      <c r="J580" s="5">
        <f t="shared" si="105"/>
        <v>0.29483903934593814</v>
      </c>
      <c r="K580" s="5">
        <f t="shared" si="106"/>
        <v>4.1326628690133628E-2</v>
      </c>
      <c r="L580" s="2">
        <f t="shared" si="107"/>
        <v>1.2205820839497842E-2</v>
      </c>
      <c r="M580" s="2">
        <f t="shared" si="108"/>
        <v>1.2222467113598168E-2</v>
      </c>
    </row>
    <row r="581" spans="1:13" x14ac:dyDescent="0.2">
      <c r="A581">
        <v>540</v>
      </c>
      <c r="B581">
        <v>11.7</v>
      </c>
      <c r="C581" s="4">
        <f t="shared" si="99"/>
        <v>3.0000000000000249E-2</v>
      </c>
      <c r="D581" s="4">
        <f t="shared" si="100"/>
        <v>1.5000000000000124E-2</v>
      </c>
      <c r="E581" s="4">
        <f t="shared" si="101"/>
        <v>3.0000000000000249E-2</v>
      </c>
      <c r="F581" s="4">
        <f t="shared" si="102"/>
        <v>1.5000000000000124E-2</v>
      </c>
      <c r="G581" s="2">
        <f t="shared" si="98"/>
        <v>578</v>
      </c>
      <c r="H581" s="5">
        <f t="shared" si="103"/>
        <v>5.1098620337250899E-4</v>
      </c>
      <c r="I581" s="5">
        <f t="shared" si="104"/>
        <v>1.2808212669752594E-4</v>
      </c>
      <c r="J581" s="5">
        <f t="shared" si="105"/>
        <v>0.29535002554931067</v>
      </c>
      <c r="K581" s="5">
        <f t="shared" si="106"/>
        <v>4.1454710816831157E-2</v>
      </c>
      <c r="L581" s="2">
        <f t="shared" si="107"/>
        <v>1.2264832684182566E-2</v>
      </c>
      <c r="M581" s="2">
        <f t="shared" si="108"/>
        <v>1.2281672953459263E-2</v>
      </c>
    </row>
    <row r="582" spans="1:13" x14ac:dyDescent="0.2">
      <c r="A582">
        <v>691</v>
      </c>
      <c r="B582">
        <v>11.76</v>
      </c>
      <c r="C582" s="4">
        <f t="shared" si="99"/>
        <v>3.0000000000000249E-2</v>
      </c>
      <c r="D582" s="4">
        <f t="shared" si="100"/>
        <v>-4.9999999999998934E-3</v>
      </c>
      <c r="E582" s="4">
        <f t="shared" si="101"/>
        <v>0</v>
      </c>
      <c r="F582" s="4">
        <f t="shared" si="102"/>
        <v>-1.5000000000000124E-2</v>
      </c>
      <c r="G582" s="2">
        <f t="shared" ref="G582:G645" si="109">G581+1</f>
        <v>579</v>
      </c>
      <c r="H582" s="5">
        <f t="shared" si="103"/>
        <v>5.1098620337250899E-4</v>
      </c>
      <c r="I582" s="5">
        <f t="shared" si="104"/>
        <v>1.2873895811648761E-4</v>
      </c>
      <c r="J582" s="5">
        <f t="shared" si="105"/>
        <v>0.2958610117526832</v>
      </c>
      <c r="K582" s="5">
        <f t="shared" si="106"/>
        <v>4.1583449774947642E-2</v>
      </c>
      <c r="L582" s="2">
        <f t="shared" si="107"/>
        <v>1.2324170091706528E-2</v>
      </c>
      <c r="M582" s="2">
        <f t="shared" si="108"/>
        <v>1.2341010360983225E-2</v>
      </c>
    </row>
    <row r="583" spans="1:13" x14ac:dyDescent="0.2">
      <c r="A583">
        <v>56</v>
      </c>
      <c r="B583">
        <v>11.76</v>
      </c>
      <c r="C583" s="4">
        <f t="shared" si="99"/>
        <v>2.0000000000000462E-2</v>
      </c>
      <c r="D583" s="4">
        <f t="shared" si="100"/>
        <v>2.4999999999999467E-3</v>
      </c>
      <c r="E583" s="4">
        <f t="shared" si="101"/>
        <v>2.0000000000000462E-2</v>
      </c>
      <c r="F583" s="4">
        <f t="shared" si="102"/>
        <v>1.0000000000000231E-2</v>
      </c>
      <c r="G583" s="2">
        <f t="shared" si="109"/>
        <v>580</v>
      </c>
      <c r="H583" s="5">
        <f t="shared" si="103"/>
        <v>5.1098620337250899E-4</v>
      </c>
      <c r="I583" s="5">
        <f t="shared" si="104"/>
        <v>1.2873895811648761E-4</v>
      </c>
      <c r="J583" s="5">
        <f t="shared" si="105"/>
        <v>0.29637199795605573</v>
      </c>
      <c r="K583" s="5">
        <f t="shared" si="106"/>
        <v>4.1712188733064127E-2</v>
      </c>
      <c r="L583" s="2">
        <f t="shared" si="107"/>
        <v>1.2383639066893359E-2</v>
      </c>
      <c r="M583" s="2">
        <f t="shared" si="108"/>
        <v>1.2400609113796696E-2</v>
      </c>
    </row>
    <row r="584" spans="1:13" x14ac:dyDescent="0.2">
      <c r="A584">
        <v>1043</v>
      </c>
      <c r="B584">
        <v>11.8</v>
      </c>
      <c r="C584" s="4">
        <f t="shared" si="99"/>
        <v>3.5000000000000142E-2</v>
      </c>
      <c r="D584" s="4">
        <f t="shared" si="100"/>
        <v>9.9999999999997868E-3</v>
      </c>
      <c r="E584" s="4">
        <f t="shared" si="101"/>
        <v>1.499999999999968E-2</v>
      </c>
      <c r="F584" s="4">
        <f t="shared" si="102"/>
        <v>-2.5000000000003908E-3</v>
      </c>
      <c r="G584" s="2">
        <f t="shared" si="109"/>
        <v>581</v>
      </c>
      <c r="H584" s="5">
        <f t="shared" si="103"/>
        <v>5.1098620337250899E-4</v>
      </c>
      <c r="I584" s="5">
        <f t="shared" si="104"/>
        <v>1.2917684572912874E-4</v>
      </c>
      <c r="J584" s="5">
        <f t="shared" si="105"/>
        <v>0.29688298415942826</v>
      </c>
      <c r="K584" s="5">
        <f t="shared" si="106"/>
        <v>4.1841365578793255E-2</v>
      </c>
      <c r="L584" s="2">
        <f t="shared" si="107"/>
        <v>1.2443369834878754E-2</v>
      </c>
      <c r="M584" s="2">
        <f t="shared" si="108"/>
        <v>1.2460437382817966E-2</v>
      </c>
    </row>
    <row r="585" spans="1:13" x14ac:dyDescent="0.2">
      <c r="A585">
        <v>957</v>
      </c>
      <c r="B585">
        <v>11.83</v>
      </c>
      <c r="C585" s="4">
        <f t="shared" si="99"/>
        <v>4.0000000000000036E-2</v>
      </c>
      <c r="D585" s="4">
        <f t="shared" si="100"/>
        <v>-4.9999999999998934E-3</v>
      </c>
      <c r="E585" s="4">
        <f t="shared" si="101"/>
        <v>2.5000000000000355E-2</v>
      </c>
      <c r="F585" s="4">
        <f t="shared" si="102"/>
        <v>5.0000000000003375E-3</v>
      </c>
      <c r="G585" s="2">
        <f t="shared" si="109"/>
        <v>582</v>
      </c>
      <c r="H585" s="5">
        <f t="shared" si="103"/>
        <v>5.1098620337250899E-4</v>
      </c>
      <c r="I585" s="5">
        <f t="shared" si="104"/>
        <v>1.2950526143860956E-4</v>
      </c>
      <c r="J585" s="5">
        <f t="shared" si="105"/>
        <v>0.2973939703628008</v>
      </c>
      <c r="K585" s="5">
        <f t="shared" si="106"/>
        <v>4.1970870840231864E-2</v>
      </c>
      <c r="L585" s="2">
        <f t="shared" si="107"/>
        <v>1.2503330454703743E-2</v>
      </c>
      <c r="M585" s="2">
        <f t="shared" si="108"/>
        <v>1.2520560784062575E-2</v>
      </c>
    </row>
    <row r="586" spans="1:13" x14ac:dyDescent="0.2">
      <c r="A586">
        <v>1956</v>
      </c>
      <c r="B586">
        <v>11.88</v>
      </c>
      <c r="C586" s="4">
        <f t="shared" si="99"/>
        <v>2.5000000000000355E-2</v>
      </c>
      <c r="D586" s="4">
        <f t="shared" si="100"/>
        <v>-2.0000000000000018E-2</v>
      </c>
      <c r="E586" s="4">
        <f t="shared" si="101"/>
        <v>0</v>
      </c>
      <c r="F586" s="4">
        <f t="shared" si="102"/>
        <v>-1.2500000000000178E-2</v>
      </c>
      <c r="G586" s="2">
        <f t="shared" si="109"/>
        <v>583</v>
      </c>
      <c r="H586" s="5">
        <f t="shared" si="103"/>
        <v>5.1098620337250899E-4</v>
      </c>
      <c r="I586" s="5">
        <f t="shared" si="104"/>
        <v>1.3005262095441096E-4</v>
      </c>
      <c r="J586" s="5">
        <f t="shared" si="105"/>
        <v>0.29790495656617333</v>
      </c>
      <c r="K586" s="5">
        <f t="shared" si="106"/>
        <v>4.2100923461186275E-2</v>
      </c>
      <c r="L586" s="2">
        <f t="shared" si="107"/>
        <v>1.2563586766138394E-2</v>
      </c>
      <c r="M586" s="2">
        <f t="shared" si="108"/>
        <v>1.2580817095497226E-2</v>
      </c>
    </row>
    <row r="587" spans="1:13" x14ac:dyDescent="0.2">
      <c r="A587">
        <v>543</v>
      </c>
      <c r="B587">
        <v>11.88</v>
      </c>
      <c r="C587" s="4">
        <f t="shared" si="99"/>
        <v>0</v>
      </c>
      <c r="D587" s="4">
        <f t="shared" si="100"/>
        <v>-1.2500000000000178E-2</v>
      </c>
      <c r="E587" s="4">
        <f t="shared" si="101"/>
        <v>0</v>
      </c>
      <c r="F587" s="4">
        <f t="shared" si="102"/>
        <v>0</v>
      </c>
      <c r="G587" s="2">
        <f t="shared" si="109"/>
        <v>584</v>
      </c>
      <c r="H587" s="5">
        <f t="shared" si="103"/>
        <v>5.1098620337250899E-4</v>
      </c>
      <c r="I587" s="5">
        <f t="shared" si="104"/>
        <v>1.3005262095441096E-4</v>
      </c>
      <c r="J587" s="5">
        <f t="shared" si="105"/>
        <v>0.29841594276954586</v>
      </c>
      <c r="K587" s="5">
        <f t="shared" si="106"/>
        <v>4.2230976082140687E-2</v>
      </c>
      <c r="L587" s="2">
        <f t="shared" si="107"/>
        <v>1.2623975987763084E-2</v>
      </c>
      <c r="M587" s="2">
        <f t="shared" si="108"/>
        <v>1.2641206317121916E-2</v>
      </c>
    </row>
    <row r="588" spans="1:13" x14ac:dyDescent="0.2">
      <c r="A588">
        <v>161</v>
      </c>
      <c r="B588">
        <v>11.88</v>
      </c>
      <c r="C588" s="4">
        <f t="shared" si="99"/>
        <v>0</v>
      </c>
      <c r="D588" s="4">
        <f t="shared" si="100"/>
        <v>2.4999999999999467E-3</v>
      </c>
      <c r="E588" s="4">
        <f t="shared" si="101"/>
        <v>0</v>
      </c>
      <c r="F588" s="4">
        <f t="shared" si="102"/>
        <v>0</v>
      </c>
      <c r="G588" s="2">
        <f t="shared" si="109"/>
        <v>585</v>
      </c>
      <c r="H588" s="5">
        <f t="shared" si="103"/>
        <v>5.1098620337250899E-4</v>
      </c>
      <c r="I588" s="5">
        <f t="shared" si="104"/>
        <v>1.3005262095441096E-4</v>
      </c>
      <c r="J588" s="5">
        <f t="shared" si="105"/>
        <v>0.29892692897291839</v>
      </c>
      <c r="K588" s="5">
        <f t="shared" si="106"/>
        <v>4.2361028703095098E-2</v>
      </c>
      <c r="L588" s="2">
        <f t="shared" si="107"/>
        <v>1.2684498119577815E-2</v>
      </c>
      <c r="M588" s="2">
        <f t="shared" si="108"/>
        <v>1.2701728448936647E-2</v>
      </c>
    </row>
    <row r="589" spans="1:13" x14ac:dyDescent="0.2">
      <c r="A589">
        <v>2173</v>
      </c>
      <c r="B589">
        <v>11.88</v>
      </c>
      <c r="C589" s="4">
        <f t="shared" si="99"/>
        <v>4.9999999999998934E-3</v>
      </c>
      <c r="D589" s="4">
        <f t="shared" si="100"/>
        <v>1.2499999999999734E-2</v>
      </c>
      <c r="E589" s="4">
        <f t="shared" si="101"/>
        <v>4.9999999999998934E-3</v>
      </c>
      <c r="F589" s="4">
        <f t="shared" si="102"/>
        <v>2.4999999999999467E-3</v>
      </c>
      <c r="G589" s="2">
        <f t="shared" si="109"/>
        <v>586</v>
      </c>
      <c r="H589" s="5">
        <f t="shared" si="103"/>
        <v>5.1098620337250899E-4</v>
      </c>
      <c r="I589" s="5">
        <f t="shared" si="104"/>
        <v>1.3005262095441096E-4</v>
      </c>
      <c r="J589" s="5">
        <f t="shared" si="105"/>
        <v>0.29943791517629093</v>
      </c>
      <c r="K589" s="5">
        <f t="shared" si="106"/>
        <v>4.2491081324049509E-2</v>
      </c>
      <c r="L589" s="2">
        <f t="shared" si="107"/>
        <v>1.2745153161582586E-2</v>
      </c>
      <c r="M589" s="2">
        <f t="shared" si="108"/>
        <v>1.2762416270979871E-2</v>
      </c>
    </row>
    <row r="590" spans="1:13" x14ac:dyDescent="0.2">
      <c r="A590">
        <v>58</v>
      </c>
      <c r="B590">
        <v>11.89</v>
      </c>
      <c r="C590" s="4">
        <f t="shared" si="99"/>
        <v>2.4999999999999467E-2</v>
      </c>
      <c r="D590" s="4">
        <f t="shared" si="100"/>
        <v>1.2499999999999734E-2</v>
      </c>
      <c r="E590" s="4">
        <f t="shared" si="101"/>
        <v>1.9999999999999574E-2</v>
      </c>
      <c r="F590" s="4">
        <f t="shared" si="102"/>
        <v>7.4999999999998401E-3</v>
      </c>
      <c r="G590" s="2">
        <f t="shared" si="109"/>
        <v>587</v>
      </c>
      <c r="H590" s="5">
        <f t="shared" si="103"/>
        <v>5.1098620337250899E-4</v>
      </c>
      <c r="I590" s="5">
        <f t="shared" si="104"/>
        <v>1.3016209285757123E-4</v>
      </c>
      <c r="J590" s="5">
        <f t="shared" si="105"/>
        <v>0.29994890137966346</v>
      </c>
      <c r="K590" s="5">
        <f t="shared" si="106"/>
        <v>4.2621243416907081E-2</v>
      </c>
      <c r="L590" s="2">
        <f t="shared" si="107"/>
        <v>1.2805974005693114E-2</v>
      </c>
      <c r="M590" s="2">
        <f t="shared" si="108"/>
        <v>1.2823368458998738E-2</v>
      </c>
    </row>
    <row r="591" spans="1:13" x14ac:dyDescent="0.2">
      <c r="A591">
        <v>416</v>
      </c>
      <c r="B591">
        <v>11.93</v>
      </c>
      <c r="C591" s="4">
        <f t="shared" si="99"/>
        <v>2.9999999999999361E-2</v>
      </c>
      <c r="D591" s="4">
        <f t="shared" si="100"/>
        <v>-4.9999999999994493E-3</v>
      </c>
      <c r="E591" s="4">
        <f t="shared" si="101"/>
        <v>9.9999999999997868E-3</v>
      </c>
      <c r="F591" s="4">
        <f t="shared" si="102"/>
        <v>-4.9999999999998934E-3</v>
      </c>
      <c r="G591" s="2">
        <f t="shared" si="109"/>
        <v>588</v>
      </c>
      <c r="H591" s="5">
        <f t="shared" si="103"/>
        <v>5.1098620337250899E-4</v>
      </c>
      <c r="I591" s="5">
        <f t="shared" si="104"/>
        <v>1.3059998047021236E-4</v>
      </c>
      <c r="J591" s="5">
        <f t="shared" si="105"/>
        <v>0.30045988758303599</v>
      </c>
      <c r="K591" s="5">
        <f t="shared" si="106"/>
        <v>4.2751843397377295E-2</v>
      </c>
      <c r="L591" s="2">
        <f t="shared" si="107"/>
        <v>1.2867059663288345E-2</v>
      </c>
      <c r="M591" s="2">
        <f t="shared" si="108"/>
        <v>1.2884519900425403E-2</v>
      </c>
    </row>
    <row r="592" spans="1:13" x14ac:dyDescent="0.2">
      <c r="A592">
        <v>1045</v>
      </c>
      <c r="B592">
        <v>11.95</v>
      </c>
      <c r="C592" s="4">
        <f t="shared" si="99"/>
        <v>1.5000000000000568E-2</v>
      </c>
      <c r="D592" s="4">
        <f t="shared" si="100"/>
        <v>-2.4999999999995026E-3</v>
      </c>
      <c r="E592" s="4">
        <f t="shared" si="101"/>
        <v>5.0000000000007816E-3</v>
      </c>
      <c r="F592" s="4">
        <f t="shared" si="102"/>
        <v>-2.4999999999995026E-3</v>
      </c>
      <c r="G592" s="2">
        <f t="shared" si="109"/>
        <v>589</v>
      </c>
      <c r="H592" s="5">
        <f t="shared" si="103"/>
        <v>5.1098620337250899E-4</v>
      </c>
      <c r="I592" s="5">
        <f t="shared" si="104"/>
        <v>1.3081892427653291E-4</v>
      </c>
      <c r="J592" s="5">
        <f t="shared" si="105"/>
        <v>0.30097087378640852</v>
      </c>
      <c r="K592" s="5">
        <f t="shared" si="106"/>
        <v>4.2882662321653831E-2</v>
      </c>
      <c r="L592" s="2">
        <f t="shared" si="107"/>
        <v>1.29283447980459E-2</v>
      </c>
      <c r="M592" s="2">
        <f t="shared" si="108"/>
        <v>1.2945837983037308E-2</v>
      </c>
    </row>
    <row r="593" spans="1:13" x14ac:dyDescent="0.2">
      <c r="A593">
        <v>1815</v>
      </c>
      <c r="B593">
        <v>11.96</v>
      </c>
      <c r="C593" s="4">
        <f t="shared" si="99"/>
        <v>2.5000000000000355E-2</v>
      </c>
      <c r="D593" s="4">
        <f t="shared" si="100"/>
        <v>2.4999999999995026E-3</v>
      </c>
      <c r="E593" s="4">
        <f t="shared" si="101"/>
        <v>1.9999999999999574E-2</v>
      </c>
      <c r="F593" s="4">
        <f t="shared" si="102"/>
        <v>7.499999999999396E-3</v>
      </c>
      <c r="G593" s="2">
        <f t="shared" si="109"/>
        <v>590</v>
      </c>
      <c r="H593" s="5">
        <f t="shared" si="103"/>
        <v>5.1098620337250899E-4</v>
      </c>
      <c r="I593" s="5">
        <f t="shared" si="104"/>
        <v>1.3092839617969321E-4</v>
      </c>
      <c r="J593" s="5">
        <f t="shared" si="105"/>
        <v>0.30148185998978105</v>
      </c>
      <c r="K593" s="5">
        <f t="shared" si="106"/>
        <v>4.3013590717833526E-2</v>
      </c>
      <c r="L593" s="2">
        <f t="shared" si="107"/>
        <v>1.2989796685865959E-2</v>
      </c>
      <c r="M593" s="2">
        <f t="shared" si="108"/>
        <v>1.3007421886029293E-2</v>
      </c>
    </row>
    <row r="594" spans="1:13" x14ac:dyDescent="0.2">
      <c r="A594">
        <v>790</v>
      </c>
      <c r="B594">
        <v>12</v>
      </c>
      <c r="C594" s="4">
        <f t="shared" si="99"/>
        <v>1.9999999999999574E-2</v>
      </c>
      <c r="D594" s="4">
        <f t="shared" si="100"/>
        <v>-1.0000000000000231E-2</v>
      </c>
      <c r="E594" s="4">
        <f t="shared" si="101"/>
        <v>0</v>
      </c>
      <c r="F594" s="4">
        <f t="shared" si="102"/>
        <v>-9.9999999999997868E-3</v>
      </c>
      <c r="G594" s="2">
        <f t="shared" si="109"/>
        <v>591</v>
      </c>
      <c r="H594" s="5">
        <f t="shared" si="103"/>
        <v>5.1098620337250899E-4</v>
      </c>
      <c r="I594" s="5">
        <f t="shared" si="104"/>
        <v>1.3136628379233431E-4</v>
      </c>
      <c r="J594" s="5">
        <f t="shared" si="105"/>
        <v>0.30199284619315359</v>
      </c>
      <c r="K594" s="5">
        <f t="shared" si="106"/>
        <v>4.3144957001625864E-2</v>
      </c>
      <c r="L594" s="2">
        <f t="shared" si="107"/>
        <v>1.3051514841575157E-2</v>
      </c>
      <c r="M594" s="2">
        <f t="shared" si="108"/>
        <v>1.3069140041738489E-2</v>
      </c>
    </row>
    <row r="595" spans="1:13" x14ac:dyDescent="0.2">
      <c r="A595">
        <v>2151</v>
      </c>
      <c r="B595">
        <v>12</v>
      </c>
      <c r="C595" s="4">
        <f t="shared" si="99"/>
        <v>4.9999999999998934E-3</v>
      </c>
      <c r="D595" s="4">
        <f t="shared" si="100"/>
        <v>0</v>
      </c>
      <c r="E595" s="4">
        <f t="shared" si="101"/>
        <v>4.9999999999998934E-3</v>
      </c>
      <c r="F595" s="4">
        <f t="shared" si="102"/>
        <v>2.4999999999999467E-3</v>
      </c>
      <c r="G595" s="2">
        <f t="shared" si="109"/>
        <v>592</v>
      </c>
      <c r="H595" s="5">
        <f t="shared" si="103"/>
        <v>5.1098620337250899E-4</v>
      </c>
      <c r="I595" s="5">
        <f t="shared" si="104"/>
        <v>1.3136628379233431E-4</v>
      </c>
      <c r="J595" s="5">
        <f t="shared" si="105"/>
        <v>0.30250383239652612</v>
      </c>
      <c r="K595" s="5">
        <f t="shared" si="106"/>
        <v>4.3276323285418201E-2</v>
      </c>
      <c r="L595" s="2">
        <f t="shared" si="107"/>
        <v>1.3113367250001567E-2</v>
      </c>
      <c r="M595" s="2">
        <f t="shared" si="108"/>
        <v>1.3131025565835144E-2</v>
      </c>
    </row>
    <row r="596" spans="1:13" x14ac:dyDescent="0.2">
      <c r="A596">
        <v>908</v>
      </c>
      <c r="B596">
        <v>12.01</v>
      </c>
      <c r="C596" s="4">
        <f t="shared" si="99"/>
        <v>1.9999999999999574E-2</v>
      </c>
      <c r="D596" s="4">
        <f t="shared" si="100"/>
        <v>4.9999999999998934E-3</v>
      </c>
      <c r="E596" s="4">
        <f t="shared" si="101"/>
        <v>1.499999999999968E-2</v>
      </c>
      <c r="F596" s="4">
        <f t="shared" si="102"/>
        <v>4.9999999999998934E-3</v>
      </c>
      <c r="G596" s="2">
        <f t="shared" si="109"/>
        <v>593</v>
      </c>
      <c r="H596" s="5">
        <f t="shared" si="103"/>
        <v>5.1098620337250899E-4</v>
      </c>
      <c r="I596" s="5">
        <f t="shared" si="104"/>
        <v>1.3147575569549458E-4</v>
      </c>
      <c r="J596" s="5">
        <f t="shared" si="105"/>
        <v>0.30301481859989865</v>
      </c>
      <c r="K596" s="5">
        <f t="shared" si="106"/>
        <v>4.3407799041113693E-2</v>
      </c>
      <c r="L596" s="2">
        <f t="shared" si="107"/>
        <v>1.3175387138692696E-2</v>
      </c>
      <c r="M596" s="2">
        <f t="shared" si="108"/>
        <v>1.3193144969352907E-2</v>
      </c>
    </row>
    <row r="597" spans="1:13" x14ac:dyDescent="0.2">
      <c r="A597">
        <v>594</v>
      </c>
      <c r="B597">
        <v>12.04</v>
      </c>
      <c r="C597" s="4">
        <f t="shared" si="99"/>
        <v>1.499999999999968E-2</v>
      </c>
      <c r="D597" s="4">
        <f t="shared" si="100"/>
        <v>5.0000000000003375E-3</v>
      </c>
      <c r="E597" s="4">
        <f t="shared" si="101"/>
        <v>0</v>
      </c>
      <c r="F597" s="4">
        <f t="shared" si="102"/>
        <v>-7.4999999999998401E-3</v>
      </c>
      <c r="G597" s="2">
        <f t="shared" si="109"/>
        <v>594</v>
      </c>
      <c r="H597" s="5">
        <f t="shared" si="103"/>
        <v>5.1098620337250899E-4</v>
      </c>
      <c r="I597" s="5">
        <f t="shared" si="104"/>
        <v>1.3180417140497541E-4</v>
      </c>
      <c r="J597" s="5">
        <f t="shared" si="105"/>
        <v>0.30352580480327118</v>
      </c>
      <c r="K597" s="5">
        <f t="shared" si="106"/>
        <v>4.3539603212518665E-2</v>
      </c>
      <c r="L597" s="2">
        <f t="shared" si="107"/>
        <v>1.323764124243673E-2</v>
      </c>
      <c r="M597" s="2">
        <f t="shared" si="108"/>
        <v>1.3255399073096943E-2</v>
      </c>
    </row>
    <row r="598" spans="1:13" x14ac:dyDescent="0.2">
      <c r="A598">
        <v>170</v>
      </c>
      <c r="B598">
        <v>12.04</v>
      </c>
      <c r="C598" s="4">
        <f t="shared" si="99"/>
        <v>3.0000000000000249E-2</v>
      </c>
      <c r="D598" s="4">
        <f t="shared" si="100"/>
        <v>7.5000000000002842E-3</v>
      </c>
      <c r="E598" s="4">
        <f t="shared" si="101"/>
        <v>3.0000000000000249E-2</v>
      </c>
      <c r="F598" s="4">
        <f t="shared" si="102"/>
        <v>1.5000000000000124E-2</v>
      </c>
      <c r="G598" s="2">
        <f t="shared" si="109"/>
        <v>595</v>
      </c>
      <c r="H598" s="5">
        <f t="shared" si="103"/>
        <v>5.1098620337250899E-4</v>
      </c>
      <c r="I598" s="5">
        <f t="shared" si="104"/>
        <v>1.3180417140497541E-4</v>
      </c>
      <c r="J598" s="5">
        <f t="shared" si="105"/>
        <v>0.30403679100664371</v>
      </c>
      <c r="K598" s="5">
        <f t="shared" si="106"/>
        <v>4.3671407383923638E-2</v>
      </c>
      <c r="L598" s="2">
        <f t="shared" si="107"/>
        <v>1.3300030046407035E-2</v>
      </c>
      <c r="M598" s="2">
        <f t="shared" si="108"/>
        <v>1.33179875779841E-2</v>
      </c>
    </row>
    <row r="599" spans="1:13" x14ac:dyDescent="0.2">
      <c r="A599">
        <v>638</v>
      </c>
      <c r="B599">
        <v>12.1</v>
      </c>
      <c r="C599" s="4">
        <f t="shared" si="99"/>
        <v>3.0000000000000249E-2</v>
      </c>
      <c r="D599" s="4">
        <f t="shared" si="100"/>
        <v>-7.4999999999998401E-3</v>
      </c>
      <c r="E599" s="4">
        <f t="shared" si="101"/>
        <v>0</v>
      </c>
      <c r="F599" s="4">
        <f t="shared" si="102"/>
        <v>-1.5000000000000124E-2</v>
      </c>
      <c r="G599" s="2">
        <f t="shared" si="109"/>
        <v>596</v>
      </c>
      <c r="H599" s="5">
        <f t="shared" si="103"/>
        <v>5.1098620337250899E-4</v>
      </c>
      <c r="I599" s="5">
        <f t="shared" si="104"/>
        <v>1.3246100282393708E-4</v>
      </c>
      <c r="J599" s="5">
        <f t="shared" si="105"/>
        <v>0.30454777721001625</v>
      </c>
      <c r="K599" s="5">
        <f t="shared" si="106"/>
        <v>4.3803868386747574E-2</v>
      </c>
      <c r="L599" s="2">
        <f t="shared" si="107"/>
        <v>1.3362753922784049E-2</v>
      </c>
      <c r="M599" s="2">
        <f t="shared" si="108"/>
        <v>1.3380711454361113E-2</v>
      </c>
    </row>
    <row r="600" spans="1:13" x14ac:dyDescent="0.2">
      <c r="A600">
        <v>261</v>
      </c>
      <c r="B600">
        <v>12.1</v>
      </c>
      <c r="C600" s="4">
        <f t="shared" si="99"/>
        <v>1.5000000000000568E-2</v>
      </c>
      <c r="D600" s="4">
        <f t="shared" si="100"/>
        <v>-7.4999999999998401E-3</v>
      </c>
      <c r="E600" s="4">
        <f t="shared" si="101"/>
        <v>1.5000000000000568E-2</v>
      </c>
      <c r="F600" s="4">
        <f t="shared" si="102"/>
        <v>7.5000000000002842E-3</v>
      </c>
      <c r="G600" s="2">
        <f t="shared" si="109"/>
        <v>597</v>
      </c>
      <c r="H600" s="5">
        <f t="shared" si="103"/>
        <v>5.1098620337250899E-4</v>
      </c>
      <c r="I600" s="5">
        <f t="shared" si="104"/>
        <v>1.3246100282393708E-4</v>
      </c>
      <c r="J600" s="5">
        <f t="shared" si="105"/>
        <v>0.30505876341338878</v>
      </c>
      <c r="K600" s="5">
        <f t="shared" si="106"/>
        <v>4.393632938957151E-2</v>
      </c>
      <c r="L600" s="2">
        <f t="shared" si="107"/>
        <v>1.3425613170650918E-2</v>
      </c>
      <c r="M600" s="2">
        <f t="shared" si="108"/>
        <v>1.3443670888318203E-2</v>
      </c>
    </row>
    <row r="601" spans="1:13" x14ac:dyDescent="0.2">
      <c r="A601">
        <v>1018</v>
      </c>
      <c r="B601">
        <v>12.13</v>
      </c>
      <c r="C601" s="4">
        <f t="shared" si="99"/>
        <v>1.5000000000000568E-2</v>
      </c>
      <c r="D601" s="4">
        <f t="shared" si="100"/>
        <v>-7.5000000000002842E-3</v>
      </c>
      <c r="E601" s="4">
        <f t="shared" si="101"/>
        <v>0</v>
      </c>
      <c r="F601" s="4">
        <f t="shared" si="102"/>
        <v>-7.5000000000002842E-3</v>
      </c>
      <c r="G601" s="2">
        <f t="shared" si="109"/>
        <v>598</v>
      </c>
      <c r="H601" s="5">
        <f t="shared" si="103"/>
        <v>5.1098620337250899E-4</v>
      </c>
      <c r="I601" s="5">
        <f t="shared" si="104"/>
        <v>1.3278941853341793E-4</v>
      </c>
      <c r="J601" s="5">
        <f t="shared" si="105"/>
        <v>0.30556974961676131</v>
      </c>
      <c r="K601" s="5">
        <f t="shared" si="106"/>
        <v>4.4069118808104928E-2</v>
      </c>
      <c r="L601" s="2">
        <f t="shared" si="107"/>
        <v>1.3488708311729656E-2</v>
      </c>
      <c r="M601" s="2">
        <f t="shared" si="108"/>
        <v>1.3506766029396941E-2</v>
      </c>
    </row>
    <row r="602" spans="1:13" x14ac:dyDescent="0.2">
      <c r="A602">
        <v>394</v>
      </c>
      <c r="B602">
        <v>12.13</v>
      </c>
      <c r="C602" s="4">
        <f t="shared" si="99"/>
        <v>0</v>
      </c>
      <c r="D602" s="4">
        <f t="shared" si="100"/>
        <v>2.4999999999995026E-3</v>
      </c>
      <c r="E602" s="4">
        <f t="shared" si="101"/>
        <v>0</v>
      </c>
      <c r="F602" s="4">
        <f t="shared" si="102"/>
        <v>0</v>
      </c>
      <c r="G602" s="2">
        <f t="shared" si="109"/>
        <v>599</v>
      </c>
      <c r="H602" s="5">
        <f t="shared" si="103"/>
        <v>5.1098620337250899E-4</v>
      </c>
      <c r="I602" s="5">
        <f t="shared" si="104"/>
        <v>1.3278941853341793E-4</v>
      </c>
      <c r="J602" s="5">
        <f t="shared" si="105"/>
        <v>0.30608073582013384</v>
      </c>
      <c r="K602" s="5">
        <f t="shared" si="106"/>
        <v>4.4201908226638345E-2</v>
      </c>
      <c r="L602" s="2">
        <f t="shared" si="107"/>
        <v>1.3551939159930044E-2</v>
      </c>
      <c r="M602" s="2">
        <f t="shared" si="108"/>
        <v>1.3569996877597329E-2</v>
      </c>
    </row>
    <row r="603" spans="1:13" x14ac:dyDescent="0.2">
      <c r="A603">
        <v>933</v>
      </c>
      <c r="B603">
        <v>12.13</v>
      </c>
      <c r="C603" s="4">
        <f t="shared" ref="C603:C666" si="110">IF(AND(ISNUMBER(B602),ISNUMBER(B604)),(B604-B602)/2,"")</f>
        <v>1.9999999999999574E-2</v>
      </c>
      <c r="D603" s="4">
        <f t="shared" ref="D603:D666" si="111">IF(AND(ISNUMBER(C602),ISNUMBER(C604)),(C604-C602)/2,"")</f>
        <v>2.7499999999999858E-2</v>
      </c>
      <c r="E603" s="4">
        <f t="shared" ref="E603:E666" si="112">IF(AND(ISNUMBER(B603),ISNUMBER(B604)),(B604-B603)/2,"")</f>
        <v>1.9999999999999574E-2</v>
      </c>
      <c r="F603" s="4">
        <f t="shared" ref="F603:F666" si="113">IF(AND(ISNUMBER(E602),ISNUMBER(E603)),(E603-E602)/2,"")</f>
        <v>9.9999999999997868E-3</v>
      </c>
      <c r="G603" s="2">
        <f t="shared" si="109"/>
        <v>600</v>
      </c>
      <c r="H603" s="5">
        <f t="shared" ref="H603:H666" si="114">1/MAX(G:G)</f>
        <v>5.1098620337250899E-4</v>
      </c>
      <c r="I603" s="5">
        <f t="shared" ref="I603:I666" si="115">B603/SUM(B:B)</f>
        <v>1.3278941853341793E-4</v>
      </c>
      <c r="J603" s="5">
        <f t="shared" ref="J603:J666" si="116">H603+J602</f>
        <v>0.30659172202350637</v>
      </c>
      <c r="K603" s="5">
        <f t="shared" ref="K603:K666" si="117">I603+K602</f>
        <v>4.4334697645171763E-2</v>
      </c>
      <c r="L603" s="2">
        <f t="shared" ref="L603:L666" si="118">K603*J604</f>
        <v>1.3615305715252079E-2</v>
      </c>
      <c r="M603" s="2">
        <f t="shared" ref="M603:M666" si="119">K604*J603</f>
        <v>1.3633497685636577E-2</v>
      </c>
    </row>
    <row r="604" spans="1:13" x14ac:dyDescent="0.2">
      <c r="A604">
        <v>1240</v>
      </c>
      <c r="B604">
        <v>12.17</v>
      </c>
      <c r="C604" s="4">
        <f t="shared" si="110"/>
        <v>5.4999999999999716E-2</v>
      </c>
      <c r="D604" s="4">
        <f t="shared" si="111"/>
        <v>7.5000000000002842E-3</v>
      </c>
      <c r="E604" s="4">
        <f t="shared" si="112"/>
        <v>3.5000000000000142E-2</v>
      </c>
      <c r="F604" s="4">
        <f t="shared" si="113"/>
        <v>7.5000000000002842E-3</v>
      </c>
      <c r="G604" s="2">
        <f t="shared" si="109"/>
        <v>601</v>
      </c>
      <c r="H604" s="5">
        <f t="shared" si="114"/>
        <v>5.1098620337250899E-4</v>
      </c>
      <c r="I604" s="5">
        <f t="shared" si="115"/>
        <v>1.3322730614605903E-4</v>
      </c>
      <c r="J604" s="5">
        <f t="shared" si="116"/>
        <v>0.30710270822687891</v>
      </c>
      <c r="K604" s="5">
        <f t="shared" si="117"/>
        <v>4.4467924951317822E-2</v>
      </c>
      <c r="L604" s="2">
        <f t="shared" si="118"/>
        <v>1.3678942677922034E-2</v>
      </c>
      <c r="M604" s="2">
        <f t="shared" si="119"/>
        <v>1.369736998213208E-2</v>
      </c>
    </row>
    <row r="605" spans="1:13" x14ac:dyDescent="0.2">
      <c r="A605">
        <v>1075</v>
      </c>
      <c r="B605">
        <v>12.24</v>
      </c>
      <c r="C605" s="4">
        <f t="shared" si="110"/>
        <v>3.5000000000000142E-2</v>
      </c>
      <c r="D605" s="4">
        <f t="shared" si="111"/>
        <v>-2.4999999999999911E-2</v>
      </c>
      <c r="E605" s="4">
        <f t="shared" si="112"/>
        <v>0</v>
      </c>
      <c r="F605" s="4">
        <f t="shared" si="113"/>
        <v>-1.7500000000000071E-2</v>
      </c>
      <c r="G605" s="2">
        <f t="shared" si="109"/>
        <v>602</v>
      </c>
      <c r="H605" s="5">
        <f t="shared" si="114"/>
        <v>5.1098620337250899E-4</v>
      </c>
      <c r="I605" s="5">
        <f t="shared" si="115"/>
        <v>1.33993609468181E-4</v>
      </c>
      <c r="J605" s="5">
        <f t="shared" si="116"/>
        <v>0.30761369443025144</v>
      </c>
      <c r="K605" s="5">
        <f t="shared" si="117"/>
        <v>4.4601918560786005E-2</v>
      </c>
      <c r="L605" s="2">
        <f t="shared" si="118"/>
        <v>1.3742951912189093E-2</v>
      </c>
      <c r="M605" s="2">
        <f t="shared" si="119"/>
        <v>1.3761379216399139E-2</v>
      </c>
    </row>
    <row r="606" spans="1:13" x14ac:dyDescent="0.2">
      <c r="A606">
        <v>1262</v>
      </c>
      <c r="B606">
        <v>12.24</v>
      </c>
      <c r="C606" s="4">
        <f t="shared" si="110"/>
        <v>4.9999999999998934E-3</v>
      </c>
      <c r="D606" s="4">
        <f t="shared" si="111"/>
        <v>-1.5000000000000124E-2</v>
      </c>
      <c r="E606" s="4">
        <f t="shared" si="112"/>
        <v>4.9999999999998934E-3</v>
      </c>
      <c r="F606" s="4">
        <f t="shared" si="113"/>
        <v>2.4999999999999467E-3</v>
      </c>
      <c r="G606" s="2">
        <f t="shared" si="109"/>
        <v>603</v>
      </c>
      <c r="H606" s="5">
        <f t="shared" si="114"/>
        <v>5.1098620337250899E-4</v>
      </c>
      <c r="I606" s="5">
        <f t="shared" si="115"/>
        <v>1.33993609468181E-4</v>
      </c>
      <c r="J606" s="5">
        <f t="shared" si="116"/>
        <v>0.30812468063362397</v>
      </c>
      <c r="K606" s="5">
        <f t="shared" si="117"/>
        <v>4.4735912170254188E-2</v>
      </c>
      <c r="L606" s="2">
        <f t="shared" si="118"/>
        <v>1.3807098084227708E-2</v>
      </c>
      <c r="M606" s="2">
        <f t="shared" si="119"/>
        <v>1.3825559119432954E-2</v>
      </c>
    </row>
    <row r="607" spans="1:13" x14ac:dyDescent="0.2">
      <c r="A607">
        <v>2109</v>
      </c>
      <c r="B607">
        <v>12.25</v>
      </c>
      <c r="C607" s="4">
        <f t="shared" si="110"/>
        <v>4.9999999999998934E-3</v>
      </c>
      <c r="D607" s="4">
        <f t="shared" si="111"/>
        <v>-2.4999999999999467E-3</v>
      </c>
      <c r="E607" s="4">
        <f t="shared" si="112"/>
        <v>0</v>
      </c>
      <c r="F607" s="4">
        <f t="shared" si="113"/>
        <v>-2.4999999999999467E-3</v>
      </c>
      <c r="G607" s="2">
        <f t="shared" si="109"/>
        <v>604</v>
      </c>
      <c r="H607" s="5">
        <f t="shared" si="114"/>
        <v>5.1098620337250899E-4</v>
      </c>
      <c r="I607" s="5">
        <f t="shared" si="115"/>
        <v>1.3410308137134128E-4</v>
      </c>
      <c r="J607" s="5">
        <f t="shared" si="116"/>
        <v>0.3086356668369965</v>
      </c>
      <c r="K607" s="5">
        <f t="shared" si="117"/>
        <v>4.4870015251625532E-2</v>
      </c>
      <c r="L607" s="2">
        <f t="shared" si="118"/>
        <v>1.3871415036910346E-2</v>
      </c>
      <c r="M607" s="2">
        <f t="shared" si="119"/>
        <v>1.388987607211559E-2</v>
      </c>
    </row>
    <row r="608" spans="1:13" x14ac:dyDescent="0.2">
      <c r="A608">
        <v>100</v>
      </c>
      <c r="B608">
        <v>12.25</v>
      </c>
      <c r="C608" s="4">
        <f t="shared" si="110"/>
        <v>0</v>
      </c>
      <c r="D608" s="4">
        <f t="shared" si="111"/>
        <v>2.4999999999999467E-3</v>
      </c>
      <c r="E608" s="4">
        <f t="shared" si="112"/>
        <v>0</v>
      </c>
      <c r="F608" s="4">
        <f t="shared" si="113"/>
        <v>0</v>
      </c>
      <c r="G608" s="2">
        <f t="shared" si="109"/>
        <v>605</v>
      </c>
      <c r="H608" s="5">
        <f t="shared" si="114"/>
        <v>5.1098620337250899E-4</v>
      </c>
      <c r="I608" s="5">
        <f t="shared" si="115"/>
        <v>1.3410308137134128E-4</v>
      </c>
      <c r="J608" s="5">
        <f t="shared" si="116"/>
        <v>0.30914665304036903</v>
      </c>
      <c r="K608" s="5">
        <f t="shared" si="117"/>
        <v>4.5004118332996876E-2</v>
      </c>
      <c r="L608" s="2">
        <f t="shared" si="118"/>
        <v>1.3935869039241803E-2</v>
      </c>
      <c r="M608" s="2">
        <f t="shared" si="119"/>
        <v>1.3954330074447048E-2</v>
      </c>
    </row>
    <row r="609" spans="1:13" x14ac:dyDescent="0.2">
      <c r="A609">
        <v>2238</v>
      </c>
      <c r="B609">
        <v>12.25</v>
      </c>
      <c r="C609" s="4">
        <f t="shared" si="110"/>
        <v>9.9999999999997868E-3</v>
      </c>
      <c r="D609" s="4">
        <f t="shared" si="111"/>
        <v>7.4999999999998401E-3</v>
      </c>
      <c r="E609" s="4">
        <f t="shared" si="112"/>
        <v>9.9999999999997868E-3</v>
      </c>
      <c r="F609" s="4">
        <f t="shared" si="113"/>
        <v>4.9999999999998934E-3</v>
      </c>
      <c r="G609" s="2">
        <f t="shared" si="109"/>
        <v>606</v>
      </c>
      <c r="H609" s="5">
        <f t="shared" si="114"/>
        <v>5.1098620337250899E-4</v>
      </c>
      <c r="I609" s="5">
        <f t="shared" si="115"/>
        <v>1.3410308137134128E-4</v>
      </c>
      <c r="J609" s="5">
        <f t="shared" si="116"/>
        <v>0.30965763924374157</v>
      </c>
      <c r="K609" s="5">
        <f t="shared" si="117"/>
        <v>4.5138221414368219E-2</v>
      </c>
      <c r="L609" s="2">
        <f t="shared" si="118"/>
        <v>1.4000460091222081E-2</v>
      </c>
      <c r="M609" s="2">
        <f t="shared" si="119"/>
        <v>1.4018988924049519E-2</v>
      </c>
    </row>
    <row r="610" spans="1:13" x14ac:dyDescent="0.2">
      <c r="A610">
        <v>1034</v>
      </c>
      <c r="B610">
        <v>12.27</v>
      </c>
      <c r="C610" s="4">
        <f t="shared" si="110"/>
        <v>1.499999999999968E-2</v>
      </c>
      <c r="D610" s="4">
        <f t="shared" si="111"/>
        <v>7.5000000000002842E-3</v>
      </c>
      <c r="E610" s="4">
        <f t="shared" si="112"/>
        <v>4.9999999999998934E-3</v>
      </c>
      <c r="F610" s="4">
        <f t="shared" si="113"/>
        <v>-2.4999999999999467E-3</v>
      </c>
      <c r="G610" s="2">
        <f t="shared" si="109"/>
        <v>607</v>
      </c>
      <c r="H610" s="5">
        <f t="shared" si="114"/>
        <v>5.1098620337250899E-4</v>
      </c>
      <c r="I610" s="5">
        <f t="shared" si="115"/>
        <v>1.3432202517766183E-4</v>
      </c>
      <c r="J610" s="5">
        <f t="shared" si="116"/>
        <v>0.3101686254471141</v>
      </c>
      <c r="K610" s="5">
        <f t="shared" si="117"/>
        <v>4.5272543439545884E-2</v>
      </c>
      <c r="L610" s="2">
        <f t="shared" si="118"/>
        <v>1.4065256214227901E-2</v>
      </c>
      <c r="M610" s="2">
        <f t="shared" si="119"/>
        <v>1.4083819001805067E-2</v>
      </c>
    </row>
    <row r="611" spans="1:13" x14ac:dyDescent="0.2">
      <c r="A611">
        <v>1873</v>
      </c>
      <c r="B611">
        <v>12.28</v>
      </c>
      <c r="C611" s="4">
        <f t="shared" si="110"/>
        <v>2.5000000000000355E-2</v>
      </c>
      <c r="D611" s="4">
        <f t="shared" si="111"/>
        <v>2.2500000000000409E-2</v>
      </c>
      <c r="E611" s="4">
        <f t="shared" si="112"/>
        <v>2.0000000000000462E-2</v>
      </c>
      <c r="F611" s="4">
        <f t="shared" si="113"/>
        <v>7.5000000000002842E-3</v>
      </c>
      <c r="G611" s="2">
        <f t="shared" si="109"/>
        <v>608</v>
      </c>
      <c r="H611" s="5">
        <f t="shared" si="114"/>
        <v>5.1098620337250899E-4</v>
      </c>
      <c r="I611" s="5">
        <f t="shared" si="115"/>
        <v>1.344314970808221E-4</v>
      </c>
      <c r="J611" s="5">
        <f t="shared" si="116"/>
        <v>0.31067961165048663</v>
      </c>
      <c r="K611" s="5">
        <f t="shared" si="117"/>
        <v>4.5406974936626709E-2</v>
      </c>
      <c r="L611" s="2">
        <f t="shared" si="118"/>
        <v>1.4130223677264065E-2</v>
      </c>
      <c r="M611" s="2">
        <f t="shared" si="119"/>
        <v>1.4148922507594671E-2</v>
      </c>
    </row>
    <row r="612" spans="1:13" x14ac:dyDescent="0.2">
      <c r="A612">
        <v>318</v>
      </c>
      <c r="B612">
        <v>12.32</v>
      </c>
      <c r="C612" s="4">
        <f t="shared" si="110"/>
        <v>6.0000000000000497E-2</v>
      </c>
      <c r="D612" s="4">
        <f t="shared" si="111"/>
        <v>9.9999999999997868E-3</v>
      </c>
      <c r="E612" s="4">
        <f t="shared" si="112"/>
        <v>4.0000000000000036E-2</v>
      </c>
      <c r="F612" s="4">
        <f t="shared" si="113"/>
        <v>9.9999999999997868E-3</v>
      </c>
      <c r="G612" s="2">
        <f t="shared" si="109"/>
        <v>609</v>
      </c>
      <c r="H612" s="5">
        <f t="shared" si="114"/>
        <v>5.1098620337250899E-4</v>
      </c>
      <c r="I612" s="5">
        <f t="shared" si="115"/>
        <v>1.3486938469346323E-4</v>
      </c>
      <c r="J612" s="5">
        <f t="shared" si="116"/>
        <v>0.31119059785385916</v>
      </c>
      <c r="K612" s="5">
        <f t="shared" si="117"/>
        <v>4.554184432132017E-2</v>
      </c>
      <c r="L612" s="2">
        <f t="shared" si="118"/>
        <v>1.419546501584334E-2</v>
      </c>
      <c r="M612" s="2">
        <f t="shared" si="119"/>
        <v>1.4214436379189887E-2</v>
      </c>
    </row>
    <row r="613" spans="1:13" x14ac:dyDescent="0.2">
      <c r="A613">
        <v>738</v>
      </c>
      <c r="B613">
        <v>12.4</v>
      </c>
      <c r="C613" s="4">
        <f t="shared" si="110"/>
        <v>4.4999999999999929E-2</v>
      </c>
      <c r="D613" s="4">
        <f t="shared" si="111"/>
        <v>-2.7500000000000302E-2</v>
      </c>
      <c r="E613" s="4">
        <f t="shared" si="112"/>
        <v>4.9999999999998934E-3</v>
      </c>
      <c r="F613" s="4">
        <f t="shared" si="113"/>
        <v>-1.7500000000000071E-2</v>
      </c>
      <c r="G613" s="2">
        <f t="shared" si="109"/>
        <v>610</v>
      </c>
      <c r="H613" s="5">
        <f t="shared" si="114"/>
        <v>5.1098620337250899E-4</v>
      </c>
      <c r="I613" s="5">
        <f t="shared" si="115"/>
        <v>1.3574515991874545E-4</v>
      </c>
      <c r="J613" s="5">
        <f t="shared" si="116"/>
        <v>0.3117015840572317</v>
      </c>
      <c r="K613" s="5">
        <f t="shared" si="117"/>
        <v>4.5677589481238914E-2</v>
      </c>
      <c r="L613" s="2">
        <f t="shared" si="118"/>
        <v>1.4261117615246342E-2</v>
      </c>
      <c r="M613" s="2">
        <f t="shared" si="119"/>
        <v>1.4280123101158514E-2</v>
      </c>
    </row>
    <row r="614" spans="1:13" x14ac:dyDescent="0.2">
      <c r="A614">
        <v>1965</v>
      </c>
      <c r="B614">
        <v>12.41</v>
      </c>
      <c r="C614" s="4">
        <f t="shared" si="110"/>
        <v>4.9999999999998934E-3</v>
      </c>
      <c r="D614" s="4">
        <f t="shared" si="111"/>
        <v>-2.0000000000000018E-2</v>
      </c>
      <c r="E614" s="4">
        <f t="shared" si="112"/>
        <v>0</v>
      </c>
      <c r="F614" s="4">
        <f t="shared" si="113"/>
        <v>-2.4999999999999467E-3</v>
      </c>
      <c r="G614" s="2">
        <f t="shared" si="109"/>
        <v>611</v>
      </c>
      <c r="H614" s="5">
        <f t="shared" si="114"/>
        <v>5.1098620337250899E-4</v>
      </c>
      <c r="I614" s="5">
        <f t="shared" si="115"/>
        <v>1.3585463182190573E-4</v>
      </c>
      <c r="J614" s="5">
        <f t="shared" si="116"/>
        <v>0.31221257026060423</v>
      </c>
      <c r="K614" s="5">
        <f t="shared" si="117"/>
        <v>4.5813444113060819E-2</v>
      </c>
      <c r="L614" s="2">
        <f t="shared" si="118"/>
        <v>1.4326943176900019E-2</v>
      </c>
      <c r="M614" s="2">
        <f t="shared" si="119"/>
        <v>1.4345948662812191E-2</v>
      </c>
    </row>
    <row r="615" spans="1:13" x14ac:dyDescent="0.2">
      <c r="A615">
        <v>2044</v>
      </c>
      <c r="B615">
        <v>12.41</v>
      </c>
      <c r="C615" s="4">
        <f t="shared" si="110"/>
        <v>4.9999999999998934E-3</v>
      </c>
      <c r="D615" s="4">
        <f t="shared" si="111"/>
        <v>1.7500000000000071E-2</v>
      </c>
      <c r="E615" s="4">
        <f t="shared" si="112"/>
        <v>4.9999999999998934E-3</v>
      </c>
      <c r="F615" s="4">
        <f t="shared" si="113"/>
        <v>2.4999999999999467E-3</v>
      </c>
      <c r="G615" s="2">
        <f t="shared" si="109"/>
        <v>612</v>
      </c>
      <c r="H615" s="5">
        <f t="shared" si="114"/>
        <v>5.1098620337250899E-4</v>
      </c>
      <c r="I615" s="5">
        <f t="shared" si="115"/>
        <v>1.3585463182190573E-4</v>
      </c>
      <c r="J615" s="5">
        <f t="shared" si="116"/>
        <v>0.31272355646397676</v>
      </c>
      <c r="K615" s="5">
        <f t="shared" si="117"/>
        <v>4.5949298744882724E-2</v>
      </c>
      <c r="L615" s="2">
        <f t="shared" si="118"/>
        <v>1.4392907578238747E-2</v>
      </c>
      <c r="M615" s="2">
        <f t="shared" si="119"/>
        <v>1.4411947298593809E-2</v>
      </c>
    </row>
    <row r="616" spans="1:13" x14ac:dyDescent="0.2">
      <c r="A616">
        <v>110</v>
      </c>
      <c r="B616">
        <v>12.42</v>
      </c>
      <c r="C616" s="4">
        <f t="shared" si="110"/>
        <v>4.0000000000000036E-2</v>
      </c>
      <c r="D616" s="4">
        <f t="shared" si="111"/>
        <v>4.2499999999999982E-2</v>
      </c>
      <c r="E616" s="4">
        <f t="shared" si="112"/>
        <v>3.5000000000000142E-2</v>
      </c>
      <c r="F616" s="4">
        <f t="shared" si="113"/>
        <v>1.5000000000000124E-2</v>
      </c>
      <c r="G616" s="2">
        <f t="shared" si="109"/>
        <v>613</v>
      </c>
      <c r="H616" s="5">
        <f t="shared" si="114"/>
        <v>5.1098620337250899E-4</v>
      </c>
      <c r="I616" s="5">
        <f t="shared" si="115"/>
        <v>1.35964103725066E-4</v>
      </c>
      <c r="J616" s="5">
        <f t="shared" si="116"/>
        <v>0.31323454266734929</v>
      </c>
      <c r="K616" s="5">
        <f t="shared" si="117"/>
        <v>4.608526284860779E-2</v>
      </c>
      <c r="L616" s="2">
        <f t="shared" si="118"/>
        <v>1.445904516558268E-2</v>
      </c>
      <c r="M616" s="2">
        <f t="shared" si="119"/>
        <v>1.4478324918608391E-2</v>
      </c>
    </row>
    <row r="617" spans="1:13" x14ac:dyDescent="0.2">
      <c r="A617">
        <v>144</v>
      </c>
      <c r="B617">
        <v>12.49</v>
      </c>
      <c r="C617" s="4">
        <f t="shared" si="110"/>
        <v>8.9999999999999858E-2</v>
      </c>
      <c r="D617" s="4">
        <f t="shared" si="111"/>
        <v>7.4999999999998401E-3</v>
      </c>
      <c r="E617" s="4">
        <f t="shared" si="112"/>
        <v>5.4999999999999716E-2</v>
      </c>
      <c r="F617" s="4">
        <f t="shared" si="113"/>
        <v>9.9999999999997868E-3</v>
      </c>
      <c r="G617" s="2">
        <f t="shared" si="109"/>
        <v>614</v>
      </c>
      <c r="H617" s="5">
        <f t="shared" si="114"/>
        <v>5.1098620337250899E-4</v>
      </c>
      <c r="I617" s="5">
        <f t="shared" si="115"/>
        <v>1.3673040704718795E-4</v>
      </c>
      <c r="J617" s="5">
        <f t="shared" si="116"/>
        <v>0.31374552887072182</v>
      </c>
      <c r="K617" s="5">
        <f t="shared" si="117"/>
        <v>4.6221993255654979E-2</v>
      </c>
      <c r="L617" s="2">
        <f t="shared" si="118"/>
        <v>1.4525562520300427E-2</v>
      </c>
      <c r="M617" s="2">
        <f t="shared" si="119"/>
        <v>1.4545220082847825E-2</v>
      </c>
    </row>
    <row r="618" spans="1:13" x14ac:dyDescent="0.2">
      <c r="A618">
        <v>2131</v>
      </c>
      <c r="B618">
        <v>12.6</v>
      </c>
      <c r="C618" s="4">
        <f t="shared" si="110"/>
        <v>5.4999999999999716E-2</v>
      </c>
      <c r="D618" s="4">
        <f t="shared" si="111"/>
        <v>-4.4999999999999929E-2</v>
      </c>
      <c r="E618" s="4">
        <f t="shared" si="112"/>
        <v>0</v>
      </c>
      <c r="F618" s="4">
        <f t="shared" si="113"/>
        <v>-2.7499999999999858E-2</v>
      </c>
      <c r="G618" s="2">
        <f t="shared" si="109"/>
        <v>615</v>
      </c>
      <c r="H618" s="5">
        <f t="shared" si="114"/>
        <v>5.1098620337250899E-4</v>
      </c>
      <c r="I618" s="5">
        <f t="shared" si="115"/>
        <v>1.3793459798195102E-4</v>
      </c>
      <c r="J618" s="5">
        <f t="shared" si="116"/>
        <v>0.31425651507409436</v>
      </c>
      <c r="K618" s="5">
        <f t="shared" si="117"/>
        <v>4.6359927853636927E-2</v>
      </c>
      <c r="L618" s="2">
        <f t="shared" si="118"/>
        <v>1.4592598649892935E-2</v>
      </c>
      <c r="M618" s="2">
        <f t="shared" si="119"/>
        <v>1.4612256212440333E-2</v>
      </c>
    </row>
    <row r="619" spans="1:13" x14ac:dyDescent="0.2">
      <c r="A619">
        <v>2189</v>
      </c>
      <c r="B619">
        <v>12.6</v>
      </c>
      <c r="C619" s="4">
        <f t="shared" si="110"/>
        <v>0</v>
      </c>
      <c r="D619" s="4">
        <f t="shared" si="111"/>
        <v>-2.7499999999999858E-2</v>
      </c>
      <c r="E619" s="4">
        <f t="shared" si="112"/>
        <v>0</v>
      </c>
      <c r="F619" s="4">
        <f t="shared" si="113"/>
        <v>0</v>
      </c>
      <c r="G619" s="2">
        <f t="shared" si="109"/>
        <v>616</v>
      </c>
      <c r="H619" s="5">
        <f t="shared" si="114"/>
        <v>5.1098620337250899E-4</v>
      </c>
      <c r="I619" s="5">
        <f t="shared" si="115"/>
        <v>1.3793459798195102E-4</v>
      </c>
      <c r="J619" s="5">
        <f t="shared" si="116"/>
        <v>0.31476750127746689</v>
      </c>
      <c r="K619" s="5">
        <f t="shared" si="117"/>
        <v>4.6497862451618875E-2</v>
      </c>
      <c r="L619" s="2">
        <f t="shared" si="118"/>
        <v>1.4659775744838515E-2</v>
      </c>
      <c r="M619" s="2">
        <f t="shared" si="119"/>
        <v>1.4679433307385914E-2</v>
      </c>
    </row>
    <row r="620" spans="1:13" x14ac:dyDescent="0.2">
      <c r="A620">
        <v>2237</v>
      </c>
      <c r="B620">
        <v>12.6</v>
      </c>
      <c r="C620" s="4">
        <f t="shared" si="110"/>
        <v>0</v>
      </c>
      <c r="D620" s="4">
        <f t="shared" si="111"/>
        <v>0</v>
      </c>
      <c r="E620" s="4">
        <f t="shared" si="112"/>
        <v>0</v>
      </c>
      <c r="F620" s="4">
        <f t="shared" si="113"/>
        <v>0</v>
      </c>
      <c r="G620" s="2">
        <f t="shared" si="109"/>
        <v>617</v>
      </c>
      <c r="H620" s="5">
        <f t="shared" si="114"/>
        <v>5.1098620337250899E-4</v>
      </c>
      <c r="I620" s="5">
        <f t="shared" si="115"/>
        <v>1.3793459798195102E-4</v>
      </c>
      <c r="J620" s="5">
        <f t="shared" si="116"/>
        <v>0.31527848748083942</v>
      </c>
      <c r="K620" s="5">
        <f t="shared" si="117"/>
        <v>4.6635797049600823E-2</v>
      </c>
      <c r="L620" s="2">
        <f t="shared" si="118"/>
        <v>1.4727093805137169E-2</v>
      </c>
      <c r="M620" s="2">
        <f t="shared" si="119"/>
        <v>1.4746751367684567E-2</v>
      </c>
    </row>
    <row r="621" spans="1:13" x14ac:dyDescent="0.2">
      <c r="A621">
        <v>2195</v>
      </c>
      <c r="B621">
        <v>12.6</v>
      </c>
      <c r="C621" s="4">
        <f t="shared" si="110"/>
        <v>0</v>
      </c>
      <c r="D621" s="4">
        <f t="shared" si="111"/>
        <v>0</v>
      </c>
      <c r="E621" s="4">
        <f t="shared" si="112"/>
        <v>0</v>
      </c>
      <c r="F621" s="4">
        <f t="shared" si="113"/>
        <v>0</v>
      </c>
      <c r="G621" s="2">
        <f t="shared" si="109"/>
        <v>618</v>
      </c>
      <c r="H621" s="5">
        <f t="shared" si="114"/>
        <v>5.1098620337250899E-4</v>
      </c>
      <c r="I621" s="5">
        <f t="shared" si="115"/>
        <v>1.3793459798195102E-4</v>
      </c>
      <c r="J621" s="5">
        <f t="shared" si="116"/>
        <v>0.31578947368421195</v>
      </c>
      <c r="K621" s="5">
        <f t="shared" si="117"/>
        <v>4.6773731647582771E-2</v>
      </c>
      <c r="L621" s="2">
        <f t="shared" si="118"/>
        <v>1.4794552830788895E-2</v>
      </c>
      <c r="M621" s="2">
        <f t="shared" si="119"/>
        <v>1.4814210393336294E-2</v>
      </c>
    </row>
    <row r="622" spans="1:13" x14ac:dyDescent="0.2">
      <c r="A622">
        <v>2314</v>
      </c>
      <c r="B622">
        <v>12.6</v>
      </c>
      <c r="C622" s="4">
        <f t="shared" si="110"/>
        <v>0</v>
      </c>
      <c r="D622" s="4">
        <f t="shared" si="111"/>
        <v>0</v>
      </c>
      <c r="E622" s="4">
        <f t="shared" si="112"/>
        <v>0</v>
      </c>
      <c r="F622" s="4">
        <f t="shared" si="113"/>
        <v>0</v>
      </c>
      <c r="G622" s="2">
        <f t="shared" si="109"/>
        <v>619</v>
      </c>
      <c r="H622" s="5">
        <f t="shared" si="114"/>
        <v>5.1098620337250899E-4</v>
      </c>
      <c r="I622" s="5">
        <f t="shared" si="115"/>
        <v>1.3793459798195102E-4</v>
      </c>
      <c r="J622" s="5">
        <f t="shared" si="116"/>
        <v>0.31630045988758448</v>
      </c>
      <c r="K622" s="5">
        <f t="shared" si="117"/>
        <v>4.6911666245564719E-2</v>
      </c>
      <c r="L622" s="2">
        <f t="shared" si="118"/>
        <v>1.4862152821793696E-2</v>
      </c>
      <c r="M622" s="2">
        <f t="shared" si="119"/>
        <v>1.4881810384341094E-2</v>
      </c>
    </row>
    <row r="623" spans="1:13" x14ac:dyDescent="0.2">
      <c r="A623">
        <v>2122</v>
      </c>
      <c r="B623">
        <v>12.6</v>
      </c>
      <c r="C623" s="4">
        <f t="shared" si="110"/>
        <v>0</v>
      </c>
      <c r="D623" s="4">
        <f t="shared" si="111"/>
        <v>0</v>
      </c>
      <c r="E623" s="4">
        <f t="shared" si="112"/>
        <v>0</v>
      </c>
      <c r="F623" s="4">
        <f t="shared" si="113"/>
        <v>0</v>
      </c>
      <c r="G623" s="2">
        <f t="shared" si="109"/>
        <v>620</v>
      </c>
      <c r="H623" s="5">
        <f t="shared" si="114"/>
        <v>5.1098620337250899E-4</v>
      </c>
      <c r="I623" s="5">
        <f t="shared" si="115"/>
        <v>1.3793459798195102E-4</v>
      </c>
      <c r="J623" s="5">
        <f t="shared" si="116"/>
        <v>0.31681144609095702</v>
      </c>
      <c r="K623" s="5">
        <f t="shared" si="117"/>
        <v>4.7049600843546667E-2</v>
      </c>
      <c r="L623" s="2">
        <f t="shared" si="118"/>
        <v>1.4929893778151567E-2</v>
      </c>
      <c r="M623" s="2">
        <f t="shared" si="119"/>
        <v>1.4949551340698966E-2</v>
      </c>
    </row>
    <row r="624" spans="1:13" x14ac:dyDescent="0.2">
      <c r="A624">
        <v>2132</v>
      </c>
      <c r="B624">
        <v>12.6</v>
      </c>
      <c r="C624" s="4">
        <f t="shared" si="110"/>
        <v>0</v>
      </c>
      <c r="D624" s="4">
        <f t="shared" si="111"/>
        <v>1.0000000000000231E-2</v>
      </c>
      <c r="E624" s="4">
        <f t="shared" si="112"/>
        <v>0</v>
      </c>
      <c r="F624" s="4">
        <f t="shared" si="113"/>
        <v>0</v>
      </c>
      <c r="G624" s="2">
        <f t="shared" si="109"/>
        <v>621</v>
      </c>
      <c r="H624" s="5">
        <f t="shared" si="114"/>
        <v>5.1098620337250899E-4</v>
      </c>
      <c r="I624" s="5">
        <f t="shared" si="115"/>
        <v>1.3793459798195102E-4</v>
      </c>
      <c r="J624" s="5">
        <f t="shared" si="116"/>
        <v>0.31732243229432955</v>
      </c>
      <c r="K624" s="5">
        <f t="shared" si="117"/>
        <v>4.7187535441528615E-2</v>
      </c>
      <c r="L624" s="2">
        <f t="shared" si="118"/>
        <v>1.4997775699862513E-2</v>
      </c>
      <c r="M624" s="2">
        <f t="shared" si="119"/>
        <v>1.5017433262409912E-2</v>
      </c>
    </row>
    <row r="625" spans="1:13" x14ac:dyDescent="0.2">
      <c r="A625">
        <v>2142</v>
      </c>
      <c r="B625">
        <v>12.6</v>
      </c>
      <c r="C625" s="4">
        <f t="shared" si="110"/>
        <v>2.0000000000000462E-2</v>
      </c>
      <c r="D625" s="4">
        <f t="shared" si="111"/>
        <v>1.5000000000000124E-2</v>
      </c>
      <c r="E625" s="4">
        <f t="shared" si="112"/>
        <v>2.0000000000000462E-2</v>
      </c>
      <c r="F625" s="4">
        <f t="shared" si="113"/>
        <v>1.0000000000000231E-2</v>
      </c>
      <c r="G625" s="2">
        <f t="shared" si="109"/>
        <v>622</v>
      </c>
      <c r="H625" s="5">
        <f t="shared" si="114"/>
        <v>5.1098620337250899E-4</v>
      </c>
      <c r="I625" s="5">
        <f t="shared" si="115"/>
        <v>1.3793459798195102E-4</v>
      </c>
      <c r="J625" s="5">
        <f t="shared" si="116"/>
        <v>0.31783341849770208</v>
      </c>
      <c r="K625" s="5">
        <f t="shared" si="117"/>
        <v>4.7325470039510563E-2</v>
      </c>
      <c r="L625" s="2">
        <f t="shared" si="118"/>
        <v>1.5065798586926532E-2</v>
      </c>
      <c r="M625" s="2">
        <f t="shared" si="119"/>
        <v>1.5085595324790774E-2</v>
      </c>
    </row>
    <row r="626" spans="1:13" x14ac:dyDescent="0.2">
      <c r="A626">
        <v>1754</v>
      </c>
      <c r="B626">
        <v>12.64</v>
      </c>
      <c r="C626" s="4">
        <f t="shared" si="110"/>
        <v>3.0000000000000249E-2</v>
      </c>
      <c r="D626" s="4">
        <f t="shared" si="111"/>
        <v>2.4999999999995026E-3</v>
      </c>
      <c r="E626" s="4">
        <f t="shared" si="112"/>
        <v>9.9999999999997868E-3</v>
      </c>
      <c r="F626" s="4">
        <f t="shared" si="113"/>
        <v>-5.0000000000003375E-3</v>
      </c>
      <c r="G626" s="2">
        <f t="shared" si="109"/>
        <v>623</v>
      </c>
      <c r="H626" s="5">
        <f t="shared" si="114"/>
        <v>5.1098620337250899E-4</v>
      </c>
      <c r="I626" s="5">
        <f t="shared" si="115"/>
        <v>1.3837248559459215E-4</v>
      </c>
      <c r="J626" s="5">
        <f t="shared" si="116"/>
        <v>0.31834440470107461</v>
      </c>
      <c r="K626" s="5">
        <f t="shared" si="117"/>
        <v>4.7463842525105153E-2</v>
      </c>
      <c r="L626" s="2">
        <f t="shared" si="118"/>
        <v>1.5134102062169525E-2</v>
      </c>
      <c r="M626" s="2">
        <f t="shared" si="119"/>
        <v>1.5153968499569454E-2</v>
      </c>
    </row>
    <row r="627" spans="1:13" x14ac:dyDescent="0.2">
      <c r="A627">
        <v>1990</v>
      </c>
      <c r="B627">
        <v>12.66</v>
      </c>
      <c r="C627" s="4">
        <f t="shared" si="110"/>
        <v>2.4999999999999467E-2</v>
      </c>
      <c r="D627" s="4">
        <f t="shared" si="111"/>
        <v>0</v>
      </c>
      <c r="E627" s="4">
        <f t="shared" si="112"/>
        <v>1.499999999999968E-2</v>
      </c>
      <c r="F627" s="4">
        <f t="shared" si="113"/>
        <v>2.4999999999999467E-3</v>
      </c>
      <c r="G627" s="2">
        <f t="shared" si="109"/>
        <v>624</v>
      </c>
      <c r="H627" s="5">
        <f t="shared" si="114"/>
        <v>5.1098620337250899E-4</v>
      </c>
      <c r="I627" s="5">
        <f t="shared" si="115"/>
        <v>1.385914294009127E-4</v>
      </c>
      <c r="J627" s="5">
        <f t="shared" si="116"/>
        <v>0.31885539090444714</v>
      </c>
      <c r="K627" s="5">
        <f t="shared" si="117"/>
        <v>4.7602433954506064E-2</v>
      </c>
      <c r="L627" s="2">
        <f t="shared" si="118"/>
        <v>1.5202616873564863E-2</v>
      </c>
      <c r="M627" s="2">
        <f t="shared" si="119"/>
        <v>1.5222588028084218E-2</v>
      </c>
    </row>
    <row r="628" spans="1:13" x14ac:dyDescent="0.2">
      <c r="A628">
        <v>166</v>
      </c>
      <c r="B628">
        <v>12.69</v>
      </c>
      <c r="C628" s="4">
        <f t="shared" si="110"/>
        <v>3.0000000000000249E-2</v>
      </c>
      <c r="D628" s="4">
        <f t="shared" si="111"/>
        <v>4.4408920985006262E-16</v>
      </c>
      <c r="E628" s="4">
        <f t="shared" si="112"/>
        <v>1.5000000000000568E-2</v>
      </c>
      <c r="F628" s="4">
        <f t="shared" si="113"/>
        <v>4.4408920985006262E-16</v>
      </c>
      <c r="G628" s="2">
        <f t="shared" si="109"/>
        <v>625</v>
      </c>
      <c r="H628" s="5">
        <f t="shared" si="114"/>
        <v>5.1098620337250899E-4</v>
      </c>
      <c r="I628" s="5">
        <f t="shared" si="115"/>
        <v>1.3891984511039352E-4</v>
      </c>
      <c r="J628" s="5">
        <f t="shared" si="116"/>
        <v>0.31936637710781968</v>
      </c>
      <c r="K628" s="5">
        <f t="shared" si="117"/>
        <v>4.7741353799616457E-2</v>
      </c>
      <c r="L628" s="2">
        <f t="shared" si="118"/>
        <v>1.5271378374328079E-2</v>
      </c>
      <c r="M628" s="2">
        <f t="shared" si="119"/>
        <v>1.5291454413782758E-2</v>
      </c>
    </row>
    <row r="629" spans="1:13" x14ac:dyDescent="0.2">
      <c r="A629">
        <v>644</v>
      </c>
      <c r="B629">
        <v>12.72</v>
      </c>
      <c r="C629" s="4">
        <f t="shared" si="110"/>
        <v>2.5000000000000355E-2</v>
      </c>
      <c r="D629" s="4">
        <f t="shared" si="111"/>
        <v>3.7499999999999645E-2</v>
      </c>
      <c r="E629" s="4">
        <f t="shared" si="112"/>
        <v>9.9999999999997868E-3</v>
      </c>
      <c r="F629" s="4">
        <f t="shared" si="113"/>
        <v>-2.5000000000003908E-3</v>
      </c>
      <c r="G629" s="2">
        <f t="shared" si="109"/>
        <v>626</v>
      </c>
      <c r="H629" s="5">
        <f t="shared" si="114"/>
        <v>5.1098620337250899E-4</v>
      </c>
      <c r="I629" s="5">
        <f t="shared" si="115"/>
        <v>1.3924826081987437E-4</v>
      </c>
      <c r="J629" s="5">
        <f t="shared" si="116"/>
        <v>0.31987736331119221</v>
      </c>
      <c r="K629" s="5">
        <f t="shared" si="117"/>
        <v>4.7880602060436331E-2</v>
      </c>
      <c r="L629" s="2">
        <f t="shared" si="118"/>
        <v>1.5340387067906865E-2</v>
      </c>
      <c r="M629" s="2">
        <f t="shared" si="119"/>
        <v>1.5360533142529021E-2</v>
      </c>
    </row>
    <row r="630" spans="1:13" x14ac:dyDescent="0.2">
      <c r="A630">
        <v>221</v>
      </c>
      <c r="B630">
        <v>12.74</v>
      </c>
      <c r="C630" s="4">
        <f t="shared" si="110"/>
        <v>0.10499999999999954</v>
      </c>
      <c r="D630" s="4">
        <f t="shared" si="111"/>
        <v>4.2499999999999982E-2</v>
      </c>
      <c r="E630" s="4">
        <f t="shared" si="112"/>
        <v>9.4999999999999751E-2</v>
      </c>
      <c r="F630" s="4">
        <f t="shared" si="113"/>
        <v>4.2499999999999982E-2</v>
      </c>
      <c r="G630" s="2">
        <f t="shared" si="109"/>
        <v>627</v>
      </c>
      <c r="H630" s="5">
        <f t="shared" si="114"/>
        <v>5.1098620337250899E-4</v>
      </c>
      <c r="I630" s="5">
        <f t="shared" si="115"/>
        <v>1.3946720462619492E-4</v>
      </c>
      <c r="J630" s="5">
        <f t="shared" si="116"/>
        <v>0.32038834951456474</v>
      </c>
      <c r="K630" s="5">
        <f t="shared" si="117"/>
        <v>4.8020069265062526E-2</v>
      </c>
      <c r="L630" s="2">
        <f t="shared" si="118"/>
        <v>1.54096083282879E-2</v>
      </c>
      <c r="M630" s="2">
        <f t="shared" si="119"/>
        <v>1.543042079983512E-2</v>
      </c>
    </row>
    <row r="631" spans="1:13" x14ac:dyDescent="0.2">
      <c r="A631">
        <v>2069</v>
      </c>
      <c r="B631">
        <v>12.93</v>
      </c>
      <c r="C631" s="4">
        <f t="shared" si="110"/>
        <v>0.11000000000000032</v>
      </c>
      <c r="D631" s="4">
        <f t="shared" si="111"/>
        <v>-3.9999999999999591E-2</v>
      </c>
      <c r="E631" s="4">
        <f t="shared" si="112"/>
        <v>1.5000000000000568E-2</v>
      </c>
      <c r="F631" s="4">
        <f t="shared" si="113"/>
        <v>-3.9999999999999591E-2</v>
      </c>
      <c r="G631" s="2">
        <f t="shared" si="109"/>
        <v>628</v>
      </c>
      <c r="H631" s="5">
        <f t="shared" si="114"/>
        <v>5.1098620337250899E-4</v>
      </c>
      <c r="I631" s="5">
        <f t="shared" si="115"/>
        <v>1.4154717078624022E-4</v>
      </c>
      <c r="J631" s="5">
        <f t="shared" si="116"/>
        <v>0.32089933571793727</v>
      </c>
      <c r="K631" s="5">
        <f t="shared" si="117"/>
        <v>4.8161616435848764E-2</v>
      </c>
      <c r="L631" s="2">
        <f t="shared" si="118"/>
        <v>1.5479640642896796E-2</v>
      </c>
      <c r="M631" s="2">
        <f t="shared" si="119"/>
        <v>1.5500558502827028E-2</v>
      </c>
    </row>
    <row r="632" spans="1:13" x14ac:dyDescent="0.2">
      <c r="A632">
        <v>181</v>
      </c>
      <c r="B632">
        <v>12.96</v>
      </c>
      <c r="C632" s="4">
        <f t="shared" si="110"/>
        <v>2.5000000000000355E-2</v>
      </c>
      <c r="D632" s="4">
        <f t="shared" si="111"/>
        <v>-4.750000000000032E-2</v>
      </c>
      <c r="E632" s="4">
        <f t="shared" si="112"/>
        <v>9.9999999999997868E-3</v>
      </c>
      <c r="F632" s="4">
        <f t="shared" si="113"/>
        <v>-2.5000000000003908E-3</v>
      </c>
      <c r="G632" s="2">
        <f t="shared" si="109"/>
        <v>629</v>
      </c>
      <c r="H632" s="5">
        <f t="shared" si="114"/>
        <v>5.1098620337250899E-4</v>
      </c>
      <c r="I632" s="5">
        <f t="shared" si="115"/>
        <v>1.4187558649572107E-4</v>
      </c>
      <c r="J632" s="5">
        <f t="shared" si="116"/>
        <v>0.32141032192130981</v>
      </c>
      <c r="K632" s="5">
        <f t="shared" si="117"/>
        <v>4.8303492022344484E-2</v>
      </c>
      <c r="L632" s="2">
        <f t="shared" si="118"/>
        <v>1.5549923338823294E-2</v>
      </c>
      <c r="M632" s="2">
        <f t="shared" si="119"/>
        <v>1.5570911569552797E-2</v>
      </c>
    </row>
    <row r="633" spans="1:13" x14ac:dyDescent="0.2">
      <c r="A633">
        <v>595</v>
      </c>
      <c r="B633">
        <v>12.98</v>
      </c>
      <c r="C633" s="4">
        <f t="shared" si="110"/>
        <v>1.499999999999968E-2</v>
      </c>
      <c r="D633" s="4">
        <f t="shared" si="111"/>
        <v>-1.0000000000000231E-2</v>
      </c>
      <c r="E633" s="4">
        <f t="shared" si="112"/>
        <v>4.9999999999998934E-3</v>
      </c>
      <c r="F633" s="4">
        <f t="shared" si="113"/>
        <v>-2.4999999999999467E-3</v>
      </c>
      <c r="G633" s="2">
        <f t="shared" si="109"/>
        <v>630</v>
      </c>
      <c r="H633" s="5">
        <f t="shared" si="114"/>
        <v>5.1098620337250899E-4</v>
      </c>
      <c r="I633" s="5">
        <f t="shared" si="115"/>
        <v>1.4209453030204162E-4</v>
      </c>
      <c r="J633" s="5">
        <f t="shared" si="116"/>
        <v>0.32192130812468234</v>
      </c>
      <c r="K633" s="5">
        <f t="shared" si="117"/>
        <v>4.8445586552646525E-2</v>
      </c>
      <c r="L633" s="2">
        <f t="shared" si="118"/>
        <v>1.5620421622238182E-2</v>
      </c>
      <c r="M633" s="2">
        <f t="shared" si="119"/>
        <v>1.5641445094305952E-2</v>
      </c>
    </row>
    <row r="634" spans="1:13" x14ac:dyDescent="0.2">
      <c r="A634">
        <v>856</v>
      </c>
      <c r="B634">
        <v>12.99</v>
      </c>
      <c r="C634" s="4">
        <f t="shared" si="110"/>
        <v>4.9999999999998934E-3</v>
      </c>
      <c r="D634" s="4">
        <f t="shared" si="111"/>
        <v>-7.4999999999998401E-3</v>
      </c>
      <c r="E634" s="4">
        <f t="shared" si="112"/>
        <v>0</v>
      </c>
      <c r="F634" s="4">
        <f t="shared" si="113"/>
        <v>-2.4999999999999467E-3</v>
      </c>
      <c r="G634" s="2">
        <f t="shared" si="109"/>
        <v>631</v>
      </c>
      <c r="H634" s="5">
        <f t="shared" si="114"/>
        <v>5.1098620337250899E-4</v>
      </c>
      <c r="I634" s="5">
        <f t="shared" si="115"/>
        <v>1.4220400220520189E-4</v>
      </c>
      <c r="J634" s="5">
        <f t="shared" si="116"/>
        <v>0.32243229432805487</v>
      </c>
      <c r="K634" s="5">
        <f t="shared" si="117"/>
        <v>4.8587790554851726E-2</v>
      </c>
      <c r="L634" s="2">
        <f t="shared" si="118"/>
        <v>1.5691100475557721E-2</v>
      </c>
      <c r="M634" s="2">
        <f t="shared" si="119"/>
        <v>1.571212394762549E-2</v>
      </c>
    </row>
    <row r="635" spans="1:13" x14ac:dyDescent="0.2">
      <c r="A635">
        <v>1114</v>
      </c>
      <c r="B635">
        <v>12.99</v>
      </c>
      <c r="C635" s="4">
        <f t="shared" si="110"/>
        <v>0</v>
      </c>
      <c r="D635" s="4">
        <f t="shared" si="111"/>
        <v>0</v>
      </c>
      <c r="E635" s="4">
        <f t="shared" si="112"/>
        <v>0</v>
      </c>
      <c r="F635" s="4">
        <f t="shared" si="113"/>
        <v>0</v>
      </c>
      <c r="G635" s="2">
        <f t="shared" si="109"/>
        <v>632</v>
      </c>
      <c r="H635" s="5">
        <f t="shared" si="114"/>
        <v>5.1098620337250899E-4</v>
      </c>
      <c r="I635" s="5">
        <f t="shared" si="115"/>
        <v>1.4220400220520189E-4</v>
      </c>
      <c r="J635" s="5">
        <f t="shared" si="116"/>
        <v>0.3229432805314274</v>
      </c>
      <c r="K635" s="5">
        <f t="shared" si="117"/>
        <v>4.8729994557056927E-2</v>
      </c>
      <c r="L635" s="2">
        <f t="shared" si="118"/>
        <v>1.5761924657443641E-2</v>
      </c>
      <c r="M635" s="2">
        <f t="shared" si="119"/>
        <v>1.578294812951141E-2</v>
      </c>
    </row>
    <row r="636" spans="1:13" x14ac:dyDescent="0.2">
      <c r="A636">
        <v>1613</v>
      </c>
      <c r="B636">
        <v>12.99</v>
      </c>
      <c r="C636" s="4">
        <f t="shared" si="110"/>
        <v>4.9999999999998934E-3</v>
      </c>
      <c r="D636" s="4">
        <f t="shared" si="111"/>
        <v>2.0000000000000018E-2</v>
      </c>
      <c r="E636" s="4">
        <f t="shared" si="112"/>
        <v>4.9999999999998934E-3</v>
      </c>
      <c r="F636" s="4">
        <f t="shared" si="113"/>
        <v>2.4999999999999467E-3</v>
      </c>
      <c r="G636" s="2">
        <f t="shared" si="109"/>
        <v>633</v>
      </c>
      <c r="H636" s="5">
        <f t="shared" si="114"/>
        <v>5.1098620337250899E-4</v>
      </c>
      <c r="I636" s="5">
        <f t="shared" si="115"/>
        <v>1.4220400220520189E-4</v>
      </c>
      <c r="J636" s="5">
        <f t="shared" si="116"/>
        <v>0.32345426673479993</v>
      </c>
      <c r="K636" s="5">
        <f t="shared" si="117"/>
        <v>4.8872198559262128E-2</v>
      </c>
      <c r="L636" s="2">
        <f t="shared" si="118"/>
        <v>1.5832894167895944E-2</v>
      </c>
      <c r="M636" s="2">
        <f t="shared" si="119"/>
        <v>1.585395304911788E-2</v>
      </c>
    </row>
    <row r="637" spans="1:13" x14ac:dyDescent="0.2">
      <c r="A637">
        <v>855</v>
      </c>
      <c r="B637">
        <v>13</v>
      </c>
      <c r="C637" s="4">
        <f t="shared" si="110"/>
        <v>4.0000000000000036E-2</v>
      </c>
      <c r="D637" s="4">
        <f t="shared" si="111"/>
        <v>1.7500000000000071E-2</v>
      </c>
      <c r="E637" s="4">
        <f t="shared" si="112"/>
        <v>3.5000000000000142E-2</v>
      </c>
      <c r="F637" s="4">
        <f t="shared" si="113"/>
        <v>1.5000000000000124E-2</v>
      </c>
      <c r="G637" s="2">
        <f t="shared" si="109"/>
        <v>634</v>
      </c>
      <c r="H637" s="5">
        <f t="shared" si="114"/>
        <v>5.1098620337250899E-4</v>
      </c>
      <c r="I637" s="5">
        <f t="shared" si="115"/>
        <v>1.4231347410836217E-4</v>
      </c>
      <c r="J637" s="5">
        <f t="shared" si="116"/>
        <v>0.32396525293817247</v>
      </c>
      <c r="K637" s="5">
        <f t="shared" si="117"/>
        <v>4.901451203337049E-2</v>
      </c>
      <c r="L637" s="2">
        <f t="shared" si="118"/>
        <v>1.5904044527946058E-2</v>
      </c>
      <c r="M637" s="2">
        <f t="shared" si="119"/>
        <v>1.5925351664817573E-2</v>
      </c>
    </row>
    <row r="638" spans="1:13" x14ac:dyDescent="0.2">
      <c r="A638">
        <v>1727</v>
      </c>
      <c r="B638">
        <v>13.07</v>
      </c>
      <c r="C638" s="4">
        <f t="shared" si="110"/>
        <v>4.0000000000000036E-2</v>
      </c>
      <c r="D638" s="4">
        <f t="shared" si="111"/>
        <v>-1.2500000000000178E-2</v>
      </c>
      <c r="E638" s="4">
        <f t="shared" si="112"/>
        <v>4.9999999999998934E-3</v>
      </c>
      <c r="F638" s="4">
        <f t="shared" si="113"/>
        <v>-1.5000000000000124E-2</v>
      </c>
      <c r="G638" s="2">
        <f t="shared" si="109"/>
        <v>635</v>
      </c>
      <c r="H638" s="5">
        <f t="shared" si="114"/>
        <v>5.1098620337250899E-4</v>
      </c>
      <c r="I638" s="5">
        <f t="shared" si="115"/>
        <v>1.4307977743048411E-4</v>
      </c>
      <c r="J638" s="5">
        <f t="shared" si="116"/>
        <v>0.324476239141545</v>
      </c>
      <c r="K638" s="5">
        <f t="shared" si="117"/>
        <v>4.9157591810800975E-2</v>
      </c>
      <c r="L638" s="2">
        <f t="shared" si="118"/>
        <v>1.5975589367230248E-2</v>
      </c>
      <c r="M638" s="2">
        <f t="shared" si="119"/>
        <v>1.5996932025133193E-2</v>
      </c>
    </row>
    <row r="639" spans="1:13" x14ac:dyDescent="0.2">
      <c r="A639">
        <v>1677</v>
      </c>
      <c r="B639">
        <v>13.08</v>
      </c>
      <c r="C639" s="4">
        <f t="shared" si="110"/>
        <v>1.499999999999968E-2</v>
      </c>
      <c r="D639" s="4">
        <f t="shared" si="111"/>
        <v>-1.5000000000000124E-2</v>
      </c>
      <c r="E639" s="4">
        <f t="shared" si="112"/>
        <v>9.9999999999997868E-3</v>
      </c>
      <c r="F639" s="4">
        <f t="shared" si="113"/>
        <v>2.4999999999999467E-3</v>
      </c>
      <c r="G639" s="2">
        <f t="shared" si="109"/>
        <v>636</v>
      </c>
      <c r="H639" s="5">
        <f t="shared" si="114"/>
        <v>5.1098620337250899E-4</v>
      </c>
      <c r="I639" s="5">
        <f t="shared" si="115"/>
        <v>1.4318924933364439E-4</v>
      </c>
      <c r="J639" s="5">
        <f t="shared" si="116"/>
        <v>0.32498722534491753</v>
      </c>
      <c r="K639" s="5">
        <f t="shared" si="117"/>
        <v>4.9300781060134621E-2</v>
      </c>
      <c r="L639" s="2">
        <f t="shared" si="118"/>
        <v>1.6047316063007629E-2</v>
      </c>
      <c r="M639" s="2">
        <f t="shared" si="119"/>
        <v>1.6068729874850699E-2</v>
      </c>
    </row>
    <row r="640" spans="1:13" x14ac:dyDescent="0.2">
      <c r="A640">
        <v>577</v>
      </c>
      <c r="B640">
        <v>13.1</v>
      </c>
      <c r="C640" s="4">
        <f t="shared" si="110"/>
        <v>9.9999999999997868E-3</v>
      </c>
      <c r="D640" s="4">
        <f t="shared" si="111"/>
        <v>-4.9999999999998934E-3</v>
      </c>
      <c r="E640" s="4">
        <f t="shared" si="112"/>
        <v>0</v>
      </c>
      <c r="F640" s="4">
        <f t="shared" si="113"/>
        <v>-4.9999999999998934E-3</v>
      </c>
      <c r="G640" s="2">
        <f t="shared" si="109"/>
        <v>637</v>
      </c>
      <c r="H640" s="5">
        <f t="shared" si="114"/>
        <v>5.1098620337250899E-4</v>
      </c>
      <c r="I640" s="5">
        <f t="shared" si="115"/>
        <v>1.4340819313996494E-4</v>
      </c>
      <c r="J640" s="5">
        <f t="shared" si="116"/>
        <v>0.32549821154829006</v>
      </c>
      <c r="K640" s="5">
        <f t="shared" si="117"/>
        <v>4.9444189253274588E-2</v>
      </c>
      <c r="L640" s="2">
        <f t="shared" si="118"/>
        <v>1.6119260471941427E-2</v>
      </c>
      <c r="M640" s="2">
        <f t="shared" si="119"/>
        <v>1.6140674283784493E-2</v>
      </c>
    </row>
    <row r="641" spans="1:13" x14ac:dyDescent="0.2">
      <c r="A641">
        <v>1230</v>
      </c>
      <c r="B641">
        <v>13.1</v>
      </c>
      <c r="C641" s="4">
        <f t="shared" si="110"/>
        <v>4.9999999999998934E-3</v>
      </c>
      <c r="D641" s="4">
        <f t="shared" si="111"/>
        <v>0</v>
      </c>
      <c r="E641" s="4">
        <f t="shared" si="112"/>
        <v>4.9999999999998934E-3</v>
      </c>
      <c r="F641" s="4">
        <f t="shared" si="113"/>
        <v>2.4999999999999467E-3</v>
      </c>
      <c r="G641" s="2">
        <f t="shared" si="109"/>
        <v>638</v>
      </c>
      <c r="H641" s="5">
        <f t="shared" si="114"/>
        <v>5.1098620337250899E-4</v>
      </c>
      <c r="I641" s="5">
        <f t="shared" si="115"/>
        <v>1.4340819313996494E-4</v>
      </c>
      <c r="J641" s="5">
        <f t="shared" si="116"/>
        <v>0.32600919775166259</v>
      </c>
      <c r="K641" s="5">
        <f t="shared" si="117"/>
        <v>4.9587597446414555E-2</v>
      </c>
      <c r="L641" s="2">
        <f t="shared" si="118"/>
        <v>1.6191351440091512E-2</v>
      </c>
      <c r="M641" s="2">
        <f t="shared" si="119"/>
        <v>1.6212800940781903E-2</v>
      </c>
    </row>
    <row r="642" spans="1:13" x14ac:dyDescent="0.2">
      <c r="A642">
        <v>550</v>
      </c>
      <c r="B642">
        <v>13.11</v>
      </c>
      <c r="C642" s="4">
        <f t="shared" si="110"/>
        <v>9.9999999999997868E-3</v>
      </c>
      <c r="D642" s="4">
        <f t="shared" si="111"/>
        <v>0</v>
      </c>
      <c r="E642" s="4">
        <f t="shared" si="112"/>
        <v>4.9999999999998934E-3</v>
      </c>
      <c r="F642" s="4">
        <f t="shared" si="113"/>
        <v>0</v>
      </c>
      <c r="G642" s="2">
        <f t="shared" si="109"/>
        <v>639</v>
      </c>
      <c r="H642" s="5">
        <f t="shared" si="114"/>
        <v>5.1098620337250899E-4</v>
      </c>
      <c r="I642" s="5">
        <f t="shared" si="115"/>
        <v>1.4351766504312521E-4</v>
      </c>
      <c r="J642" s="5">
        <f t="shared" si="116"/>
        <v>0.32652018395503513</v>
      </c>
      <c r="K642" s="5">
        <f t="shared" si="117"/>
        <v>4.9731115111457683E-2</v>
      </c>
      <c r="L642" s="2">
        <f t="shared" si="118"/>
        <v>1.6263624768182477E-2</v>
      </c>
      <c r="M642" s="2">
        <f t="shared" si="119"/>
        <v>1.6285110013658826E-2</v>
      </c>
    </row>
    <row r="643" spans="1:13" x14ac:dyDescent="0.2">
      <c r="A643">
        <v>32</v>
      </c>
      <c r="B643">
        <v>13.12</v>
      </c>
      <c r="C643" s="4">
        <f t="shared" si="110"/>
        <v>4.9999999999998934E-3</v>
      </c>
      <c r="D643" s="4">
        <f t="shared" si="111"/>
        <v>-2.4999999999995026E-3</v>
      </c>
      <c r="E643" s="4">
        <f t="shared" si="112"/>
        <v>0</v>
      </c>
      <c r="F643" s="4">
        <f t="shared" si="113"/>
        <v>-2.4999999999999467E-3</v>
      </c>
      <c r="G643" s="2">
        <f t="shared" si="109"/>
        <v>640</v>
      </c>
      <c r="H643" s="5">
        <f t="shared" si="114"/>
        <v>5.1098620337250899E-4</v>
      </c>
      <c r="I643" s="5">
        <f t="shared" si="115"/>
        <v>1.4362713694628549E-4</v>
      </c>
      <c r="J643" s="5">
        <f t="shared" si="116"/>
        <v>0.32703117015840766</v>
      </c>
      <c r="K643" s="5">
        <f t="shared" si="117"/>
        <v>4.9874742248403971E-2</v>
      </c>
      <c r="L643" s="2">
        <f t="shared" si="118"/>
        <v>1.6336080624030219E-2</v>
      </c>
      <c r="M643" s="2">
        <f t="shared" si="119"/>
        <v>1.6357565869506568E-2</v>
      </c>
    </row>
    <row r="644" spans="1:13" x14ac:dyDescent="0.2">
      <c r="A644">
        <v>45</v>
      </c>
      <c r="B644">
        <v>13.12</v>
      </c>
      <c r="C644" s="4">
        <f t="shared" si="110"/>
        <v>5.0000000000007816E-3</v>
      </c>
      <c r="D644" s="4">
        <f t="shared" si="111"/>
        <v>2.5000000000003908E-3</v>
      </c>
      <c r="E644" s="4">
        <f t="shared" si="112"/>
        <v>5.0000000000007816E-3</v>
      </c>
      <c r="F644" s="4">
        <f t="shared" si="113"/>
        <v>2.5000000000003908E-3</v>
      </c>
      <c r="G644" s="2">
        <f t="shared" si="109"/>
        <v>641</v>
      </c>
      <c r="H644" s="5">
        <f t="shared" si="114"/>
        <v>5.1098620337250899E-4</v>
      </c>
      <c r="I644" s="5">
        <f t="shared" si="115"/>
        <v>1.4362713694628549E-4</v>
      </c>
      <c r="J644" s="5">
        <f t="shared" si="116"/>
        <v>0.32754215636178019</v>
      </c>
      <c r="K644" s="5">
        <f t="shared" si="117"/>
        <v>5.0018369385350259E-2</v>
      </c>
      <c r="L644" s="2">
        <f t="shared" si="118"/>
        <v>1.6408683262848778E-2</v>
      </c>
      <c r="M644" s="2">
        <f t="shared" si="119"/>
        <v>1.6430204364988352E-2</v>
      </c>
    </row>
    <row r="645" spans="1:13" x14ac:dyDescent="0.2">
      <c r="A645">
        <v>672</v>
      </c>
      <c r="B645">
        <v>13.13</v>
      </c>
      <c r="C645" s="4">
        <f t="shared" si="110"/>
        <v>1.0000000000000675E-2</v>
      </c>
      <c r="D645" s="4">
        <f t="shared" si="111"/>
        <v>-4.4408920985006262E-16</v>
      </c>
      <c r="E645" s="4">
        <f t="shared" si="112"/>
        <v>4.9999999999998934E-3</v>
      </c>
      <c r="F645" s="4">
        <f t="shared" si="113"/>
        <v>-4.4408920985006262E-16</v>
      </c>
      <c r="G645" s="2">
        <f t="shared" si="109"/>
        <v>642</v>
      </c>
      <c r="H645" s="5">
        <f t="shared" si="114"/>
        <v>5.1098620337250899E-4</v>
      </c>
      <c r="I645" s="5">
        <f t="shared" si="115"/>
        <v>1.4373660884944579E-4</v>
      </c>
      <c r="J645" s="5">
        <f t="shared" si="116"/>
        <v>0.32805314256515272</v>
      </c>
      <c r="K645" s="5">
        <f t="shared" si="117"/>
        <v>5.0162105994199707E-2</v>
      </c>
      <c r="L645" s="2">
        <f t="shared" si="118"/>
        <v>1.6481468653178646E-2</v>
      </c>
      <c r="M645" s="2">
        <f t="shared" si="119"/>
        <v>1.6503025667920071E-2</v>
      </c>
    </row>
    <row r="646" spans="1:13" x14ac:dyDescent="0.2">
      <c r="A646">
        <v>40</v>
      </c>
      <c r="B646">
        <v>13.14</v>
      </c>
      <c r="C646" s="4">
        <f t="shared" si="110"/>
        <v>4.9999999999998934E-3</v>
      </c>
      <c r="D646" s="4">
        <f t="shared" si="111"/>
        <v>4.9999999999994493E-3</v>
      </c>
      <c r="E646" s="4">
        <f t="shared" si="112"/>
        <v>0</v>
      </c>
      <c r="F646" s="4">
        <f t="shared" si="113"/>
        <v>-2.4999999999999467E-3</v>
      </c>
      <c r="G646" s="2">
        <f t="shared" ref="G646:G709" si="120">G645+1</f>
        <v>643</v>
      </c>
      <c r="H646" s="5">
        <f t="shared" si="114"/>
        <v>5.1098620337250899E-4</v>
      </c>
      <c r="I646" s="5">
        <f t="shared" si="115"/>
        <v>1.4384608075260606E-4</v>
      </c>
      <c r="J646" s="5">
        <f t="shared" si="116"/>
        <v>0.32856412876852525</v>
      </c>
      <c r="K646" s="5">
        <f t="shared" si="117"/>
        <v>5.0305952074952316E-2</v>
      </c>
      <c r="L646" s="2">
        <f t="shared" si="118"/>
        <v>1.6554436962835713E-2</v>
      </c>
      <c r="M646" s="2">
        <f t="shared" si="119"/>
        <v>1.6575993977577141E-2</v>
      </c>
    </row>
    <row r="647" spans="1:13" x14ac:dyDescent="0.2">
      <c r="A647">
        <v>2058</v>
      </c>
      <c r="B647">
        <v>13.14</v>
      </c>
      <c r="C647" s="4">
        <f t="shared" si="110"/>
        <v>1.9999999999999574E-2</v>
      </c>
      <c r="D647" s="4">
        <f t="shared" si="111"/>
        <v>1.2499999999999734E-2</v>
      </c>
      <c r="E647" s="4">
        <f t="shared" si="112"/>
        <v>1.9999999999999574E-2</v>
      </c>
      <c r="F647" s="4">
        <f t="shared" si="113"/>
        <v>9.9999999999997868E-3</v>
      </c>
      <c r="G647" s="2">
        <f t="shared" si="120"/>
        <v>644</v>
      </c>
      <c r="H647" s="5">
        <f t="shared" si="114"/>
        <v>5.1098620337250899E-4</v>
      </c>
      <c r="I647" s="5">
        <f t="shared" si="115"/>
        <v>1.4384608075260606E-4</v>
      </c>
      <c r="J647" s="5">
        <f t="shared" si="116"/>
        <v>0.32907511497189779</v>
      </c>
      <c r="K647" s="5">
        <f t="shared" si="117"/>
        <v>5.0449798155704925E-2</v>
      </c>
      <c r="L647" s="2">
        <f t="shared" si="118"/>
        <v>1.6627552279218128E-2</v>
      </c>
      <c r="M647" s="2">
        <f t="shared" si="119"/>
        <v>1.6649253391876031E-2</v>
      </c>
    </row>
    <row r="648" spans="1:13" x14ac:dyDescent="0.2">
      <c r="A648">
        <v>986</v>
      </c>
      <c r="B648">
        <v>13.18</v>
      </c>
      <c r="C648" s="4">
        <f t="shared" si="110"/>
        <v>2.9999999999999361E-2</v>
      </c>
      <c r="D648" s="4">
        <f t="shared" si="111"/>
        <v>1.7500000000000071E-2</v>
      </c>
      <c r="E648" s="4">
        <f t="shared" si="112"/>
        <v>9.9999999999997868E-3</v>
      </c>
      <c r="F648" s="4">
        <f t="shared" si="113"/>
        <v>-4.9999999999998934E-3</v>
      </c>
      <c r="G648" s="2">
        <f t="shared" si="120"/>
        <v>645</v>
      </c>
      <c r="H648" s="5">
        <f t="shared" si="114"/>
        <v>5.1098620337250899E-4</v>
      </c>
      <c r="I648" s="5">
        <f t="shared" si="115"/>
        <v>1.4428396836524716E-4</v>
      </c>
      <c r="J648" s="5">
        <f t="shared" si="116"/>
        <v>0.32958610117527032</v>
      </c>
      <c r="K648" s="5">
        <f t="shared" si="117"/>
        <v>5.0594082124070169E-2</v>
      </c>
      <c r="L648" s="2">
        <f t="shared" si="118"/>
        <v>1.6700959147751424E-2</v>
      </c>
      <c r="M648" s="2">
        <f t="shared" si="119"/>
        <v>1.6722732421244824E-2</v>
      </c>
    </row>
    <row r="649" spans="1:13" x14ac:dyDescent="0.2">
      <c r="A649">
        <v>1679</v>
      </c>
      <c r="B649">
        <v>13.2</v>
      </c>
      <c r="C649" s="4">
        <f t="shared" si="110"/>
        <v>5.4999999999999716E-2</v>
      </c>
      <c r="D649" s="4">
        <f t="shared" si="111"/>
        <v>1.7500000000000515E-2</v>
      </c>
      <c r="E649" s="4">
        <f t="shared" si="112"/>
        <v>4.4999999999999929E-2</v>
      </c>
      <c r="F649" s="4">
        <f t="shared" si="113"/>
        <v>1.7500000000000071E-2</v>
      </c>
      <c r="G649" s="2">
        <f t="shared" si="120"/>
        <v>646</v>
      </c>
      <c r="H649" s="5">
        <f t="shared" si="114"/>
        <v>5.1098620337250899E-4</v>
      </c>
      <c r="I649" s="5">
        <f t="shared" si="115"/>
        <v>1.4450291217156774E-4</v>
      </c>
      <c r="J649" s="5">
        <f t="shared" si="116"/>
        <v>0.33009708737864285</v>
      </c>
      <c r="K649" s="5">
        <f t="shared" si="117"/>
        <v>5.0738585036241735E-2</v>
      </c>
      <c r="L649" s="2">
        <f t="shared" si="118"/>
        <v>1.6774585855109152E-2</v>
      </c>
      <c r="M649" s="2">
        <f t="shared" si="119"/>
        <v>1.6796684355810002E-2</v>
      </c>
    </row>
    <row r="650" spans="1:13" x14ac:dyDescent="0.2">
      <c r="A650">
        <v>2082</v>
      </c>
      <c r="B650">
        <v>13.29</v>
      </c>
      <c r="C650" s="4">
        <f t="shared" si="110"/>
        <v>6.5000000000000391E-2</v>
      </c>
      <c r="D650" s="4">
        <f t="shared" si="111"/>
        <v>-9.9999999999997868E-3</v>
      </c>
      <c r="E650" s="4">
        <f t="shared" si="112"/>
        <v>2.0000000000000462E-2</v>
      </c>
      <c r="F650" s="4">
        <f t="shared" si="113"/>
        <v>-1.2499999999999734E-2</v>
      </c>
      <c r="G650" s="2">
        <f t="shared" si="120"/>
        <v>647</v>
      </c>
      <c r="H650" s="5">
        <f t="shared" si="114"/>
        <v>5.1098620337250899E-4</v>
      </c>
      <c r="I650" s="5">
        <f t="shared" si="115"/>
        <v>1.4548815930001024E-4</v>
      </c>
      <c r="J650" s="5">
        <f t="shared" si="116"/>
        <v>0.33060807358201538</v>
      </c>
      <c r="K650" s="5">
        <f t="shared" si="117"/>
        <v>5.0884073195541744E-2</v>
      </c>
      <c r="L650" s="2">
        <f t="shared" si="118"/>
        <v>1.6848686474558641E-2</v>
      </c>
      <c r="M650" s="2">
        <f t="shared" si="119"/>
        <v>1.6870929744439551E-2</v>
      </c>
    </row>
    <row r="651" spans="1:13" x14ac:dyDescent="0.2">
      <c r="A651">
        <v>875</v>
      </c>
      <c r="B651">
        <v>13.33</v>
      </c>
      <c r="C651" s="4">
        <f t="shared" si="110"/>
        <v>3.5000000000000142E-2</v>
      </c>
      <c r="D651" s="4">
        <f t="shared" si="111"/>
        <v>-2.2500000000000409E-2</v>
      </c>
      <c r="E651" s="4">
        <f t="shared" si="112"/>
        <v>1.499999999999968E-2</v>
      </c>
      <c r="F651" s="4">
        <f t="shared" si="113"/>
        <v>-2.5000000000003908E-3</v>
      </c>
      <c r="G651" s="2">
        <f t="shared" si="120"/>
        <v>648</v>
      </c>
      <c r="H651" s="5">
        <f t="shared" si="114"/>
        <v>5.1098620337250899E-4</v>
      </c>
      <c r="I651" s="5">
        <f t="shared" si="115"/>
        <v>1.4592604691265136E-4</v>
      </c>
      <c r="J651" s="5">
        <f t="shared" si="116"/>
        <v>0.33111905978538791</v>
      </c>
      <c r="K651" s="5">
        <f t="shared" si="117"/>
        <v>5.1029999242454396E-2</v>
      </c>
      <c r="L651" s="2">
        <f t="shared" si="118"/>
        <v>1.6923080995581562E-2</v>
      </c>
      <c r="M651" s="2">
        <f t="shared" si="119"/>
        <v>1.6945433010163415E-2</v>
      </c>
    </row>
    <row r="652" spans="1:13" x14ac:dyDescent="0.2">
      <c r="A652">
        <v>1276</v>
      </c>
      <c r="B652">
        <v>13.36</v>
      </c>
      <c r="C652" s="4">
        <f t="shared" si="110"/>
        <v>1.9999999999999574E-2</v>
      </c>
      <c r="D652" s="4">
        <f t="shared" si="111"/>
        <v>2.4999999999999467E-3</v>
      </c>
      <c r="E652" s="4">
        <f t="shared" si="112"/>
        <v>4.9999999999998934E-3</v>
      </c>
      <c r="F652" s="4">
        <f t="shared" si="113"/>
        <v>-4.9999999999998934E-3</v>
      </c>
      <c r="G652" s="2">
        <f t="shared" si="120"/>
        <v>649</v>
      </c>
      <c r="H652" s="5">
        <f t="shared" si="114"/>
        <v>5.1098620337250899E-4</v>
      </c>
      <c r="I652" s="5">
        <f t="shared" si="115"/>
        <v>1.4625446262213218E-4</v>
      </c>
      <c r="J652" s="5">
        <f t="shared" si="116"/>
        <v>0.33163004598876045</v>
      </c>
      <c r="K652" s="5">
        <f t="shared" si="117"/>
        <v>5.117625370507653E-2</v>
      </c>
      <c r="L652" s="2">
        <f t="shared" si="118"/>
        <v>1.699773372933059E-2</v>
      </c>
      <c r="M652" s="2">
        <f t="shared" si="119"/>
        <v>1.7020122048084722E-2</v>
      </c>
    </row>
    <row r="653" spans="1:13" x14ac:dyDescent="0.2">
      <c r="A653">
        <v>31</v>
      </c>
      <c r="B653">
        <v>13.37</v>
      </c>
      <c r="C653" s="4">
        <f t="shared" si="110"/>
        <v>4.0000000000000036E-2</v>
      </c>
      <c r="D653" s="4">
        <f t="shared" si="111"/>
        <v>7.5000000000002842E-3</v>
      </c>
      <c r="E653" s="4">
        <f t="shared" si="112"/>
        <v>3.5000000000000142E-2</v>
      </c>
      <c r="F653" s="4">
        <f t="shared" si="113"/>
        <v>1.5000000000000124E-2</v>
      </c>
      <c r="G653" s="2">
        <f t="shared" si="120"/>
        <v>650</v>
      </c>
      <c r="H653" s="5">
        <f t="shared" si="114"/>
        <v>5.1098620337250899E-4</v>
      </c>
      <c r="I653" s="5">
        <f t="shared" si="115"/>
        <v>1.4636393452529246E-4</v>
      </c>
      <c r="J653" s="5">
        <f t="shared" si="116"/>
        <v>0.33214103219213298</v>
      </c>
      <c r="K653" s="5">
        <f t="shared" si="117"/>
        <v>5.1322617639601824E-2</v>
      </c>
      <c r="L653" s="2">
        <f t="shared" si="118"/>
        <v>1.707257234715432E-2</v>
      </c>
      <c r="M653" s="2">
        <f t="shared" si="119"/>
        <v>1.7095215186684838E-2</v>
      </c>
    </row>
    <row r="654" spans="1:13" x14ac:dyDescent="0.2">
      <c r="A654">
        <v>4</v>
      </c>
      <c r="B654">
        <v>13.44</v>
      </c>
      <c r="C654" s="4">
        <f t="shared" si="110"/>
        <v>3.5000000000000142E-2</v>
      </c>
      <c r="D654" s="4">
        <f t="shared" si="111"/>
        <v>-1.2499999999999734E-2</v>
      </c>
      <c r="E654" s="4">
        <f t="shared" si="112"/>
        <v>0</v>
      </c>
      <c r="F654" s="4">
        <f t="shared" si="113"/>
        <v>-1.7500000000000071E-2</v>
      </c>
      <c r="G654" s="2">
        <f t="shared" si="120"/>
        <v>651</v>
      </c>
      <c r="H654" s="5">
        <f t="shared" si="114"/>
        <v>5.1098620337250899E-4</v>
      </c>
      <c r="I654" s="5">
        <f t="shared" si="115"/>
        <v>1.4713023784741441E-4</v>
      </c>
      <c r="J654" s="5">
        <f t="shared" si="116"/>
        <v>0.33265201839550551</v>
      </c>
      <c r="K654" s="5">
        <f t="shared" si="117"/>
        <v>5.1469747877449241E-2</v>
      </c>
      <c r="L654" s="2">
        <f t="shared" si="118"/>
        <v>1.7147815848797716E-2</v>
      </c>
      <c r="M654" s="2">
        <f t="shared" si="119"/>
        <v>1.7170458688328231E-2</v>
      </c>
    </row>
    <row r="655" spans="1:13" x14ac:dyDescent="0.2">
      <c r="A655">
        <v>236</v>
      </c>
      <c r="B655">
        <v>13.44</v>
      </c>
      <c r="C655" s="4">
        <f t="shared" si="110"/>
        <v>1.5000000000000568E-2</v>
      </c>
      <c r="D655" s="4">
        <f t="shared" si="111"/>
        <v>-7.4999999999998401E-3</v>
      </c>
      <c r="E655" s="4">
        <f t="shared" si="112"/>
        <v>1.5000000000000568E-2</v>
      </c>
      <c r="F655" s="4">
        <f t="shared" si="113"/>
        <v>7.5000000000002842E-3</v>
      </c>
      <c r="G655" s="2">
        <f t="shared" si="120"/>
        <v>652</v>
      </c>
      <c r="H655" s="5">
        <f t="shared" si="114"/>
        <v>5.1098620337250899E-4</v>
      </c>
      <c r="I655" s="5">
        <f t="shared" si="115"/>
        <v>1.4713023784741441E-4</v>
      </c>
      <c r="J655" s="5">
        <f t="shared" si="116"/>
        <v>0.33316300459887804</v>
      </c>
      <c r="K655" s="5">
        <f t="shared" si="117"/>
        <v>5.1616878115296659E-2</v>
      </c>
      <c r="L655" s="2">
        <f t="shared" si="118"/>
        <v>1.7223209713484386E-2</v>
      </c>
      <c r="M655" s="2">
        <f t="shared" si="119"/>
        <v>1.7245961968979429E-2</v>
      </c>
    </row>
    <row r="656" spans="1:13" x14ac:dyDescent="0.2">
      <c r="A656">
        <v>573</v>
      </c>
      <c r="B656">
        <v>13.47</v>
      </c>
      <c r="C656" s="4">
        <f t="shared" si="110"/>
        <v>2.0000000000000462E-2</v>
      </c>
      <c r="D656" s="4">
        <f t="shared" si="111"/>
        <v>-5.0000000000003375E-3</v>
      </c>
      <c r="E656" s="4">
        <f t="shared" si="112"/>
        <v>4.9999999999998934E-3</v>
      </c>
      <c r="F656" s="4">
        <f t="shared" si="113"/>
        <v>-5.0000000000003375E-3</v>
      </c>
      <c r="G656" s="2">
        <f t="shared" si="120"/>
        <v>653</v>
      </c>
      <c r="H656" s="5">
        <f t="shared" si="114"/>
        <v>5.1098620337250899E-4</v>
      </c>
      <c r="I656" s="5">
        <f t="shared" si="115"/>
        <v>1.4745865355689526E-4</v>
      </c>
      <c r="J656" s="5">
        <f t="shared" si="116"/>
        <v>0.33367399080225058</v>
      </c>
      <c r="K656" s="5">
        <f t="shared" si="117"/>
        <v>5.1764336768853551E-2</v>
      </c>
      <c r="L656" s="2">
        <f t="shared" si="118"/>
        <v>1.7298863692810654E-2</v>
      </c>
      <c r="M656" s="2">
        <f t="shared" si="119"/>
        <v>1.7321652476232505E-2</v>
      </c>
    </row>
    <row r="657" spans="1:13" x14ac:dyDescent="0.2">
      <c r="A657">
        <v>2127</v>
      </c>
      <c r="B657">
        <v>13.48</v>
      </c>
      <c r="C657" s="4">
        <f t="shared" si="110"/>
        <v>4.9999999999998934E-3</v>
      </c>
      <c r="D657" s="4">
        <f t="shared" si="111"/>
        <v>-1.0000000000000231E-2</v>
      </c>
      <c r="E657" s="4">
        <f t="shared" si="112"/>
        <v>0</v>
      </c>
      <c r="F657" s="4">
        <f t="shared" si="113"/>
        <v>-2.4999999999999467E-3</v>
      </c>
      <c r="G657" s="2">
        <f t="shared" si="120"/>
        <v>654</v>
      </c>
      <c r="H657" s="5">
        <f t="shared" si="114"/>
        <v>5.1098620337250899E-4</v>
      </c>
      <c r="I657" s="5">
        <f t="shared" si="115"/>
        <v>1.4756812546005553E-4</v>
      </c>
      <c r="J657" s="5">
        <f t="shared" si="116"/>
        <v>0.33418497700562311</v>
      </c>
      <c r="K657" s="5">
        <f t="shared" si="117"/>
        <v>5.1911904894313604E-2</v>
      </c>
      <c r="L657" s="2">
        <f t="shared" si="118"/>
        <v>1.7374705010616068E-2</v>
      </c>
      <c r="M657" s="2">
        <f t="shared" si="119"/>
        <v>1.7397493794037915E-2</v>
      </c>
    </row>
    <row r="658" spans="1:13" x14ac:dyDescent="0.2">
      <c r="A658">
        <v>2167</v>
      </c>
      <c r="B658">
        <v>13.48</v>
      </c>
      <c r="C658" s="4">
        <f t="shared" si="110"/>
        <v>0</v>
      </c>
      <c r="D658" s="4">
        <f t="shared" si="111"/>
        <v>0</v>
      </c>
      <c r="E658" s="4">
        <f t="shared" si="112"/>
        <v>0</v>
      </c>
      <c r="F658" s="4">
        <f t="shared" si="113"/>
        <v>0</v>
      </c>
      <c r="G658" s="2">
        <f t="shared" si="120"/>
        <v>655</v>
      </c>
      <c r="H658" s="5">
        <f t="shared" si="114"/>
        <v>5.1098620337250899E-4</v>
      </c>
      <c r="I658" s="5">
        <f t="shared" si="115"/>
        <v>1.4756812546005553E-4</v>
      </c>
      <c r="J658" s="5">
        <f t="shared" si="116"/>
        <v>0.33469596320899564</v>
      </c>
      <c r="K658" s="5">
        <f t="shared" si="117"/>
        <v>5.2059473019773657E-2</v>
      </c>
      <c r="L658" s="2">
        <f t="shared" si="118"/>
        <v>1.7450697138973813E-2</v>
      </c>
      <c r="M658" s="2">
        <f t="shared" si="119"/>
        <v>1.7473485922395664E-2</v>
      </c>
    </row>
    <row r="659" spans="1:13" x14ac:dyDescent="0.2">
      <c r="A659">
        <v>1764</v>
      </c>
      <c r="B659">
        <v>13.48</v>
      </c>
      <c r="C659" s="4">
        <f t="shared" si="110"/>
        <v>4.9999999999998934E-3</v>
      </c>
      <c r="D659" s="4">
        <f t="shared" si="111"/>
        <v>4.9999999999998934E-3</v>
      </c>
      <c r="E659" s="4">
        <f t="shared" si="112"/>
        <v>4.9999999999998934E-3</v>
      </c>
      <c r="F659" s="4">
        <f t="shared" si="113"/>
        <v>2.4999999999999467E-3</v>
      </c>
      <c r="G659" s="2">
        <f t="shared" si="120"/>
        <v>656</v>
      </c>
      <c r="H659" s="5">
        <f t="shared" si="114"/>
        <v>5.1098620337250899E-4</v>
      </c>
      <c r="I659" s="5">
        <f t="shared" si="115"/>
        <v>1.4756812546005553E-4</v>
      </c>
      <c r="J659" s="5">
        <f t="shared" si="116"/>
        <v>0.33520694941236817</v>
      </c>
      <c r="K659" s="5">
        <f t="shared" si="117"/>
        <v>5.220704114523371E-2</v>
      </c>
      <c r="L659" s="2">
        <f t="shared" si="118"/>
        <v>1.7526840077883896E-2</v>
      </c>
      <c r="M659" s="2">
        <f t="shared" si="119"/>
        <v>1.7549665557048452E-2</v>
      </c>
    </row>
    <row r="660" spans="1:13" x14ac:dyDescent="0.2">
      <c r="A660">
        <v>1042</v>
      </c>
      <c r="B660">
        <v>13.49</v>
      </c>
      <c r="C660" s="4">
        <f t="shared" si="110"/>
        <v>9.9999999999997868E-3</v>
      </c>
      <c r="D660" s="4">
        <f t="shared" si="111"/>
        <v>0</v>
      </c>
      <c r="E660" s="4">
        <f t="shared" si="112"/>
        <v>4.9999999999998934E-3</v>
      </c>
      <c r="F660" s="4">
        <f t="shared" si="113"/>
        <v>0</v>
      </c>
      <c r="G660" s="2">
        <f t="shared" si="120"/>
        <v>657</v>
      </c>
      <c r="H660" s="5">
        <f t="shared" si="114"/>
        <v>5.1098620337250899E-4</v>
      </c>
      <c r="I660" s="5">
        <f t="shared" si="115"/>
        <v>1.4767759736321581E-4</v>
      </c>
      <c r="J660" s="5">
        <f t="shared" si="116"/>
        <v>0.3357179356157407</v>
      </c>
      <c r="K660" s="5">
        <f t="shared" si="117"/>
        <v>5.2354718742596923E-2</v>
      </c>
      <c r="L660" s="2">
        <f t="shared" si="118"/>
        <v>1.7603170634966282E-2</v>
      </c>
      <c r="M660" s="2">
        <f t="shared" si="119"/>
        <v>1.7626032865812175E-2</v>
      </c>
    </row>
    <row r="661" spans="1:13" x14ac:dyDescent="0.2">
      <c r="A661">
        <v>298</v>
      </c>
      <c r="B661">
        <v>13.5</v>
      </c>
      <c r="C661" s="4">
        <f t="shared" si="110"/>
        <v>4.9999999999998934E-3</v>
      </c>
      <c r="D661" s="4">
        <f t="shared" si="111"/>
        <v>-4.9999999999998934E-3</v>
      </c>
      <c r="E661" s="4">
        <f t="shared" si="112"/>
        <v>0</v>
      </c>
      <c r="F661" s="4">
        <f t="shared" si="113"/>
        <v>-2.4999999999999467E-3</v>
      </c>
      <c r="G661" s="2">
        <f t="shared" si="120"/>
        <v>658</v>
      </c>
      <c r="H661" s="5">
        <f t="shared" si="114"/>
        <v>5.1098620337250899E-4</v>
      </c>
      <c r="I661" s="5">
        <f t="shared" si="115"/>
        <v>1.4778706926637608E-4</v>
      </c>
      <c r="J661" s="5">
        <f t="shared" si="116"/>
        <v>0.33622892181911324</v>
      </c>
      <c r="K661" s="5">
        <f t="shared" si="117"/>
        <v>5.2502505811863297E-2</v>
      </c>
      <c r="L661" s="2">
        <f t="shared" si="118"/>
        <v>1.7679688978036873E-2</v>
      </c>
      <c r="M661" s="2">
        <f t="shared" si="119"/>
        <v>1.7702551208882762E-2</v>
      </c>
    </row>
    <row r="662" spans="1:13" x14ac:dyDescent="0.2">
      <c r="A662">
        <v>1185</v>
      </c>
      <c r="B662">
        <v>13.5</v>
      </c>
      <c r="C662" s="4">
        <f t="shared" si="110"/>
        <v>0</v>
      </c>
      <c r="D662" s="4">
        <f t="shared" si="111"/>
        <v>2.4999999999999467E-3</v>
      </c>
      <c r="E662" s="4">
        <f t="shared" si="112"/>
        <v>0</v>
      </c>
      <c r="F662" s="4">
        <f t="shared" si="113"/>
        <v>0</v>
      </c>
      <c r="G662" s="2">
        <f t="shared" si="120"/>
        <v>659</v>
      </c>
      <c r="H662" s="5">
        <f t="shared" si="114"/>
        <v>5.1098620337250899E-4</v>
      </c>
      <c r="I662" s="5">
        <f t="shared" si="115"/>
        <v>1.4778706926637608E-4</v>
      </c>
      <c r="J662" s="5">
        <f t="shared" si="116"/>
        <v>0.33673990802248577</v>
      </c>
      <c r="K662" s="5">
        <f t="shared" si="117"/>
        <v>5.2650292881129671E-2</v>
      </c>
      <c r="L662" s="2">
        <f t="shared" si="118"/>
        <v>1.7756358355414323E-2</v>
      </c>
      <c r="M662" s="2">
        <f t="shared" si="119"/>
        <v>1.7779220586260212E-2</v>
      </c>
    </row>
    <row r="663" spans="1:13" x14ac:dyDescent="0.2">
      <c r="A663">
        <v>66</v>
      </c>
      <c r="B663">
        <v>13.5</v>
      </c>
      <c r="C663" s="4">
        <f t="shared" si="110"/>
        <v>9.9999999999997868E-3</v>
      </c>
      <c r="D663" s="4">
        <f t="shared" si="111"/>
        <v>2.2499999999999964E-2</v>
      </c>
      <c r="E663" s="4">
        <f t="shared" si="112"/>
        <v>9.9999999999997868E-3</v>
      </c>
      <c r="F663" s="4">
        <f t="shared" si="113"/>
        <v>4.9999999999998934E-3</v>
      </c>
      <c r="G663" s="2">
        <f t="shared" si="120"/>
        <v>660</v>
      </c>
      <c r="H663" s="5">
        <f t="shared" si="114"/>
        <v>5.1098620337250899E-4</v>
      </c>
      <c r="I663" s="5">
        <f t="shared" si="115"/>
        <v>1.4778706926637608E-4</v>
      </c>
      <c r="J663" s="5">
        <f t="shared" si="116"/>
        <v>0.3372508942258583</v>
      </c>
      <c r="K663" s="5">
        <f t="shared" si="117"/>
        <v>5.2798079950396044E-2</v>
      </c>
      <c r="L663" s="2">
        <f t="shared" si="118"/>
        <v>1.783317876709864E-2</v>
      </c>
      <c r="M663" s="2">
        <f t="shared" si="119"/>
        <v>1.7856114836938997E-2</v>
      </c>
    </row>
    <row r="664" spans="1:13" x14ac:dyDescent="0.2">
      <c r="A664">
        <v>729</v>
      </c>
      <c r="B664">
        <v>13.52</v>
      </c>
      <c r="C664" s="4">
        <f t="shared" si="110"/>
        <v>4.4999999999999929E-2</v>
      </c>
      <c r="D664" s="4">
        <f t="shared" si="111"/>
        <v>2.5000000000000355E-2</v>
      </c>
      <c r="E664" s="4">
        <f t="shared" si="112"/>
        <v>3.5000000000000142E-2</v>
      </c>
      <c r="F664" s="4">
        <f t="shared" si="113"/>
        <v>1.2500000000000178E-2</v>
      </c>
      <c r="G664" s="2">
        <f t="shared" si="120"/>
        <v>661</v>
      </c>
      <c r="H664" s="5">
        <f t="shared" si="114"/>
        <v>5.1098620337250899E-4</v>
      </c>
      <c r="I664" s="5">
        <f t="shared" si="115"/>
        <v>1.4800601307269663E-4</v>
      </c>
      <c r="J664" s="5">
        <f t="shared" si="116"/>
        <v>0.33776188042923083</v>
      </c>
      <c r="K664" s="5">
        <f t="shared" si="117"/>
        <v>5.2946085963468739E-2</v>
      </c>
      <c r="L664" s="2">
        <f t="shared" si="118"/>
        <v>1.7910224275838812E-2</v>
      </c>
      <c r="M664" s="2">
        <f t="shared" si="119"/>
        <v>1.7933419173730231E-2</v>
      </c>
    </row>
    <row r="665" spans="1:13" x14ac:dyDescent="0.2">
      <c r="A665">
        <v>1024</v>
      </c>
      <c r="B665">
        <v>13.59</v>
      </c>
      <c r="C665" s="4">
        <f t="shared" si="110"/>
        <v>6.0000000000000497E-2</v>
      </c>
      <c r="D665" s="4">
        <f t="shared" si="111"/>
        <v>-9.9999999999997868E-3</v>
      </c>
      <c r="E665" s="4">
        <f t="shared" si="112"/>
        <v>2.5000000000000355E-2</v>
      </c>
      <c r="F665" s="4">
        <f t="shared" si="113"/>
        <v>-4.9999999999998934E-3</v>
      </c>
      <c r="G665" s="2">
        <f t="shared" si="120"/>
        <v>662</v>
      </c>
      <c r="H665" s="5">
        <f t="shared" si="114"/>
        <v>5.1098620337250899E-4</v>
      </c>
      <c r="I665" s="5">
        <f t="shared" si="115"/>
        <v>1.4877231639481861E-4</v>
      </c>
      <c r="J665" s="5">
        <f t="shared" si="116"/>
        <v>0.33827286663260336</v>
      </c>
      <c r="K665" s="5">
        <f t="shared" si="117"/>
        <v>5.3094858279863558E-2</v>
      </c>
      <c r="L665" s="2">
        <f t="shared" si="118"/>
        <v>1.7987680653832293E-2</v>
      </c>
      <c r="M665" s="2">
        <f t="shared" si="119"/>
        <v>1.8011060708596198E-2</v>
      </c>
    </row>
    <row r="666" spans="1:13" x14ac:dyDescent="0.2">
      <c r="A666">
        <v>1674</v>
      </c>
      <c r="B666">
        <v>13.64</v>
      </c>
      <c r="C666" s="4">
        <f t="shared" si="110"/>
        <v>2.5000000000000355E-2</v>
      </c>
      <c r="D666" s="4">
        <f t="shared" si="111"/>
        <v>-2.0000000000000462E-2</v>
      </c>
      <c r="E666" s="4">
        <f t="shared" si="112"/>
        <v>0</v>
      </c>
      <c r="F666" s="4">
        <f t="shared" si="113"/>
        <v>-1.2500000000000178E-2</v>
      </c>
      <c r="G666" s="2">
        <f t="shared" si="120"/>
        <v>663</v>
      </c>
      <c r="H666" s="5">
        <f t="shared" si="114"/>
        <v>5.1098620337250899E-4</v>
      </c>
      <c r="I666" s="5">
        <f t="shared" si="115"/>
        <v>1.4931967591062001E-4</v>
      </c>
      <c r="J666" s="5">
        <f t="shared" si="116"/>
        <v>0.3387838528359759</v>
      </c>
      <c r="K666" s="5">
        <f t="shared" si="117"/>
        <v>5.3244177955774179E-2</v>
      </c>
      <c r="L666" s="2">
        <f t="shared" si="118"/>
        <v>1.8065474789286825E-2</v>
      </c>
      <c r="M666" s="2">
        <f t="shared" si="119"/>
        <v>1.808885484405073E-2</v>
      </c>
    </row>
    <row r="667" spans="1:13" x14ac:dyDescent="0.2">
      <c r="A667">
        <v>671</v>
      </c>
      <c r="B667">
        <v>13.64</v>
      </c>
      <c r="C667" s="4">
        <f t="shared" ref="C667:C730" si="121">IF(AND(ISNUMBER(B666),ISNUMBER(B668)),(B668-B666)/2,"")</f>
        <v>1.9999999999999574E-2</v>
      </c>
      <c r="D667" s="4">
        <f t="shared" ref="D667:D730" si="122">IF(AND(ISNUMBER(C666),ISNUMBER(C668)),(C668-C666)/2,"")</f>
        <v>7.4999999999998401E-3</v>
      </c>
      <c r="E667" s="4">
        <f t="shared" ref="E667:E730" si="123">IF(AND(ISNUMBER(B667),ISNUMBER(B668)),(B668-B667)/2,"")</f>
        <v>1.9999999999999574E-2</v>
      </c>
      <c r="F667" s="4">
        <f t="shared" ref="F667:F730" si="124">IF(AND(ISNUMBER(E666),ISNUMBER(E667)),(E667-E666)/2,"")</f>
        <v>9.9999999999997868E-3</v>
      </c>
      <c r="G667" s="2">
        <f t="shared" si="120"/>
        <v>664</v>
      </c>
      <c r="H667" s="5">
        <f t="shared" ref="H667:H730" si="125">1/MAX(G:G)</f>
        <v>5.1098620337250899E-4</v>
      </c>
      <c r="I667" s="5">
        <f t="shared" ref="I667:I730" si="126">B667/SUM(B:B)</f>
        <v>1.4931967591062001E-4</v>
      </c>
      <c r="J667" s="5">
        <f t="shared" ref="J667:J730" si="127">H667+J666</f>
        <v>0.33929483903934843</v>
      </c>
      <c r="K667" s="5">
        <f t="shared" ref="K667:K730" si="128">I667+K666</f>
        <v>5.33934976316848E-2</v>
      </c>
      <c r="L667" s="2">
        <f t="shared" ref="L667:L730" si="129">K667*J668</f>
        <v>1.8143421525329922E-2</v>
      </c>
      <c r="M667" s="2">
        <f t="shared" ref="M667:M730" si="130">K668*J667</f>
        <v>1.8166950153100877E-2</v>
      </c>
    </row>
    <row r="668" spans="1:13" x14ac:dyDescent="0.2">
      <c r="A668">
        <v>1932</v>
      </c>
      <c r="B668">
        <v>13.68</v>
      </c>
      <c r="C668" s="4">
        <f t="shared" si="121"/>
        <v>4.0000000000000036E-2</v>
      </c>
      <c r="D668" s="4">
        <f t="shared" si="122"/>
        <v>5.0000000000003375E-3</v>
      </c>
      <c r="E668" s="4">
        <f t="shared" si="123"/>
        <v>2.0000000000000462E-2</v>
      </c>
      <c r="F668" s="4">
        <f t="shared" si="124"/>
        <v>4.4408920985006262E-16</v>
      </c>
      <c r="G668" s="2">
        <f t="shared" si="120"/>
        <v>665</v>
      </c>
      <c r="H668" s="5">
        <f t="shared" si="125"/>
        <v>5.1098620337250899E-4</v>
      </c>
      <c r="I668" s="5">
        <f t="shared" si="126"/>
        <v>1.497575635232611E-4</v>
      </c>
      <c r="J668" s="5">
        <f t="shared" si="127"/>
        <v>0.33980582524272096</v>
      </c>
      <c r="K668" s="5">
        <f t="shared" si="128"/>
        <v>5.3543255195208063E-2</v>
      </c>
      <c r="L668" s="2">
        <f t="shared" si="129"/>
        <v>1.8221669882477688E-2</v>
      </c>
      <c r="M668" s="2">
        <f t="shared" si="130"/>
        <v>1.8245347307010221E-2</v>
      </c>
    </row>
    <row r="669" spans="1:13" x14ac:dyDescent="0.2">
      <c r="A669">
        <v>1757</v>
      </c>
      <c r="B669">
        <v>13.72</v>
      </c>
      <c r="C669" s="4">
        <f t="shared" si="121"/>
        <v>3.0000000000000249E-2</v>
      </c>
      <c r="D669" s="4">
        <f t="shared" si="122"/>
        <v>-1.2500000000000178E-2</v>
      </c>
      <c r="E669" s="4">
        <f t="shared" si="123"/>
        <v>9.9999999999997868E-3</v>
      </c>
      <c r="F669" s="4">
        <f t="shared" si="124"/>
        <v>-5.0000000000003375E-3</v>
      </c>
      <c r="G669" s="2">
        <f t="shared" si="120"/>
        <v>666</v>
      </c>
      <c r="H669" s="5">
        <f t="shared" si="125"/>
        <v>5.1098620337250899E-4</v>
      </c>
      <c r="I669" s="5">
        <f t="shared" si="126"/>
        <v>1.5019545113590223E-4</v>
      </c>
      <c r="J669" s="5">
        <f t="shared" si="127"/>
        <v>0.34031681144609349</v>
      </c>
      <c r="K669" s="5">
        <f t="shared" si="128"/>
        <v>5.3693450646343968E-2</v>
      </c>
      <c r="L669" s="2">
        <f t="shared" si="129"/>
        <v>1.8300220531993712E-2</v>
      </c>
      <c r="M669" s="2">
        <f t="shared" si="130"/>
        <v>1.8323972466784296E-2</v>
      </c>
    </row>
    <row r="670" spans="1:13" x14ac:dyDescent="0.2">
      <c r="A670">
        <v>608</v>
      </c>
      <c r="B670">
        <v>13.74</v>
      </c>
      <c r="C670" s="4">
        <f t="shared" si="121"/>
        <v>1.499999999999968E-2</v>
      </c>
      <c r="D670" s="4">
        <f t="shared" si="122"/>
        <v>-1.0000000000000231E-2</v>
      </c>
      <c r="E670" s="4">
        <f t="shared" si="123"/>
        <v>4.9999999999998934E-3</v>
      </c>
      <c r="F670" s="4">
        <f t="shared" si="124"/>
        <v>-2.4999999999999467E-3</v>
      </c>
      <c r="G670" s="2">
        <f t="shared" si="120"/>
        <v>667</v>
      </c>
      <c r="H670" s="5">
        <f t="shared" si="125"/>
        <v>5.1098620337250899E-4</v>
      </c>
      <c r="I670" s="5">
        <f t="shared" si="126"/>
        <v>1.5041439494222278E-4</v>
      </c>
      <c r="J670" s="5">
        <f t="shared" si="127"/>
        <v>0.34082779764946602</v>
      </c>
      <c r="K670" s="5">
        <f t="shared" si="128"/>
        <v>5.3843865041286187E-2</v>
      </c>
      <c r="L670" s="2">
        <f t="shared" si="129"/>
        <v>1.8378999411128995E-2</v>
      </c>
      <c r="M670" s="2">
        <f t="shared" si="130"/>
        <v>1.8402788656987239E-2</v>
      </c>
    </row>
    <row r="671" spans="1:13" x14ac:dyDescent="0.2">
      <c r="A671">
        <v>299</v>
      </c>
      <c r="B671">
        <v>13.75</v>
      </c>
      <c r="C671" s="4">
        <f t="shared" si="121"/>
        <v>9.9999999999997868E-3</v>
      </c>
      <c r="D671" s="4">
        <f t="shared" si="122"/>
        <v>-2.4999999999999467E-3</v>
      </c>
      <c r="E671" s="4">
        <f t="shared" si="123"/>
        <v>4.9999999999998934E-3</v>
      </c>
      <c r="F671" s="4">
        <f t="shared" si="124"/>
        <v>0</v>
      </c>
      <c r="G671" s="2">
        <f t="shared" si="120"/>
        <v>668</v>
      </c>
      <c r="H671" s="5">
        <f t="shared" si="125"/>
        <v>5.1098620337250899E-4</v>
      </c>
      <c r="I671" s="5">
        <f t="shared" si="126"/>
        <v>1.5052386684538305E-4</v>
      </c>
      <c r="J671" s="5">
        <f t="shared" si="127"/>
        <v>0.34133878385283856</v>
      </c>
      <c r="K671" s="5">
        <f t="shared" si="128"/>
        <v>5.3994388908131567E-2</v>
      </c>
      <c r="L671" s="2">
        <f t="shared" si="129"/>
        <v>1.8457969432570411E-2</v>
      </c>
      <c r="M671" s="2">
        <f t="shared" si="130"/>
        <v>1.8481796045434946E-2</v>
      </c>
    </row>
    <row r="672" spans="1:13" x14ac:dyDescent="0.2">
      <c r="A672">
        <v>102</v>
      </c>
      <c r="B672">
        <v>13.76</v>
      </c>
      <c r="C672" s="4">
        <f t="shared" si="121"/>
        <v>9.9999999999997868E-3</v>
      </c>
      <c r="D672" s="4">
        <f t="shared" si="122"/>
        <v>1.0000000000000231E-2</v>
      </c>
      <c r="E672" s="4">
        <f t="shared" si="123"/>
        <v>4.9999999999998934E-3</v>
      </c>
      <c r="F672" s="4">
        <f t="shared" si="124"/>
        <v>0</v>
      </c>
      <c r="G672" s="2">
        <f t="shared" si="120"/>
        <v>669</v>
      </c>
      <c r="H672" s="5">
        <f t="shared" si="125"/>
        <v>5.1098620337250899E-4</v>
      </c>
      <c r="I672" s="5">
        <f t="shared" si="126"/>
        <v>1.5063333874854333E-4</v>
      </c>
      <c r="J672" s="5">
        <f t="shared" si="127"/>
        <v>0.34184977005621109</v>
      </c>
      <c r="K672" s="5">
        <f t="shared" si="128"/>
        <v>5.4145022246880108E-2</v>
      </c>
      <c r="L672" s="2">
        <f t="shared" si="129"/>
        <v>1.8537130764133852E-2</v>
      </c>
      <c r="M672" s="2">
        <f t="shared" si="130"/>
        <v>1.856099479994331E-2</v>
      </c>
    </row>
    <row r="673" spans="1:13" x14ac:dyDescent="0.2">
      <c r="A673">
        <v>264</v>
      </c>
      <c r="B673">
        <v>13.77</v>
      </c>
      <c r="C673" s="4">
        <f t="shared" si="121"/>
        <v>3.0000000000000249E-2</v>
      </c>
      <c r="D673" s="4">
        <f t="shared" si="122"/>
        <v>7.5000000000002842E-3</v>
      </c>
      <c r="E673" s="4">
        <f t="shared" si="123"/>
        <v>2.5000000000000355E-2</v>
      </c>
      <c r="F673" s="4">
        <f t="shared" si="124"/>
        <v>1.0000000000000231E-2</v>
      </c>
      <c r="G673" s="2">
        <f t="shared" si="120"/>
        <v>670</v>
      </c>
      <c r="H673" s="5">
        <f t="shared" si="125"/>
        <v>5.1098620337250899E-4</v>
      </c>
      <c r="I673" s="5">
        <f t="shared" si="126"/>
        <v>1.507428106517036E-4</v>
      </c>
      <c r="J673" s="5">
        <f t="shared" si="127"/>
        <v>0.34236075625958362</v>
      </c>
      <c r="K673" s="5">
        <f t="shared" si="128"/>
        <v>5.4295765057531808E-2</v>
      </c>
      <c r="L673" s="2">
        <f t="shared" si="129"/>
        <v>1.8616483573635219E-2</v>
      </c>
      <c r="M673" s="2">
        <f t="shared" si="130"/>
        <v>1.8640535003862452E-2</v>
      </c>
    </row>
    <row r="674" spans="1:13" x14ac:dyDescent="0.2">
      <c r="A674">
        <v>611</v>
      </c>
      <c r="B674">
        <v>13.82</v>
      </c>
      <c r="C674" s="4">
        <f t="shared" si="121"/>
        <v>2.5000000000000355E-2</v>
      </c>
      <c r="D674" s="4">
        <f t="shared" si="122"/>
        <v>-7.5000000000002842E-3</v>
      </c>
      <c r="E674" s="4">
        <f t="shared" si="123"/>
        <v>0</v>
      </c>
      <c r="F674" s="4">
        <f t="shared" si="124"/>
        <v>-1.2500000000000178E-2</v>
      </c>
      <c r="G674" s="2">
        <f t="shared" si="120"/>
        <v>671</v>
      </c>
      <c r="H674" s="5">
        <f t="shared" si="125"/>
        <v>5.1098620337250899E-4</v>
      </c>
      <c r="I674" s="5">
        <f t="shared" si="126"/>
        <v>1.51290170167505E-4</v>
      </c>
      <c r="J674" s="5">
        <f t="shared" si="127"/>
        <v>0.34287174246295615</v>
      </c>
      <c r="K674" s="5">
        <f t="shared" si="128"/>
        <v>5.4447055227699312E-2</v>
      </c>
      <c r="L674" s="2">
        <f t="shared" si="129"/>
        <v>1.8696178391933684E-2</v>
      </c>
      <c r="M674" s="2">
        <f t="shared" si="130"/>
        <v>1.8720229822160917E-2</v>
      </c>
    </row>
    <row r="675" spans="1:13" x14ac:dyDescent="0.2">
      <c r="A675">
        <v>1142</v>
      </c>
      <c r="B675">
        <v>13.82</v>
      </c>
      <c r="C675" s="4">
        <f t="shared" si="121"/>
        <v>1.499999999999968E-2</v>
      </c>
      <c r="D675" s="4">
        <f t="shared" si="122"/>
        <v>-2.5000000000003908E-3</v>
      </c>
      <c r="E675" s="4">
        <f t="shared" si="123"/>
        <v>1.499999999999968E-2</v>
      </c>
      <c r="F675" s="4">
        <f t="shared" si="124"/>
        <v>7.4999999999998401E-3</v>
      </c>
      <c r="G675" s="2">
        <f t="shared" si="120"/>
        <v>672</v>
      </c>
      <c r="H675" s="5">
        <f t="shared" si="125"/>
        <v>5.1098620337250899E-4</v>
      </c>
      <c r="I675" s="5">
        <f t="shared" si="126"/>
        <v>1.51290170167505E-4</v>
      </c>
      <c r="J675" s="5">
        <f t="shared" si="127"/>
        <v>0.34338272866632868</v>
      </c>
      <c r="K675" s="5">
        <f t="shared" si="128"/>
        <v>5.4598345397866815E-2</v>
      </c>
      <c r="L675" s="2">
        <f t="shared" si="129"/>
        <v>1.8776027824611474E-2</v>
      </c>
      <c r="M675" s="2">
        <f t="shared" si="130"/>
        <v>1.8800192027121167E-2</v>
      </c>
    </row>
    <row r="676" spans="1:13" x14ac:dyDescent="0.2">
      <c r="A676">
        <v>469</v>
      </c>
      <c r="B676">
        <v>13.85</v>
      </c>
      <c r="C676" s="4">
        <f t="shared" si="121"/>
        <v>1.9999999999999574E-2</v>
      </c>
      <c r="D676" s="4">
        <f t="shared" si="122"/>
        <v>-4.9999999999998934E-3</v>
      </c>
      <c r="E676" s="4">
        <f t="shared" si="123"/>
        <v>4.9999999999998934E-3</v>
      </c>
      <c r="F676" s="4">
        <f t="shared" si="124"/>
        <v>-4.9999999999998934E-3</v>
      </c>
      <c r="G676" s="2">
        <f t="shared" si="120"/>
        <v>673</v>
      </c>
      <c r="H676" s="5">
        <f t="shared" si="125"/>
        <v>5.1098620337250899E-4</v>
      </c>
      <c r="I676" s="5">
        <f t="shared" si="126"/>
        <v>1.5161858587698583E-4</v>
      </c>
      <c r="J676" s="5">
        <f t="shared" si="127"/>
        <v>0.34389371486970122</v>
      </c>
      <c r="K676" s="5">
        <f t="shared" si="128"/>
        <v>5.47499639837438E-2</v>
      </c>
      <c r="L676" s="2">
        <f t="shared" si="129"/>
        <v>1.8856144979582837E-2</v>
      </c>
      <c r="M676" s="2">
        <f t="shared" si="130"/>
        <v>1.8880346828791979E-2</v>
      </c>
    </row>
    <row r="677" spans="1:13" x14ac:dyDescent="0.2">
      <c r="A677">
        <v>356</v>
      </c>
      <c r="B677">
        <v>13.86</v>
      </c>
      <c r="C677" s="4">
        <f t="shared" si="121"/>
        <v>4.9999999999998934E-3</v>
      </c>
      <c r="D677" s="4">
        <f t="shared" si="122"/>
        <v>-7.4999999999998401E-3</v>
      </c>
      <c r="E677" s="4">
        <f t="shared" si="123"/>
        <v>0</v>
      </c>
      <c r="F677" s="4">
        <f t="shared" si="124"/>
        <v>-2.4999999999999467E-3</v>
      </c>
      <c r="G677" s="2">
        <f t="shared" si="120"/>
        <v>674</v>
      </c>
      <c r="H677" s="5">
        <f t="shared" si="125"/>
        <v>5.1098620337250899E-4</v>
      </c>
      <c r="I677" s="5">
        <f t="shared" si="126"/>
        <v>1.517280577801461E-4</v>
      </c>
      <c r="J677" s="5">
        <f t="shared" si="127"/>
        <v>0.34440470107307375</v>
      </c>
      <c r="K677" s="5">
        <f t="shared" si="128"/>
        <v>5.4901692041523946E-2</v>
      </c>
      <c r="L677" s="2">
        <f t="shared" si="129"/>
        <v>1.8936454843142034E-2</v>
      </c>
      <c r="M677" s="2">
        <f t="shared" si="130"/>
        <v>1.8960656692351176E-2</v>
      </c>
    </row>
    <row r="678" spans="1:13" x14ac:dyDescent="0.2">
      <c r="A678">
        <v>1707</v>
      </c>
      <c r="B678">
        <v>13.86</v>
      </c>
      <c r="C678" s="4">
        <f t="shared" si="121"/>
        <v>4.9999999999998934E-3</v>
      </c>
      <c r="D678" s="4">
        <f t="shared" si="122"/>
        <v>5.0000000000003375E-3</v>
      </c>
      <c r="E678" s="4">
        <f t="shared" si="123"/>
        <v>4.9999999999998934E-3</v>
      </c>
      <c r="F678" s="4">
        <f t="shared" si="124"/>
        <v>2.4999999999999467E-3</v>
      </c>
      <c r="G678" s="2">
        <f t="shared" si="120"/>
        <v>675</v>
      </c>
      <c r="H678" s="5">
        <f t="shared" si="125"/>
        <v>5.1098620337250899E-4</v>
      </c>
      <c r="I678" s="5">
        <f t="shared" si="126"/>
        <v>1.517280577801461E-4</v>
      </c>
      <c r="J678" s="5">
        <f t="shared" si="127"/>
        <v>0.34491568727644628</v>
      </c>
      <c r="K678" s="5">
        <f t="shared" si="128"/>
        <v>5.5053420099304091E-2</v>
      </c>
      <c r="L678" s="2">
        <f t="shared" si="129"/>
        <v>1.9016919768589609E-2</v>
      </c>
      <c r="M678" s="2">
        <f t="shared" si="130"/>
        <v>1.9041159376375467E-2</v>
      </c>
    </row>
    <row r="679" spans="1:13" x14ac:dyDescent="0.2">
      <c r="A679">
        <v>183</v>
      </c>
      <c r="B679">
        <v>13.87</v>
      </c>
      <c r="C679" s="4">
        <f t="shared" si="121"/>
        <v>1.5000000000000568E-2</v>
      </c>
      <c r="D679" s="4">
        <f t="shared" si="122"/>
        <v>1.0000000000000231E-2</v>
      </c>
      <c r="E679" s="4">
        <f t="shared" si="123"/>
        <v>1.0000000000000675E-2</v>
      </c>
      <c r="F679" s="4">
        <f t="shared" si="124"/>
        <v>2.5000000000003908E-3</v>
      </c>
      <c r="G679" s="2">
        <f t="shared" si="120"/>
        <v>676</v>
      </c>
      <c r="H679" s="5">
        <f t="shared" si="125"/>
        <v>5.1098620337250899E-4</v>
      </c>
      <c r="I679" s="5">
        <f t="shared" si="126"/>
        <v>1.518375296833064E-4</v>
      </c>
      <c r="J679" s="5">
        <f t="shared" si="127"/>
        <v>0.34542667347981881</v>
      </c>
      <c r="K679" s="5">
        <f t="shared" si="128"/>
        <v>5.5205257628987398E-2</v>
      </c>
      <c r="L679" s="2">
        <f t="shared" si="129"/>
        <v>1.9097577626379546E-2</v>
      </c>
      <c r="M679" s="2">
        <f t="shared" si="130"/>
        <v>1.9121892863196099E-2</v>
      </c>
    </row>
    <row r="680" spans="1:13" x14ac:dyDescent="0.2">
      <c r="A680">
        <v>1636</v>
      </c>
      <c r="B680">
        <v>13.89</v>
      </c>
      <c r="C680" s="4">
        <f t="shared" si="121"/>
        <v>2.5000000000000355E-2</v>
      </c>
      <c r="D680" s="4">
        <f t="shared" si="122"/>
        <v>1.9999999999999574E-2</v>
      </c>
      <c r="E680" s="4">
        <f t="shared" si="123"/>
        <v>1.499999999999968E-2</v>
      </c>
      <c r="F680" s="4">
        <f t="shared" si="124"/>
        <v>2.4999999999995026E-3</v>
      </c>
      <c r="G680" s="2">
        <f t="shared" si="120"/>
        <v>677</v>
      </c>
      <c r="H680" s="5">
        <f t="shared" si="125"/>
        <v>5.1098620337250899E-4</v>
      </c>
      <c r="I680" s="5">
        <f t="shared" si="126"/>
        <v>1.5205647348962695E-4</v>
      </c>
      <c r="J680" s="5">
        <f t="shared" si="127"/>
        <v>0.34593765968319135</v>
      </c>
      <c r="K680" s="5">
        <f t="shared" si="128"/>
        <v>5.5357314102477025E-2</v>
      </c>
      <c r="L680" s="2">
        <f t="shared" si="129"/>
        <v>1.9178466510720353E-2</v>
      </c>
      <c r="M680" s="2">
        <f t="shared" si="130"/>
        <v>1.9202895358898849E-2</v>
      </c>
    </row>
    <row r="681" spans="1:13" x14ac:dyDescent="0.2">
      <c r="A681">
        <v>2027</v>
      </c>
      <c r="B681">
        <v>13.92</v>
      </c>
      <c r="C681" s="4">
        <f t="shared" si="121"/>
        <v>5.4999999999999716E-2</v>
      </c>
      <c r="D681" s="4">
        <f t="shared" si="122"/>
        <v>7.4999999999998401E-3</v>
      </c>
      <c r="E681" s="4">
        <f t="shared" si="123"/>
        <v>4.0000000000000036E-2</v>
      </c>
      <c r="F681" s="4">
        <f t="shared" si="124"/>
        <v>1.2500000000000178E-2</v>
      </c>
      <c r="G681" s="2">
        <f t="shared" si="120"/>
        <v>678</v>
      </c>
      <c r="H681" s="5">
        <f t="shared" si="125"/>
        <v>5.1098620337250899E-4</v>
      </c>
      <c r="I681" s="5">
        <f t="shared" si="126"/>
        <v>1.523848891991078E-4</v>
      </c>
      <c r="J681" s="5">
        <f t="shared" si="127"/>
        <v>0.34644864588656388</v>
      </c>
      <c r="K681" s="5">
        <f t="shared" si="128"/>
        <v>5.5509698991676133E-2</v>
      </c>
      <c r="L681" s="2">
        <f t="shared" si="129"/>
        <v>1.9259624739575064E-2</v>
      </c>
      <c r="M681" s="2">
        <f t="shared" si="130"/>
        <v>1.9284356998894463E-2</v>
      </c>
    </row>
    <row r="682" spans="1:13" x14ac:dyDescent="0.2">
      <c r="A682">
        <v>2254</v>
      </c>
      <c r="B682">
        <v>14</v>
      </c>
      <c r="C682" s="4">
        <f t="shared" si="121"/>
        <v>4.0000000000000036E-2</v>
      </c>
      <c r="D682" s="4">
        <f t="shared" si="122"/>
        <v>-2.7499999999999858E-2</v>
      </c>
      <c r="E682" s="4">
        <f t="shared" si="123"/>
        <v>0</v>
      </c>
      <c r="F682" s="4">
        <f t="shared" si="124"/>
        <v>-2.0000000000000018E-2</v>
      </c>
      <c r="G682" s="2">
        <f t="shared" si="120"/>
        <v>679</v>
      </c>
      <c r="H682" s="5">
        <f t="shared" si="125"/>
        <v>5.1098620337250899E-4</v>
      </c>
      <c r="I682" s="5">
        <f t="shared" si="126"/>
        <v>1.5326066442439002E-4</v>
      </c>
      <c r="J682" s="5">
        <f t="shared" si="127"/>
        <v>0.34695963208993641</v>
      </c>
      <c r="K682" s="5">
        <f t="shared" si="128"/>
        <v>5.5662959656100526E-2</v>
      </c>
      <c r="L682" s="2">
        <f t="shared" si="129"/>
        <v>1.934124300774076E-2</v>
      </c>
      <c r="M682" s="2">
        <f t="shared" si="130"/>
        <v>1.9365975267060159E-2</v>
      </c>
    </row>
    <row r="683" spans="1:13" x14ac:dyDescent="0.2">
      <c r="A683">
        <v>2287</v>
      </c>
      <c r="B683">
        <v>14</v>
      </c>
      <c r="C683" s="4">
        <f t="shared" si="121"/>
        <v>0</v>
      </c>
      <c r="D683" s="4">
        <f t="shared" si="122"/>
        <v>-2.0000000000000018E-2</v>
      </c>
      <c r="E683" s="4">
        <f t="shared" si="123"/>
        <v>0</v>
      </c>
      <c r="F683" s="4">
        <f t="shared" si="124"/>
        <v>0</v>
      </c>
      <c r="G683" s="2">
        <f t="shared" si="120"/>
        <v>680</v>
      </c>
      <c r="H683" s="5">
        <f t="shared" si="125"/>
        <v>5.1098620337250899E-4</v>
      </c>
      <c r="I683" s="5">
        <f t="shared" si="126"/>
        <v>1.5326066442439002E-4</v>
      </c>
      <c r="J683" s="5">
        <f t="shared" si="127"/>
        <v>0.34747061829330894</v>
      </c>
      <c r="K683" s="5">
        <f t="shared" si="128"/>
        <v>5.5816220320524919E-2</v>
      </c>
      <c r="L683" s="2">
        <f t="shared" si="129"/>
        <v>1.9423017904076537E-2</v>
      </c>
      <c r="M683" s="2">
        <f t="shared" si="130"/>
        <v>1.9447750163395935E-2</v>
      </c>
    </row>
    <row r="684" spans="1:13" x14ac:dyDescent="0.2">
      <c r="A684">
        <v>1813</v>
      </c>
      <c r="B684">
        <v>14</v>
      </c>
      <c r="C684" s="4">
        <f t="shared" si="121"/>
        <v>0</v>
      </c>
      <c r="D684" s="4">
        <f t="shared" si="122"/>
        <v>0</v>
      </c>
      <c r="E684" s="4">
        <f t="shared" si="123"/>
        <v>0</v>
      </c>
      <c r="F684" s="4">
        <f t="shared" si="124"/>
        <v>0</v>
      </c>
      <c r="G684" s="2">
        <f t="shared" si="120"/>
        <v>681</v>
      </c>
      <c r="H684" s="5">
        <f t="shared" si="125"/>
        <v>5.1098620337250899E-4</v>
      </c>
      <c r="I684" s="5">
        <f t="shared" si="126"/>
        <v>1.5326066442439002E-4</v>
      </c>
      <c r="J684" s="5">
        <f t="shared" si="127"/>
        <v>0.34798160449668147</v>
      </c>
      <c r="K684" s="5">
        <f t="shared" si="128"/>
        <v>5.5969480984949312E-2</v>
      </c>
      <c r="L684" s="2">
        <f t="shared" si="129"/>
        <v>1.9504949428582396E-2</v>
      </c>
      <c r="M684" s="2">
        <f t="shared" si="130"/>
        <v>1.9529681687901795E-2</v>
      </c>
    </row>
    <row r="685" spans="1:13" x14ac:dyDescent="0.2">
      <c r="A685">
        <v>2298</v>
      </c>
      <c r="B685">
        <v>14</v>
      </c>
      <c r="C685" s="4">
        <f t="shared" si="121"/>
        <v>0</v>
      </c>
      <c r="D685" s="4">
        <f t="shared" si="122"/>
        <v>0</v>
      </c>
      <c r="E685" s="4">
        <f t="shared" si="123"/>
        <v>0</v>
      </c>
      <c r="F685" s="4">
        <f t="shared" si="124"/>
        <v>0</v>
      </c>
      <c r="G685" s="2">
        <f t="shared" si="120"/>
        <v>682</v>
      </c>
      <c r="H685" s="5">
        <f t="shared" si="125"/>
        <v>5.1098620337250899E-4</v>
      </c>
      <c r="I685" s="5">
        <f t="shared" si="126"/>
        <v>1.5326066442439002E-4</v>
      </c>
      <c r="J685" s="5">
        <f t="shared" si="127"/>
        <v>0.34849259070005401</v>
      </c>
      <c r="K685" s="5">
        <f t="shared" si="128"/>
        <v>5.6122741649373704E-2</v>
      </c>
      <c r="L685" s="2">
        <f t="shared" si="129"/>
        <v>1.9587037581258335E-2</v>
      </c>
      <c r="M685" s="2">
        <f t="shared" si="130"/>
        <v>1.9611769840577734E-2</v>
      </c>
    </row>
    <row r="686" spans="1:13" x14ac:dyDescent="0.2">
      <c r="A686">
        <v>2286</v>
      </c>
      <c r="B686">
        <v>14</v>
      </c>
      <c r="C686" s="4">
        <f t="shared" si="121"/>
        <v>0</v>
      </c>
      <c r="D686" s="4">
        <f t="shared" si="122"/>
        <v>0</v>
      </c>
      <c r="E686" s="4">
        <f t="shared" si="123"/>
        <v>0</v>
      </c>
      <c r="F686" s="4">
        <f t="shared" si="124"/>
        <v>0</v>
      </c>
      <c r="G686" s="2">
        <f t="shared" si="120"/>
        <v>683</v>
      </c>
      <c r="H686" s="5">
        <f t="shared" si="125"/>
        <v>5.1098620337250899E-4</v>
      </c>
      <c r="I686" s="5">
        <f t="shared" si="126"/>
        <v>1.5326066442439002E-4</v>
      </c>
      <c r="J686" s="5">
        <f t="shared" si="127"/>
        <v>0.34900357690342654</v>
      </c>
      <c r="K686" s="5">
        <f t="shared" si="128"/>
        <v>5.6276002313798097E-2</v>
      </c>
      <c r="L686" s="2">
        <f t="shared" si="129"/>
        <v>1.9669282362104357E-2</v>
      </c>
      <c r="M686" s="2">
        <f t="shared" si="130"/>
        <v>1.9694014621423752E-2</v>
      </c>
    </row>
    <row r="687" spans="1:13" x14ac:dyDescent="0.2">
      <c r="A687">
        <v>2288</v>
      </c>
      <c r="B687">
        <v>14</v>
      </c>
      <c r="C687" s="4">
        <f t="shared" si="121"/>
        <v>0</v>
      </c>
      <c r="D687" s="4">
        <f t="shared" si="122"/>
        <v>7.4999999999998401E-3</v>
      </c>
      <c r="E687" s="4">
        <f t="shared" si="123"/>
        <v>0</v>
      </c>
      <c r="F687" s="4">
        <f t="shared" si="124"/>
        <v>0</v>
      </c>
      <c r="G687" s="2">
        <f t="shared" si="120"/>
        <v>684</v>
      </c>
      <c r="H687" s="5">
        <f t="shared" si="125"/>
        <v>5.1098620337250899E-4</v>
      </c>
      <c r="I687" s="5">
        <f t="shared" si="126"/>
        <v>1.5326066442439002E-4</v>
      </c>
      <c r="J687" s="5">
        <f t="shared" si="127"/>
        <v>0.34951456310679907</v>
      </c>
      <c r="K687" s="5">
        <f t="shared" si="128"/>
        <v>5.642926297822249E-2</v>
      </c>
      <c r="L687" s="2">
        <f t="shared" si="129"/>
        <v>1.9751683771120458E-2</v>
      </c>
      <c r="M687" s="2">
        <f t="shared" si="130"/>
        <v>1.9776416030439854E-2</v>
      </c>
    </row>
    <row r="688" spans="1:13" x14ac:dyDescent="0.2">
      <c r="A688">
        <v>616</v>
      </c>
      <c r="B688">
        <v>14</v>
      </c>
      <c r="C688" s="4">
        <f t="shared" si="121"/>
        <v>1.499999999999968E-2</v>
      </c>
      <c r="D688" s="4">
        <f t="shared" si="122"/>
        <v>1.2500000000000178E-2</v>
      </c>
      <c r="E688" s="4">
        <f t="shared" si="123"/>
        <v>1.499999999999968E-2</v>
      </c>
      <c r="F688" s="4">
        <f t="shared" si="124"/>
        <v>7.4999999999998401E-3</v>
      </c>
      <c r="G688" s="2">
        <f t="shared" si="120"/>
        <v>685</v>
      </c>
      <c r="H688" s="5">
        <f t="shared" si="125"/>
        <v>5.1098620337250899E-4</v>
      </c>
      <c r="I688" s="5">
        <f t="shared" si="126"/>
        <v>1.5326066442439002E-4</v>
      </c>
      <c r="J688" s="5">
        <f t="shared" si="127"/>
        <v>0.3500255493101716</v>
      </c>
      <c r="K688" s="5">
        <f t="shared" si="128"/>
        <v>5.6582523642646883E-2</v>
      </c>
      <c r="L688" s="2">
        <f t="shared" si="129"/>
        <v>1.9834241808306639E-2</v>
      </c>
      <c r="M688" s="2">
        <f t="shared" si="130"/>
        <v>1.9859089021515147E-2</v>
      </c>
    </row>
    <row r="689" spans="1:13" x14ac:dyDescent="0.2">
      <c r="A689">
        <v>1831</v>
      </c>
      <c r="B689">
        <v>14.03</v>
      </c>
      <c r="C689" s="4">
        <f t="shared" si="121"/>
        <v>2.5000000000000355E-2</v>
      </c>
      <c r="D689" s="4">
        <f t="shared" si="122"/>
        <v>4.4408920985006262E-16</v>
      </c>
      <c r="E689" s="4">
        <f t="shared" si="123"/>
        <v>1.0000000000000675E-2</v>
      </c>
      <c r="F689" s="4">
        <f t="shared" si="124"/>
        <v>-2.4999999999995026E-3</v>
      </c>
      <c r="G689" s="2">
        <f t="shared" si="120"/>
        <v>686</v>
      </c>
      <c r="H689" s="5">
        <f t="shared" si="125"/>
        <v>5.1098620337250899E-4</v>
      </c>
      <c r="I689" s="5">
        <f t="shared" si="126"/>
        <v>1.5358908013387085E-4</v>
      </c>
      <c r="J689" s="5">
        <f t="shared" si="127"/>
        <v>0.35053653551354413</v>
      </c>
      <c r="K689" s="5">
        <f t="shared" si="128"/>
        <v>5.673611272278075E-2</v>
      </c>
      <c r="L689" s="2">
        <f t="shared" si="129"/>
        <v>1.9917071763183806E-2</v>
      </c>
      <c r="M689" s="2">
        <f t="shared" si="130"/>
        <v>1.9941995724195655E-2</v>
      </c>
    </row>
    <row r="690" spans="1:13" x14ac:dyDescent="0.2">
      <c r="A690">
        <v>215</v>
      </c>
      <c r="B690">
        <v>14.05</v>
      </c>
      <c r="C690" s="4">
        <f t="shared" si="121"/>
        <v>1.5000000000000568E-2</v>
      </c>
      <c r="D690" s="4">
        <f t="shared" si="122"/>
        <v>-7.5000000000002842E-3</v>
      </c>
      <c r="E690" s="4">
        <f t="shared" si="123"/>
        <v>4.9999999999998934E-3</v>
      </c>
      <c r="F690" s="4">
        <f t="shared" si="124"/>
        <v>-2.5000000000003908E-3</v>
      </c>
      <c r="G690" s="2">
        <f t="shared" si="120"/>
        <v>687</v>
      </c>
      <c r="H690" s="5">
        <f t="shared" si="125"/>
        <v>5.1098620337250899E-4</v>
      </c>
      <c r="I690" s="5">
        <f t="shared" si="126"/>
        <v>1.5380802394019142E-4</v>
      </c>
      <c r="J690" s="5">
        <f t="shared" si="127"/>
        <v>0.35104752171691667</v>
      </c>
      <c r="K690" s="5">
        <f t="shared" si="128"/>
        <v>5.6889920746720939E-2</v>
      </c>
      <c r="L690" s="2">
        <f t="shared" si="129"/>
        <v>2.0000135653420719E-2</v>
      </c>
      <c r="M690" s="2">
        <f t="shared" si="130"/>
        <v>2.0025098044272868E-2</v>
      </c>
    </row>
    <row r="691" spans="1:13" x14ac:dyDescent="0.2">
      <c r="A691">
        <v>405</v>
      </c>
      <c r="B691">
        <v>14.06</v>
      </c>
      <c r="C691" s="4">
        <f t="shared" si="121"/>
        <v>9.9999999999997868E-3</v>
      </c>
      <c r="D691" s="4">
        <f t="shared" si="122"/>
        <v>-2.5000000000003908E-3</v>
      </c>
      <c r="E691" s="4">
        <f t="shared" si="123"/>
        <v>4.9999999999998934E-3</v>
      </c>
      <c r="F691" s="4">
        <f t="shared" si="124"/>
        <v>0</v>
      </c>
      <c r="G691" s="2">
        <f t="shared" si="120"/>
        <v>688</v>
      </c>
      <c r="H691" s="5">
        <f t="shared" si="125"/>
        <v>5.1098620337250899E-4</v>
      </c>
      <c r="I691" s="5">
        <f t="shared" si="126"/>
        <v>1.539174958433517E-4</v>
      </c>
      <c r="J691" s="5">
        <f t="shared" si="127"/>
        <v>0.3515585079202892</v>
      </c>
      <c r="K691" s="5">
        <f t="shared" si="128"/>
        <v>5.7043838242564288E-2</v>
      </c>
      <c r="L691" s="2">
        <f t="shared" si="129"/>
        <v>2.0083395272931598E-2</v>
      </c>
      <c r="M691" s="2">
        <f t="shared" si="130"/>
        <v>2.0108396149562682E-2</v>
      </c>
    </row>
    <row r="692" spans="1:13" x14ac:dyDescent="0.2">
      <c r="A692">
        <v>364</v>
      </c>
      <c r="B692">
        <v>14.07</v>
      </c>
      <c r="C692" s="4">
        <f t="shared" si="121"/>
        <v>9.9999999999997868E-3</v>
      </c>
      <c r="D692" s="4">
        <f t="shared" si="122"/>
        <v>-2.4999999999999467E-3</v>
      </c>
      <c r="E692" s="4">
        <f t="shared" si="123"/>
        <v>4.9999999999998934E-3</v>
      </c>
      <c r="F692" s="4">
        <f t="shared" si="124"/>
        <v>0</v>
      </c>
      <c r="G692" s="2">
        <f t="shared" si="120"/>
        <v>689</v>
      </c>
      <c r="H692" s="5">
        <f t="shared" si="125"/>
        <v>5.1098620337250899E-4</v>
      </c>
      <c r="I692" s="5">
        <f t="shared" si="126"/>
        <v>1.5402696774651197E-4</v>
      </c>
      <c r="J692" s="5">
        <f t="shared" si="127"/>
        <v>0.35206949412366173</v>
      </c>
      <c r="K692" s="5">
        <f t="shared" si="128"/>
        <v>5.7197865210310797E-2</v>
      </c>
      <c r="L692" s="2">
        <f t="shared" si="129"/>
        <v>2.0166850789532342E-2</v>
      </c>
      <c r="M692" s="2">
        <f t="shared" si="130"/>
        <v>2.0191890207880994E-2</v>
      </c>
    </row>
    <row r="693" spans="1:13" x14ac:dyDescent="0.2">
      <c r="A693">
        <v>1212</v>
      </c>
      <c r="B693">
        <v>14.08</v>
      </c>
      <c r="C693" s="4">
        <f t="shared" si="121"/>
        <v>4.9999999999998934E-3</v>
      </c>
      <c r="D693" s="4">
        <f t="shared" si="122"/>
        <v>-4.9999999999998934E-3</v>
      </c>
      <c r="E693" s="4">
        <f t="shared" si="123"/>
        <v>0</v>
      </c>
      <c r="F693" s="4">
        <f t="shared" si="124"/>
        <v>-2.4999999999999467E-3</v>
      </c>
      <c r="G693" s="2">
        <f t="shared" si="120"/>
        <v>690</v>
      </c>
      <c r="H693" s="5">
        <f t="shared" si="125"/>
        <v>5.1098620337250899E-4</v>
      </c>
      <c r="I693" s="5">
        <f t="shared" si="126"/>
        <v>1.5413643964967225E-4</v>
      </c>
      <c r="J693" s="5">
        <f t="shared" si="127"/>
        <v>0.35258048032703426</v>
      </c>
      <c r="K693" s="5">
        <f t="shared" si="128"/>
        <v>5.7352001649960467E-2</v>
      </c>
      <c r="L693" s="2">
        <f t="shared" si="129"/>
        <v>2.0250502371038853E-2</v>
      </c>
      <c r="M693" s="2">
        <f t="shared" si="130"/>
        <v>2.0275541789387501E-2</v>
      </c>
    </row>
    <row r="694" spans="1:13" x14ac:dyDescent="0.2">
      <c r="A694">
        <v>198</v>
      </c>
      <c r="B694">
        <v>14.08</v>
      </c>
      <c r="C694" s="4">
        <f t="shared" si="121"/>
        <v>0</v>
      </c>
      <c r="D694" s="4">
        <f t="shared" si="122"/>
        <v>2.2499999999999964E-2</v>
      </c>
      <c r="E694" s="4">
        <f t="shared" si="123"/>
        <v>0</v>
      </c>
      <c r="F694" s="4">
        <f t="shared" si="124"/>
        <v>0</v>
      </c>
      <c r="G694" s="2">
        <f t="shared" si="120"/>
        <v>691</v>
      </c>
      <c r="H694" s="5">
        <f t="shared" si="125"/>
        <v>5.1098620337250899E-4</v>
      </c>
      <c r="I694" s="5">
        <f t="shared" si="126"/>
        <v>1.5413643964967225E-4</v>
      </c>
      <c r="J694" s="5">
        <f t="shared" si="127"/>
        <v>0.35309146653040679</v>
      </c>
      <c r="K694" s="5">
        <f t="shared" si="128"/>
        <v>5.7506138089610137E-2</v>
      </c>
      <c r="L694" s="2">
        <f t="shared" si="129"/>
        <v>2.0334311475733554E-2</v>
      </c>
      <c r="M694" s="2">
        <f t="shared" si="130"/>
        <v>2.0359350894082206E-2</v>
      </c>
    </row>
    <row r="695" spans="1:13" x14ac:dyDescent="0.2">
      <c r="A695">
        <v>266</v>
      </c>
      <c r="B695">
        <v>14.08</v>
      </c>
      <c r="C695" s="4">
        <f t="shared" si="121"/>
        <v>4.9999999999999822E-2</v>
      </c>
      <c r="D695" s="4">
        <f t="shared" si="122"/>
        <v>2.4999999999999911E-2</v>
      </c>
      <c r="E695" s="4">
        <f t="shared" si="123"/>
        <v>4.9999999999999822E-2</v>
      </c>
      <c r="F695" s="4">
        <f t="shared" si="124"/>
        <v>2.4999999999999911E-2</v>
      </c>
      <c r="G695" s="2">
        <f t="shared" si="120"/>
        <v>692</v>
      </c>
      <c r="H695" s="5">
        <f t="shared" si="125"/>
        <v>5.1098620337250899E-4</v>
      </c>
      <c r="I695" s="5">
        <f t="shared" si="126"/>
        <v>1.5413643964967225E-4</v>
      </c>
      <c r="J695" s="5">
        <f t="shared" si="127"/>
        <v>0.35360245273377933</v>
      </c>
      <c r="K695" s="5">
        <f t="shared" si="128"/>
        <v>5.7660274529259807E-2</v>
      </c>
      <c r="L695" s="2">
        <f t="shared" si="129"/>
        <v>2.0418278103616454E-2</v>
      </c>
      <c r="M695" s="2">
        <f t="shared" si="130"/>
        <v>2.0443704617299736E-2</v>
      </c>
    </row>
    <row r="696" spans="1:13" x14ac:dyDescent="0.2">
      <c r="A696">
        <v>2252</v>
      </c>
      <c r="B696">
        <v>14.18</v>
      </c>
      <c r="C696" s="4">
        <f t="shared" si="121"/>
        <v>4.9999999999999822E-2</v>
      </c>
      <c r="D696" s="4">
        <f t="shared" si="122"/>
        <v>-2.0000000000000018E-2</v>
      </c>
      <c r="E696" s="4">
        <f t="shared" si="123"/>
        <v>0</v>
      </c>
      <c r="F696" s="4">
        <f t="shared" si="124"/>
        <v>-2.4999999999999911E-2</v>
      </c>
      <c r="G696" s="2">
        <f t="shared" si="120"/>
        <v>693</v>
      </c>
      <c r="H696" s="5">
        <f t="shared" si="125"/>
        <v>5.1098620337250899E-4</v>
      </c>
      <c r="I696" s="5">
        <f t="shared" si="126"/>
        <v>1.5523115868127502E-4</v>
      </c>
      <c r="J696" s="5">
        <f t="shared" si="127"/>
        <v>0.35411343893715186</v>
      </c>
      <c r="K696" s="5">
        <f t="shared" si="128"/>
        <v>5.7815505687941082E-2</v>
      </c>
      <c r="L696" s="2">
        <f t="shared" si="129"/>
        <v>2.0502790468794826E-2</v>
      </c>
      <c r="M696" s="2">
        <f t="shared" si="130"/>
        <v>2.0528216982478104E-2</v>
      </c>
    </row>
    <row r="697" spans="1:13" x14ac:dyDescent="0.2">
      <c r="A697">
        <v>2246</v>
      </c>
      <c r="B697">
        <v>14.18</v>
      </c>
      <c r="C697" s="4">
        <f t="shared" si="121"/>
        <v>9.9999999999997868E-3</v>
      </c>
      <c r="D697" s="4">
        <f t="shared" si="122"/>
        <v>-1.7499999999999627E-2</v>
      </c>
      <c r="E697" s="4">
        <f t="shared" si="123"/>
        <v>9.9999999999997868E-3</v>
      </c>
      <c r="F697" s="4">
        <f t="shared" si="124"/>
        <v>4.9999999999998934E-3</v>
      </c>
      <c r="G697" s="2">
        <f t="shared" si="120"/>
        <v>694</v>
      </c>
      <c r="H697" s="5">
        <f t="shared" si="125"/>
        <v>5.1098620337250899E-4</v>
      </c>
      <c r="I697" s="5">
        <f t="shared" si="126"/>
        <v>1.5523115868127502E-4</v>
      </c>
      <c r="J697" s="5">
        <f t="shared" si="127"/>
        <v>0.35462442514052439</v>
      </c>
      <c r="K697" s="5">
        <f t="shared" si="128"/>
        <v>5.7970736846622357E-2</v>
      </c>
      <c r="L697" s="2">
        <f t="shared" si="129"/>
        <v>2.0587461475934033E-2</v>
      </c>
      <c r="M697" s="2">
        <f t="shared" si="130"/>
        <v>2.0612965632438768E-2</v>
      </c>
    </row>
    <row r="698" spans="1:13" x14ac:dyDescent="0.2">
      <c r="A698">
        <v>920</v>
      </c>
      <c r="B698">
        <v>14.2</v>
      </c>
      <c r="C698" s="4">
        <f t="shared" si="121"/>
        <v>1.5000000000000568E-2</v>
      </c>
      <c r="D698" s="4">
        <f t="shared" si="122"/>
        <v>4.4408920985006262E-16</v>
      </c>
      <c r="E698" s="4">
        <f t="shared" si="123"/>
        <v>5.0000000000007816E-3</v>
      </c>
      <c r="F698" s="4">
        <f t="shared" si="124"/>
        <v>-2.4999999999995026E-3</v>
      </c>
      <c r="G698" s="2">
        <f t="shared" si="120"/>
        <v>695</v>
      </c>
      <c r="H698" s="5">
        <f t="shared" si="125"/>
        <v>5.1098620337250899E-4</v>
      </c>
      <c r="I698" s="5">
        <f t="shared" si="126"/>
        <v>1.554501024875956E-4</v>
      </c>
      <c r="J698" s="5">
        <f t="shared" si="127"/>
        <v>0.35513541134389692</v>
      </c>
      <c r="K698" s="5">
        <f t="shared" si="128"/>
        <v>5.8126186949109954E-2</v>
      </c>
      <c r="L698" s="2">
        <f t="shared" si="129"/>
        <v>2.0672368991610065E-2</v>
      </c>
      <c r="M698" s="2">
        <f t="shared" si="130"/>
        <v>2.0697912025464161E-2</v>
      </c>
    </row>
    <row r="699" spans="1:13" x14ac:dyDescent="0.2">
      <c r="A699">
        <v>1929</v>
      </c>
      <c r="B699">
        <v>14.21</v>
      </c>
      <c r="C699" s="4">
        <f t="shared" si="121"/>
        <v>1.0000000000000675E-2</v>
      </c>
      <c r="D699" s="4">
        <f t="shared" si="122"/>
        <v>2.4999999999995026E-3</v>
      </c>
      <c r="E699" s="4">
        <f t="shared" si="123"/>
        <v>4.9999999999998934E-3</v>
      </c>
      <c r="F699" s="4">
        <f t="shared" si="124"/>
        <v>-4.4408920985006262E-16</v>
      </c>
      <c r="G699" s="2">
        <f t="shared" si="120"/>
        <v>696</v>
      </c>
      <c r="H699" s="5">
        <f t="shared" si="125"/>
        <v>5.1098620337250899E-4</v>
      </c>
      <c r="I699" s="5">
        <f t="shared" si="126"/>
        <v>1.5555957439075587E-4</v>
      </c>
      <c r="J699" s="5">
        <f t="shared" si="127"/>
        <v>0.35564639754726945</v>
      </c>
      <c r="K699" s="5">
        <f t="shared" si="128"/>
        <v>5.828174652350071E-2</v>
      </c>
      <c r="L699" s="2">
        <f t="shared" si="129"/>
        <v>2.0757474362228086E-2</v>
      </c>
      <c r="M699" s="2">
        <f t="shared" si="130"/>
        <v>2.0783056329370175E-2</v>
      </c>
    </row>
    <row r="700" spans="1:13" x14ac:dyDescent="0.2">
      <c r="A700">
        <v>1942</v>
      </c>
      <c r="B700">
        <v>14.22</v>
      </c>
      <c r="C700" s="4">
        <f t="shared" si="121"/>
        <v>1.9999999999999574E-2</v>
      </c>
      <c r="D700" s="4">
        <f t="shared" si="122"/>
        <v>2.4999999999995026E-3</v>
      </c>
      <c r="E700" s="4">
        <f t="shared" si="123"/>
        <v>1.499999999999968E-2</v>
      </c>
      <c r="F700" s="4">
        <f t="shared" si="124"/>
        <v>4.9999999999998934E-3</v>
      </c>
      <c r="G700" s="2">
        <f t="shared" si="120"/>
        <v>697</v>
      </c>
      <c r="H700" s="5">
        <f t="shared" si="125"/>
        <v>5.1098620337250899E-4</v>
      </c>
      <c r="I700" s="5">
        <f t="shared" si="126"/>
        <v>1.5566904629391615E-4</v>
      </c>
      <c r="J700" s="5">
        <f t="shared" si="127"/>
        <v>0.35615738375064199</v>
      </c>
      <c r="K700" s="5">
        <f t="shared" si="128"/>
        <v>5.8437415569794628E-2</v>
      </c>
      <c r="L700" s="2">
        <f t="shared" si="129"/>
        <v>2.0842777755603999E-2</v>
      </c>
      <c r="M700" s="2">
        <f t="shared" si="130"/>
        <v>2.0868476690425956E-2</v>
      </c>
    </row>
    <row r="701" spans="1:13" x14ac:dyDescent="0.2">
      <c r="A701">
        <v>886</v>
      </c>
      <c r="B701">
        <v>14.25</v>
      </c>
      <c r="C701" s="4">
        <f t="shared" si="121"/>
        <v>1.499999999999968E-2</v>
      </c>
      <c r="D701" s="4">
        <f t="shared" si="122"/>
        <v>-4.9999999999998934E-3</v>
      </c>
      <c r="E701" s="4">
        <f t="shared" si="123"/>
        <v>0</v>
      </c>
      <c r="F701" s="4">
        <f t="shared" si="124"/>
        <v>-7.4999999999998401E-3</v>
      </c>
      <c r="G701" s="2">
        <f t="shared" si="120"/>
        <v>698</v>
      </c>
      <c r="H701" s="5">
        <f t="shared" si="125"/>
        <v>5.1098620337250899E-4</v>
      </c>
      <c r="I701" s="5">
        <f t="shared" si="126"/>
        <v>1.55997462003397E-4</v>
      </c>
      <c r="J701" s="5">
        <f t="shared" si="127"/>
        <v>0.35666836995401452</v>
      </c>
      <c r="K701" s="5">
        <f t="shared" si="128"/>
        <v>5.8593413031798026E-2</v>
      </c>
      <c r="L701" s="2">
        <f t="shared" si="129"/>
        <v>2.0928357541761471E-2</v>
      </c>
      <c r="M701" s="2">
        <f t="shared" si="130"/>
        <v>2.0954056476583431E-2</v>
      </c>
    </row>
    <row r="702" spans="1:13" x14ac:dyDescent="0.2">
      <c r="A702">
        <v>1729</v>
      </c>
      <c r="B702">
        <v>14.25</v>
      </c>
      <c r="C702" s="4">
        <f t="shared" si="121"/>
        <v>9.9999999999997868E-3</v>
      </c>
      <c r="D702" s="4">
        <f t="shared" si="122"/>
        <v>-2.4999999999999467E-3</v>
      </c>
      <c r="E702" s="4">
        <f t="shared" si="123"/>
        <v>9.9999999999997868E-3</v>
      </c>
      <c r="F702" s="4">
        <f t="shared" si="124"/>
        <v>4.9999999999998934E-3</v>
      </c>
      <c r="G702" s="2">
        <f t="shared" si="120"/>
        <v>699</v>
      </c>
      <c r="H702" s="5">
        <f t="shared" si="125"/>
        <v>5.1098620337250899E-4</v>
      </c>
      <c r="I702" s="5">
        <f t="shared" si="126"/>
        <v>1.55997462003397E-4</v>
      </c>
      <c r="J702" s="5">
        <f t="shared" si="127"/>
        <v>0.35717935615738705</v>
      </c>
      <c r="K702" s="5">
        <f t="shared" si="128"/>
        <v>5.8749410493801425E-2</v>
      </c>
      <c r="L702" s="2">
        <f t="shared" si="129"/>
        <v>2.1014096753020635E-2</v>
      </c>
      <c r="M702" s="2">
        <f t="shared" si="130"/>
        <v>2.1039873890050367E-2</v>
      </c>
    </row>
    <row r="703" spans="1:13" x14ac:dyDescent="0.2">
      <c r="A703">
        <v>1743</v>
      </c>
      <c r="B703">
        <v>14.27</v>
      </c>
      <c r="C703" s="4">
        <f t="shared" si="121"/>
        <v>9.9999999999997868E-3</v>
      </c>
      <c r="D703" s="4">
        <f t="shared" si="122"/>
        <v>0</v>
      </c>
      <c r="E703" s="4">
        <f t="shared" si="123"/>
        <v>0</v>
      </c>
      <c r="F703" s="4">
        <f t="shared" si="124"/>
        <v>-4.9999999999998934E-3</v>
      </c>
      <c r="G703" s="2">
        <f t="shared" si="120"/>
        <v>700</v>
      </c>
      <c r="H703" s="5">
        <f t="shared" si="125"/>
        <v>5.1098620337250899E-4</v>
      </c>
      <c r="I703" s="5">
        <f t="shared" si="126"/>
        <v>1.5621640580971755E-4</v>
      </c>
      <c r="J703" s="5">
        <f t="shared" si="127"/>
        <v>0.35769034236075958</v>
      </c>
      <c r="K703" s="5">
        <f t="shared" si="128"/>
        <v>5.8905626899611145E-2</v>
      </c>
      <c r="L703" s="2">
        <f t="shared" si="129"/>
        <v>2.1100073815343789E-2</v>
      </c>
      <c r="M703" s="2">
        <f t="shared" si="130"/>
        <v>2.1125850952373525E-2</v>
      </c>
    </row>
    <row r="704" spans="1:13" x14ac:dyDescent="0.2">
      <c r="A704">
        <v>62</v>
      </c>
      <c r="B704">
        <v>14.27</v>
      </c>
      <c r="C704" s="4">
        <f t="shared" si="121"/>
        <v>9.9999999999997868E-3</v>
      </c>
      <c r="D704" s="4">
        <f t="shared" si="122"/>
        <v>2.5000000000003908E-3</v>
      </c>
      <c r="E704" s="4">
        <f t="shared" si="123"/>
        <v>9.9999999999997868E-3</v>
      </c>
      <c r="F704" s="4">
        <f t="shared" si="124"/>
        <v>4.9999999999998934E-3</v>
      </c>
      <c r="G704" s="2">
        <f t="shared" si="120"/>
        <v>701</v>
      </c>
      <c r="H704" s="5">
        <f t="shared" si="125"/>
        <v>5.1098620337250899E-4</v>
      </c>
      <c r="I704" s="5">
        <f t="shared" si="126"/>
        <v>1.5621640580971755E-4</v>
      </c>
      <c r="J704" s="5">
        <f t="shared" si="127"/>
        <v>0.35820132856413212</v>
      </c>
      <c r="K704" s="5">
        <f t="shared" si="128"/>
        <v>5.9061843305420865E-2</v>
      </c>
      <c r="L704" s="2">
        <f t="shared" si="129"/>
        <v>2.1186210526523166E-2</v>
      </c>
      <c r="M704" s="2">
        <f t="shared" si="130"/>
        <v>2.1212066089515206E-2</v>
      </c>
    </row>
    <row r="705" spans="1:13" x14ac:dyDescent="0.2">
      <c r="A705">
        <v>584</v>
      </c>
      <c r="B705">
        <v>14.29</v>
      </c>
      <c r="C705" s="4">
        <f t="shared" si="121"/>
        <v>1.5000000000000568E-2</v>
      </c>
      <c r="D705" s="4">
        <f t="shared" si="122"/>
        <v>1.2500000000000178E-2</v>
      </c>
      <c r="E705" s="4">
        <f t="shared" si="123"/>
        <v>5.0000000000007816E-3</v>
      </c>
      <c r="F705" s="4">
        <f t="shared" si="124"/>
        <v>-2.4999999999995026E-3</v>
      </c>
      <c r="G705" s="2">
        <f t="shared" si="120"/>
        <v>702</v>
      </c>
      <c r="H705" s="5">
        <f t="shared" si="125"/>
        <v>5.1098620337250899E-4</v>
      </c>
      <c r="I705" s="5">
        <f t="shared" si="126"/>
        <v>1.5643534961603809E-4</v>
      </c>
      <c r="J705" s="5">
        <f t="shared" si="127"/>
        <v>0.35871231476750465</v>
      </c>
      <c r="K705" s="5">
        <f t="shared" si="128"/>
        <v>5.9218278655036906E-2</v>
      </c>
      <c r="L705" s="2">
        <f t="shared" si="129"/>
        <v>2.1272585536275593E-2</v>
      </c>
      <c r="M705" s="2">
        <f t="shared" si="130"/>
        <v>2.129848036818742E-2</v>
      </c>
    </row>
    <row r="706" spans="1:13" x14ac:dyDescent="0.2">
      <c r="A706">
        <v>870</v>
      </c>
      <c r="B706">
        <v>14.3</v>
      </c>
      <c r="C706" s="4">
        <f t="shared" si="121"/>
        <v>3.5000000000000142E-2</v>
      </c>
      <c r="D706" s="4">
        <f t="shared" si="122"/>
        <v>1.7499999999999627E-2</v>
      </c>
      <c r="E706" s="4">
        <f t="shared" si="123"/>
        <v>2.9999999999999361E-2</v>
      </c>
      <c r="F706" s="4">
        <f t="shared" si="124"/>
        <v>1.2499999999999289E-2</v>
      </c>
      <c r="G706" s="2">
        <f t="shared" si="120"/>
        <v>703</v>
      </c>
      <c r="H706" s="5">
        <f t="shared" si="125"/>
        <v>5.1098620337250899E-4</v>
      </c>
      <c r="I706" s="5">
        <f t="shared" si="126"/>
        <v>1.565448215191984E-4</v>
      </c>
      <c r="J706" s="5">
        <f t="shared" si="127"/>
        <v>0.35922330097087718</v>
      </c>
      <c r="K706" s="5">
        <f t="shared" si="128"/>
        <v>5.9374823476556107E-2</v>
      </c>
      <c r="L706" s="2">
        <f t="shared" si="129"/>
        <v>2.1359159799435819E-2</v>
      </c>
      <c r="M706" s="2">
        <f t="shared" si="130"/>
        <v>2.138529058049814E-2</v>
      </c>
    </row>
    <row r="707" spans="1:13" x14ac:dyDescent="0.2">
      <c r="A707">
        <v>1767</v>
      </c>
      <c r="B707">
        <v>14.36</v>
      </c>
      <c r="C707" s="4">
        <f t="shared" si="121"/>
        <v>4.9999999999999822E-2</v>
      </c>
      <c r="D707" s="4">
        <f t="shared" si="122"/>
        <v>-2.4999999999999467E-3</v>
      </c>
      <c r="E707" s="4">
        <f t="shared" si="123"/>
        <v>2.0000000000000462E-2</v>
      </c>
      <c r="F707" s="4">
        <f t="shared" si="124"/>
        <v>-4.9999999999994493E-3</v>
      </c>
      <c r="G707" s="2">
        <f t="shared" si="120"/>
        <v>704</v>
      </c>
      <c r="H707" s="5">
        <f t="shared" si="125"/>
        <v>5.1098620337250899E-4</v>
      </c>
      <c r="I707" s="5">
        <f t="shared" si="126"/>
        <v>1.5720165293816004E-4</v>
      </c>
      <c r="J707" s="5">
        <f t="shared" si="127"/>
        <v>0.35973428717424971</v>
      </c>
      <c r="K707" s="5">
        <f t="shared" si="128"/>
        <v>5.9532025129494265E-2</v>
      </c>
      <c r="L707" s="2">
        <f t="shared" si="129"/>
        <v>2.1446130667498137E-2</v>
      </c>
      <c r="M707" s="2">
        <f t="shared" si="130"/>
        <v>2.1472418971748657E-2</v>
      </c>
    </row>
    <row r="708" spans="1:13" x14ac:dyDescent="0.2">
      <c r="A708">
        <v>1903</v>
      </c>
      <c r="B708">
        <v>14.4</v>
      </c>
      <c r="C708" s="4">
        <f t="shared" si="121"/>
        <v>3.0000000000000249E-2</v>
      </c>
      <c r="D708" s="4">
        <f t="shared" si="122"/>
        <v>-2.0000000000000018E-2</v>
      </c>
      <c r="E708" s="4">
        <f t="shared" si="123"/>
        <v>9.9999999999997868E-3</v>
      </c>
      <c r="F708" s="4">
        <f t="shared" si="124"/>
        <v>-5.0000000000003375E-3</v>
      </c>
      <c r="G708" s="2">
        <f t="shared" si="120"/>
        <v>705</v>
      </c>
      <c r="H708" s="5">
        <f t="shared" si="125"/>
        <v>5.1098620337250899E-4</v>
      </c>
      <c r="I708" s="5">
        <f t="shared" si="126"/>
        <v>1.5763954055080117E-4</v>
      </c>
      <c r="J708" s="5">
        <f t="shared" si="127"/>
        <v>0.36024527337762224</v>
      </c>
      <c r="K708" s="5">
        <f t="shared" si="128"/>
        <v>5.9689664670045064E-2</v>
      </c>
      <c r="L708" s="2">
        <f t="shared" si="129"/>
        <v>2.153342016200931E-2</v>
      </c>
      <c r="M708" s="2">
        <f t="shared" si="130"/>
        <v>2.1559787339731191E-2</v>
      </c>
    </row>
    <row r="709" spans="1:13" x14ac:dyDescent="0.2">
      <c r="A709">
        <v>1733</v>
      </c>
      <c r="B709">
        <v>14.42</v>
      </c>
      <c r="C709" s="4">
        <f t="shared" si="121"/>
        <v>9.9999999999997868E-3</v>
      </c>
      <c r="D709" s="4">
        <f t="shared" si="122"/>
        <v>-1.0000000000000231E-2</v>
      </c>
      <c r="E709" s="4">
        <f t="shared" si="123"/>
        <v>0</v>
      </c>
      <c r="F709" s="4">
        <f t="shared" si="124"/>
        <v>-4.9999999999998934E-3</v>
      </c>
      <c r="G709" s="2">
        <f t="shared" si="120"/>
        <v>706</v>
      </c>
      <c r="H709" s="5">
        <f t="shared" si="125"/>
        <v>5.1098620337250899E-4</v>
      </c>
      <c r="I709" s="5">
        <f t="shared" si="126"/>
        <v>1.5785848435712172E-4</v>
      </c>
      <c r="J709" s="5">
        <f t="shared" si="127"/>
        <v>0.36075625958099478</v>
      </c>
      <c r="K709" s="5">
        <f t="shared" si="128"/>
        <v>5.9847523154402185E-2</v>
      </c>
      <c r="L709" s="2">
        <f t="shared" si="129"/>
        <v>2.1620949857007028E-2</v>
      </c>
      <c r="M709" s="2">
        <f t="shared" si="130"/>
        <v>2.164731703472891E-2</v>
      </c>
    </row>
    <row r="710" spans="1:13" x14ac:dyDescent="0.2">
      <c r="A710">
        <v>1217</v>
      </c>
      <c r="B710">
        <v>14.42</v>
      </c>
      <c r="C710" s="4">
        <f t="shared" si="121"/>
        <v>9.9999999999997868E-3</v>
      </c>
      <c r="D710" s="4">
        <f t="shared" si="122"/>
        <v>1.2500000000000178E-2</v>
      </c>
      <c r="E710" s="4">
        <f t="shared" si="123"/>
        <v>9.9999999999997868E-3</v>
      </c>
      <c r="F710" s="4">
        <f t="shared" si="124"/>
        <v>4.9999999999998934E-3</v>
      </c>
      <c r="G710" s="2">
        <f t="shared" ref="G710:G773" si="131">G709+1</f>
        <v>707</v>
      </c>
      <c r="H710" s="5">
        <f t="shared" si="125"/>
        <v>5.1098620337250899E-4</v>
      </c>
      <c r="I710" s="5">
        <f t="shared" si="126"/>
        <v>1.5785848435712172E-4</v>
      </c>
      <c r="J710" s="5">
        <f t="shared" si="127"/>
        <v>0.36126724578436731</v>
      </c>
      <c r="K710" s="5">
        <f t="shared" si="128"/>
        <v>6.0005381638759306E-2</v>
      </c>
      <c r="L710" s="2">
        <f t="shared" si="129"/>
        <v>2.1708640879019928E-2</v>
      </c>
      <c r="M710" s="2">
        <f t="shared" si="130"/>
        <v>2.1735087153967703E-2</v>
      </c>
    </row>
    <row r="711" spans="1:13" x14ac:dyDescent="0.2">
      <c r="A711">
        <v>1732</v>
      </c>
      <c r="B711">
        <v>14.44</v>
      </c>
      <c r="C711" s="4">
        <f t="shared" si="121"/>
        <v>3.5000000000000142E-2</v>
      </c>
      <c r="D711" s="4">
        <f t="shared" si="122"/>
        <v>2.5000000000000355E-2</v>
      </c>
      <c r="E711" s="4">
        <f t="shared" si="123"/>
        <v>2.5000000000000355E-2</v>
      </c>
      <c r="F711" s="4">
        <f t="shared" si="124"/>
        <v>7.5000000000002842E-3</v>
      </c>
      <c r="G711" s="2">
        <f t="shared" si="131"/>
        <v>708</v>
      </c>
      <c r="H711" s="5">
        <f t="shared" si="125"/>
        <v>5.1098620337250899E-4</v>
      </c>
      <c r="I711" s="5">
        <f t="shared" si="126"/>
        <v>1.5807742816344227E-4</v>
      </c>
      <c r="J711" s="5">
        <f t="shared" si="127"/>
        <v>0.36177823198773984</v>
      </c>
      <c r="K711" s="5">
        <f t="shared" si="128"/>
        <v>6.0163459066922748E-2</v>
      </c>
      <c r="L711" s="2">
        <f t="shared" si="129"/>
        <v>2.1796572549028434E-2</v>
      </c>
      <c r="M711" s="2">
        <f t="shared" si="130"/>
        <v>2.1823216846734095E-2</v>
      </c>
    </row>
    <row r="712" spans="1:13" x14ac:dyDescent="0.2">
      <c r="A712">
        <v>1730</v>
      </c>
      <c r="B712">
        <v>14.49</v>
      </c>
      <c r="C712" s="4">
        <f t="shared" si="121"/>
        <v>6.0000000000000497E-2</v>
      </c>
      <c r="D712" s="4">
        <f t="shared" si="122"/>
        <v>1.7500000000000071E-2</v>
      </c>
      <c r="E712" s="4">
        <f t="shared" si="123"/>
        <v>3.5000000000000142E-2</v>
      </c>
      <c r="F712" s="4">
        <f t="shared" si="124"/>
        <v>4.9999999999998934E-3</v>
      </c>
      <c r="G712" s="2">
        <f t="shared" si="131"/>
        <v>709</v>
      </c>
      <c r="H712" s="5">
        <f t="shared" si="125"/>
        <v>5.1098620337250899E-4</v>
      </c>
      <c r="I712" s="5">
        <f t="shared" si="126"/>
        <v>1.5862478767924367E-4</v>
      </c>
      <c r="J712" s="5">
        <f t="shared" si="127"/>
        <v>0.36228921819111237</v>
      </c>
      <c r="K712" s="5">
        <f t="shared" si="128"/>
        <v>6.0322083854601992E-2</v>
      </c>
      <c r="L712" s="2">
        <f t="shared" si="129"/>
        <v>2.1884864351950861E-2</v>
      </c>
      <c r="M712" s="2">
        <f t="shared" si="130"/>
        <v>2.1911786273087992E-2</v>
      </c>
    </row>
    <row r="713" spans="1:13" x14ac:dyDescent="0.2">
      <c r="A713">
        <v>172</v>
      </c>
      <c r="B713">
        <v>14.56</v>
      </c>
      <c r="C713" s="4">
        <f t="shared" si="121"/>
        <v>7.0000000000000284E-2</v>
      </c>
      <c r="D713" s="4">
        <f t="shared" si="122"/>
        <v>-1.0000000000000231E-2</v>
      </c>
      <c r="E713" s="4">
        <f t="shared" si="123"/>
        <v>3.5000000000000142E-2</v>
      </c>
      <c r="F713" s="4">
        <f t="shared" si="124"/>
        <v>0</v>
      </c>
      <c r="G713" s="2">
        <f t="shared" si="131"/>
        <v>710</v>
      </c>
      <c r="H713" s="5">
        <f t="shared" si="125"/>
        <v>5.1098620337250899E-4</v>
      </c>
      <c r="I713" s="5">
        <f t="shared" si="126"/>
        <v>1.5939109100136562E-4</v>
      </c>
      <c r="J713" s="5">
        <f t="shared" si="127"/>
        <v>0.3628002043944849</v>
      </c>
      <c r="K713" s="5">
        <f t="shared" si="128"/>
        <v>6.048147494560336E-2</v>
      </c>
      <c r="L713" s="2">
        <f t="shared" si="129"/>
        <v>2.197359667160164E-2</v>
      </c>
      <c r="M713" s="2">
        <f t="shared" si="130"/>
        <v>2.2000796607740666E-2</v>
      </c>
    </row>
    <row r="714" spans="1:13" x14ac:dyDescent="0.2">
      <c r="A714">
        <v>1704</v>
      </c>
      <c r="B714">
        <v>14.63</v>
      </c>
      <c r="C714" s="4">
        <f t="shared" si="121"/>
        <v>4.0000000000000036E-2</v>
      </c>
      <c r="D714" s="4">
        <f t="shared" si="122"/>
        <v>-3.2500000000000195E-2</v>
      </c>
      <c r="E714" s="4">
        <f t="shared" si="123"/>
        <v>4.9999999999998934E-3</v>
      </c>
      <c r="F714" s="4">
        <f t="shared" si="124"/>
        <v>-1.5000000000000124E-2</v>
      </c>
      <c r="G714" s="2">
        <f t="shared" si="131"/>
        <v>711</v>
      </c>
      <c r="H714" s="5">
        <f t="shared" si="125"/>
        <v>5.1098620337250899E-4</v>
      </c>
      <c r="I714" s="5">
        <f t="shared" si="126"/>
        <v>1.6015739432348759E-4</v>
      </c>
      <c r="J714" s="5">
        <f t="shared" si="127"/>
        <v>0.36331119059785744</v>
      </c>
      <c r="K714" s="5">
        <f t="shared" si="128"/>
        <v>6.0641632339926844E-2</v>
      </c>
      <c r="L714" s="2">
        <f t="shared" si="129"/>
        <v>2.2062770682692051E-2</v>
      </c>
      <c r="M714" s="2">
        <f t="shared" si="130"/>
        <v>2.2090010391198546E-2</v>
      </c>
    </row>
    <row r="715" spans="1:13" x14ac:dyDescent="0.2">
      <c r="A715">
        <v>1713</v>
      </c>
      <c r="B715">
        <v>14.64</v>
      </c>
      <c r="C715" s="4">
        <f t="shared" si="121"/>
        <v>4.9999999999998934E-3</v>
      </c>
      <c r="D715" s="4">
        <f t="shared" si="122"/>
        <v>-1.7500000000000071E-2</v>
      </c>
      <c r="E715" s="4">
        <f t="shared" si="123"/>
        <v>0</v>
      </c>
      <c r="F715" s="4">
        <f t="shared" si="124"/>
        <v>-2.4999999999999467E-3</v>
      </c>
      <c r="G715" s="2">
        <f t="shared" si="131"/>
        <v>712</v>
      </c>
      <c r="H715" s="5">
        <f t="shared" si="125"/>
        <v>5.1098620337250899E-4</v>
      </c>
      <c r="I715" s="5">
        <f t="shared" si="126"/>
        <v>1.6026686622664787E-4</v>
      </c>
      <c r="J715" s="5">
        <f t="shared" si="127"/>
        <v>0.36382217680122997</v>
      </c>
      <c r="K715" s="5">
        <f t="shared" si="128"/>
        <v>6.080189920615349E-2</v>
      </c>
      <c r="L715" s="2">
        <f t="shared" si="129"/>
        <v>2.2152148254464932E-2</v>
      </c>
      <c r="M715" s="2">
        <f t="shared" si="130"/>
        <v>2.217938796297143E-2</v>
      </c>
    </row>
    <row r="716" spans="1:13" x14ac:dyDescent="0.2">
      <c r="A716">
        <v>1916</v>
      </c>
      <c r="B716">
        <v>14.64</v>
      </c>
      <c r="C716" s="4">
        <f t="shared" si="121"/>
        <v>4.9999999999998934E-3</v>
      </c>
      <c r="D716" s="4">
        <f t="shared" si="122"/>
        <v>0</v>
      </c>
      <c r="E716" s="4">
        <f t="shared" si="123"/>
        <v>4.9999999999998934E-3</v>
      </c>
      <c r="F716" s="4">
        <f t="shared" si="124"/>
        <v>2.4999999999999467E-3</v>
      </c>
      <c r="G716" s="2">
        <f t="shared" si="131"/>
        <v>713</v>
      </c>
      <c r="H716" s="5">
        <f t="shared" si="125"/>
        <v>5.1098620337250899E-4</v>
      </c>
      <c r="I716" s="5">
        <f t="shared" si="126"/>
        <v>1.6026686622664787E-4</v>
      </c>
      <c r="J716" s="5">
        <f t="shared" si="127"/>
        <v>0.3643331630046025</v>
      </c>
      <c r="K716" s="5">
        <f t="shared" si="128"/>
        <v>6.0962166072380135E-2</v>
      </c>
      <c r="L716" s="2">
        <f t="shared" si="129"/>
        <v>2.224168961455281E-2</v>
      </c>
      <c r="M716" s="2">
        <f t="shared" si="130"/>
        <v>2.2268969207304048E-2</v>
      </c>
    </row>
    <row r="717" spans="1:13" x14ac:dyDescent="0.2">
      <c r="A717">
        <v>28</v>
      </c>
      <c r="B717">
        <v>14.65</v>
      </c>
      <c r="C717" s="4">
        <f t="shared" si="121"/>
        <v>4.9999999999998934E-3</v>
      </c>
      <c r="D717" s="4">
        <f t="shared" si="122"/>
        <v>7.4999999999998401E-3</v>
      </c>
      <c r="E717" s="4">
        <f t="shared" si="123"/>
        <v>0</v>
      </c>
      <c r="F717" s="4">
        <f t="shared" si="124"/>
        <v>-2.4999999999999467E-3</v>
      </c>
      <c r="G717" s="2">
        <f t="shared" si="131"/>
        <v>714</v>
      </c>
      <c r="H717" s="5">
        <f t="shared" si="125"/>
        <v>5.1098620337250899E-4</v>
      </c>
      <c r="I717" s="5">
        <f t="shared" si="126"/>
        <v>1.6037633812980814E-4</v>
      </c>
      <c r="J717" s="5">
        <f t="shared" si="127"/>
        <v>0.36484414920797503</v>
      </c>
      <c r="K717" s="5">
        <f t="shared" si="128"/>
        <v>6.112254241050994E-2</v>
      </c>
      <c r="L717" s="2">
        <f t="shared" si="129"/>
        <v>2.2331434759077694E-2</v>
      </c>
      <c r="M717" s="2">
        <f t="shared" si="130"/>
        <v>2.2358714351828929E-2</v>
      </c>
    </row>
    <row r="718" spans="1:13" x14ac:dyDescent="0.2">
      <c r="A718">
        <v>5</v>
      </c>
      <c r="B718">
        <v>14.65</v>
      </c>
      <c r="C718" s="4">
        <f t="shared" si="121"/>
        <v>1.9999999999999574E-2</v>
      </c>
      <c r="D718" s="4">
        <f t="shared" si="122"/>
        <v>9.9999999999997868E-3</v>
      </c>
      <c r="E718" s="4">
        <f t="shared" si="123"/>
        <v>1.9999999999999574E-2</v>
      </c>
      <c r="F718" s="4">
        <f t="shared" si="124"/>
        <v>9.9999999999997868E-3</v>
      </c>
      <c r="G718" s="2">
        <f t="shared" si="131"/>
        <v>715</v>
      </c>
      <c r="H718" s="5">
        <f t="shared" si="125"/>
        <v>5.1098620337250899E-4</v>
      </c>
      <c r="I718" s="5">
        <f t="shared" si="126"/>
        <v>1.6037633812980814E-4</v>
      </c>
      <c r="J718" s="5">
        <f t="shared" si="127"/>
        <v>0.36535513541134756</v>
      </c>
      <c r="K718" s="5">
        <f t="shared" si="128"/>
        <v>6.1282918748639746E-2</v>
      </c>
      <c r="L718" s="2">
        <f t="shared" si="129"/>
        <v>2.242134380379484E-2</v>
      </c>
      <c r="M718" s="2">
        <f t="shared" si="130"/>
        <v>2.244878338103409E-2</v>
      </c>
    </row>
    <row r="719" spans="1:13" x14ac:dyDescent="0.2">
      <c r="A719">
        <v>1887</v>
      </c>
      <c r="B719">
        <v>14.69</v>
      </c>
      <c r="C719" s="4">
        <f t="shared" si="121"/>
        <v>2.4999999999999467E-2</v>
      </c>
      <c r="D719" s="4">
        <f t="shared" si="122"/>
        <v>-7.4999999999998401E-3</v>
      </c>
      <c r="E719" s="4">
        <f t="shared" si="123"/>
        <v>4.9999999999998934E-3</v>
      </c>
      <c r="F719" s="4">
        <f t="shared" si="124"/>
        <v>-7.4999999999998401E-3</v>
      </c>
      <c r="G719" s="2">
        <f t="shared" si="131"/>
        <v>716</v>
      </c>
      <c r="H719" s="5">
        <f t="shared" si="125"/>
        <v>5.1098620337250899E-4</v>
      </c>
      <c r="I719" s="5">
        <f t="shared" si="126"/>
        <v>1.6081422574244924E-4</v>
      </c>
      <c r="J719" s="5">
        <f t="shared" si="127"/>
        <v>0.3658661216147201</v>
      </c>
      <c r="K719" s="5">
        <f t="shared" si="128"/>
        <v>6.1443732974382194E-2</v>
      </c>
      <c r="L719" s="2">
        <f t="shared" si="129"/>
        <v>2.251157718070132E-2</v>
      </c>
      <c r="M719" s="2">
        <f t="shared" si="130"/>
        <v>2.2539056810001203E-2</v>
      </c>
    </row>
    <row r="720" spans="1:13" x14ac:dyDescent="0.2">
      <c r="A720">
        <v>2206</v>
      </c>
      <c r="B720">
        <v>14.7</v>
      </c>
      <c r="C720" s="4">
        <f t="shared" si="121"/>
        <v>4.9999999999998934E-3</v>
      </c>
      <c r="D720" s="4">
        <f t="shared" si="122"/>
        <v>-1.2499999999999734E-2</v>
      </c>
      <c r="E720" s="4">
        <f t="shared" si="123"/>
        <v>0</v>
      </c>
      <c r="F720" s="4">
        <f t="shared" si="124"/>
        <v>-2.4999999999999467E-3</v>
      </c>
      <c r="G720" s="2">
        <f t="shared" si="131"/>
        <v>717</v>
      </c>
      <c r="H720" s="5">
        <f t="shared" si="125"/>
        <v>5.1098620337250899E-4</v>
      </c>
      <c r="I720" s="5">
        <f t="shared" si="126"/>
        <v>1.6092369764560951E-4</v>
      </c>
      <c r="J720" s="5">
        <f t="shared" si="127"/>
        <v>0.36637710781809263</v>
      </c>
      <c r="K720" s="5">
        <f t="shared" si="128"/>
        <v>6.1604656672027802E-2</v>
      </c>
      <c r="L720" s="2">
        <f t="shared" si="129"/>
        <v>2.2602015069247017E-2</v>
      </c>
      <c r="M720" s="2">
        <f t="shared" si="130"/>
        <v>2.2629494698546901E-2</v>
      </c>
    </row>
    <row r="721" spans="1:13" x14ac:dyDescent="0.2">
      <c r="A721">
        <v>2233</v>
      </c>
      <c r="B721">
        <v>14.7</v>
      </c>
      <c r="C721" s="4">
        <f t="shared" si="121"/>
        <v>0</v>
      </c>
      <c r="D721" s="4">
        <f t="shared" si="122"/>
        <v>-2.4999999999999467E-3</v>
      </c>
      <c r="E721" s="4">
        <f t="shared" si="123"/>
        <v>0</v>
      </c>
      <c r="F721" s="4">
        <f t="shared" si="124"/>
        <v>0</v>
      </c>
      <c r="G721" s="2">
        <f t="shared" si="131"/>
        <v>718</v>
      </c>
      <c r="H721" s="5">
        <f t="shared" si="125"/>
        <v>5.1098620337250899E-4</v>
      </c>
      <c r="I721" s="5">
        <f t="shared" si="126"/>
        <v>1.6092369764560951E-4</v>
      </c>
      <c r="J721" s="5">
        <f t="shared" si="127"/>
        <v>0.36688809402146516</v>
      </c>
      <c r="K721" s="5">
        <f t="shared" si="128"/>
        <v>6.176558036967341E-2</v>
      </c>
      <c r="L721" s="2">
        <f t="shared" si="129"/>
        <v>2.2692617417371302E-2</v>
      </c>
      <c r="M721" s="2">
        <f t="shared" si="130"/>
        <v>2.2720097046671186E-2</v>
      </c>
    </row>
    <row r="722" spans="1:13" x14ac:dyDescent="0.2">
      <c r="A722">
        <v>791</v>
      </c>
      <c r="B722">
        <v>14.7</v>
      </c>
      <c r="C722" s="4">
        <f t="shared" si="121"/>
        <v>0</v>
      </c>
      <c r="D722" s="4">
        <f t="shared" si="122"/>
        <v>0</v>
      </c>
      <c r="E722" s="4">
        <f t="shared" si="123"/>
        <v>0</v>
      </c>
      <c r="F722" s="4">
        <f t="shared" si="124"/>
        <v>0</v>
      </c>
      <c r="G722" s="2">
        <f t="shared" si="131"/>
        <v>719</v>
      </c>
      <c r="H722" s="5">
        <f t="shared" si="125"/>
        <v>5.1098620337250899E-4</v>
      </c>
      <c r="I722" s="5">
        <f t="shared" si="126"/>
        <v>1.6092369764560951E-4</v>
      </c>
      <c r="J722" s="5">
        <f t="shared" si="127"/>
        <v>0.36739908022483769</v>
      </c>
      <c r="K722" s="5">
        <f t="shared" si="128"/>
        <v>6.1926504067319019E-2</v>
      </c>
      <c r="L722" s="2">
        <f t="shared" si="129"/>
        <v>2.2783384225074171E-2</v>
      </c>
      <c r="M722" s="2">
        <f t="shared" si="130"/>
        <v>2.2810863854374055E-2</v>
      </c>
    </row>
    <row r="723" spans="1:13" x14ac:dyDescent="0.2">
      <c r="A723">
        <v>2154</v>
      </c>
      <c r="B723">
        <v>14.7</v>
      </c>
      <c r="C723" s="4">
        <f t="shared" si="121"/>
        <v>0</v>
      </c>
      <c r="D723" s="4">
        <f t="shared" si="122"/>
        <v>0</v>
      </c>
      <c r="E723" s="4">
        <f t="shared" si="123"/>
        <v>0</v>
      </c>
      <c r="F723" s="4">
        <f t="shared" si="124"/>
        <v>0</v>
      </c>
      <c r="G723" s="2">
        <f t="shared" si="131"/>
        <v>720</v>
      </c>
      <c r="H723" s="5">
        <f t="shared" si="125"/>
        <v>5.1098620337250899E-4</v>
      </c>
      <c r="I723" s="5">
        <f t="shared" si="126"/>
        <v>1.6092369764560951E-4</v>
      </c>
      <c r="J723" s="5">
        <f t="shared" si="127"/>
        <v>0.36791006642821023</v>
      </c>
      <c r="K723" s="5">
        <f t="shared" si="128"/>
        <v>6.2087427764964627E-2</v>
      </c>
      <c r="L723" s="2">
        <f t="shared" si="129"/>
        <v>2.2874315492355624E-2</v>
      </c>
      <c r="M723" s="2">
        <f t="shared" si="130"/>
        <v>2.2901795121655508E-2</v>
      </c>
    </row>
    <row r="724" spans="1:13" x14ac:dyDescent="0.2">
      <c r="A724">
        <v>1090</v>
      </c>
      <c r="B724">
        <v>14.7</v>
      </c>
      <c r="C724" s="4">
        <f t="shared" si="121"/>
        <v>0</v>
      </c>
      <c r="D724" s="4">
        <f t="shared" si="122"/>
        <v>0</v>
      </c>
      <c r="E724" s="4">
        <f t="shared" si="123"/>
        <v>0</v>
      </c>
      <c r="F724" s="4">
        <f t="shared" si="124"/>
        <v>0</v>
      </c>
      <c r="G724" s="2">
        <f t="shared" si="131"/>
        <v>721</v>
      </c>
      <c r="H724" s="5">
        <f t="shared" si="125"/>
        <v>5.1098620337250899E-4</v>
      </c>
      <c r="I724" s="5">
        <f t="shared" si="126"/>
        <v>1.6092369764560951E-4</v>
      </c>
      <c r="J724" s="5">
        <f t="shared" si="127"/>
        <v>0.36842105263158276</v>
      </c>
      <c r="K724" s="5">
        <f t="shared" si="128"/>
        <v>6.2248351462610235E-2</v>
      </c>
      <c r="L724" s="2">
        <f t="shared" si="129"/>
        <v>2.2965411219215665E-2</v>
      </c>
      <c r="M724" s="2">
        <f t="shared" si="130"/>
        <v>2.2992890848515548E-2</v>
      </c>
    </row>
    <row r="725" spans="1:13" x14ac:dyDescent="0.2">
      <c r="A725">
        <v>695</v>
      </c>
      <c r="B725">
        <v>14.7</v>
      </c>
      <c r="C725" s="4">
        <f t="shared" si="121"/>
        <v>0</v>
      </c>
      <c r="D725" s="4">
        <f t="shared" si="122"/>
        <v>1.5000000000000124E-2</v>
      </c>
      <c r="E725" s="4">
        <f t="shared" si="123"/>
        <v>0</v>
      </c>
      <c r="F725" s="4">
        <f t="shared" si="124"/>
        <v>0</v>
      </c>
      <c r="G725" s="2">
        <f t="shared" si="131"/>
        <v>722</v>
      </c>
      <c r="H725" s="5">
        <f t="shared" si="125"/>
        <v>5.1098620337250899E-4</v>
      </c>
      <c r="I725" s="5">
        <f t="shared" si="126"/>
        <v>1.6092369764560951E-4</v>
      </c>
      <c r="J725" s="5">
        <f t="shared" si="127"/>
        <v>0.36893203883495529</v>
      </c>
      <c r="K725" s="5">
        <f t="shared" si="128"/>
        <v>6.2409275160255843E-2</v>
      </c>
      <c r="L725" s="2">
        <f t="shared" si="129"/>
        <v>2.3056671405654289E-2</v>
      </c>
      <c r="M725" s="2">
        <f t="shared" si="130"/>
        <v>2.3084151034954172E-2</v>
      </c>
    </row>
    <row r="726" spans="1:13" x14ac:dyDescent="0.2">
      <c r="A726">
        <v>2157</v>
      </c>
      <c r="B726">
        <v>14.7</v>
      </c>
      <c r="C726" s="4">
        <f t="shared" si="121"/>
        <v>3.0000000000000249E-2</v>
      </c>
      <c r="D726" s="4">
        <f t="shared" si="122"/>
        <v>2.0000000000000018E-2</v>
      </c>
      <c r="E726" s="4">
        <f t="shared" si="123"/>
        <v>3.0000000000000249E-2</v>
      </c>
      <c r="F726" s="4">
        <f t="shared" si="124"/>
        <v>1.5000000000000124E-2</v>
      </c>
      <c r="G726" s="2">
        <f t="shared" si="131"/>
        <v>723</v>
      </c>
      <c r="H726" s="5">
        <f t="shared" si="125"/>
        <v>5.1098620337250899E-4</v>
      </c>
      <c r="I726" s="5">
        <f t="shared" si="126"/>
        <v>1.6092369764560951E-4</v>
      </c>
      <c r="J726" s="5">
        <f t="shared" si="127"/>
        <v>0.36944302503832782</v>
      </c>
      <c r="K726" s="5">
        <f t="shared" si="128"/>
        <v>6.2570198857901452E-2</v>
      </c>
      <c r="L726" s="2">
        <f t="shared" si="129"/>
        <v>2.31480960516715E-2</v>
      </c>
      <c r="M726" s="2">
        <f t="shared" si="130"/>
        <v>2.3175818342757743E-2</v>
      </c>
    </row>
    <row r="727" spans="1:13" x14ac:dyDescent="0.2">
      <c r="A727">
        <v>1637</v>
      </c>
      <c r="B727">
        <v>14.76</v>
      </c>
      <c r="C727" s="4">
        <f t="shared" si="121"/>
        <v>4.0000000000000036E-2</v>
      </c>
      <c r="D727" s="4">
        <f t="shared" si="122"/>
        <v>-1.0000000000000231E-2</v>
      </c>
      <c r="E727" s="4">
        <f t="shared" si="123"/>
        <v>9.9999999999997868E-3</v>
      </c>
      <c r="F727" s="4">
        <f t="shared" si="124"/>
        <v>-1.0000000000000231E-2</v>
      </c>
      <c r="G727" s="2">
        <f t="shared" si="131"/>
        <v>724</v>
      </c>
      <c r="H727" s="5">
        <f t="shared" si="125"/>
        <v>5.1098620337250899E-4</v>
      </c>
      <c r="I727" s="5">
        <f t="shared" si="126"/>
        <v>1.6158052906457119E-4</v>
      </c>
      <c r="J727" s="5">
        <f t="shared" si="127"/>
        <v>0.36995401124170035</v>
      </c>
      <c r="K727" s="5">
        <f t="shared" si="128"/>
        <v>6.2731779386966016E-2</v>
      </c>
      <c r="L727" s="2">
        <f t="shared" si="129"/>
        <v>2.3239928490317242E-2</v>
      </c>
      <c r="M727" s="2">
        <f t="shared" si="130"/>
        <v>2.326773178054287E-2</v>
      </c>
    </row>
    <row r="728" spans="1:13" x14ac:dyDescent="0.2">
      <c r="A728">
        <v>147</v>
      </c>
      <c r="B728">
        <v>14.78</v>
      </c>
      <c r="C728" s="4">
        <f t="shared" si="121"/>
        <v>9.9999999999997868E-3</v>
      </c>
      <c r="D728" s="4">
        <f t="shared" si="122"/>
        <v>-2.0000000000000018E-2</v>
      </c>
      <c r="E728" s="4">
        <f t="shared" si="123"/>
        <v>0</v>
      </c>
      <c r="F728" s="4">
        <f t="shared" si="124"/>
        <v>-4.9999999999998934E-3</v>
      </c>
      <c r="G728" s="2">
        <f t="shared" si="131"/>
        <v>725</v>
      </c>
      <c r="H728" s="5">
        <f t="shared" si="125"/>
        <v>5.1098620337250899E-4</v>
      </c>
      <c r="I728" s="5">
        <f t="shared" si="126"/>
        <v>1.6179947287089174E-4</v>
      </c>
      <c r="J728" s="5">
        <f t="shared" si="127"/>
        <v>0.37046499744507289</v>
      </c>
      <c r="K728" s="5">
        <f t="shared" si="128"/>
        <v>6.2893578859836902E-2</v>
      </c>
      <c r="L728" s="2">
        <f t="shared" si="129"/>
        <v>2.3332007282699067E-2</v>
      </c>
      <c r="M728" s="2">
        <f t="shared" si="130"/>
        <v>2.3359810572924695E-2</v>
      </c>
    </row>
    <row r="729" spans="1:13" x14ac:dyDescent="0.2">
      <c r="A729">
        <v>51</v>
      </c>
      <c r="B729">
        <v>14.78</v>
      </c>
      <c r="C729" s="4">
        <f t="shared" si="121"/>
        <v>0</v>
      </c>
      <c r="D729" s="4">
        <f t="shared" si="122"/>
        <v>4.4408920985006262E-16</v>
      </c>
      <c r="E729" s="4">
        <f t="shared" si="123"/>
        <v>0</v>
      </c>
      <c r="F729" s="4">
        <f t="shared" si="124"/>
        <v>0</v>
      </c>
      <c r="G729" s="2">
        <f t="shared" si="131"/>
        <v>726</v>
      </c>
      <c r="H729" s="5">
        <f t="shared" si="125"/>
        <v>5.1098620337250899E-4</v>
      </c>
      <c r="I729" s="5">
        <f t="shared" si="126"/>
        <v>1.6179947287089174E-4</v>
      </c>
      <c r="J729" s="5">
        <f t="shared" si="127"/>
        <v>0.37097598364844542</v>
      </c>
      <c r="K729" s="5">
        <f t="shared" si="128"/>
        <v>6.3055378332707787E-2</v>
      </c>
      <c r="L729" s="2">
        <f t="shared" si="129"/>
        <v>2.3424251429677592E-2</v>
      </c>
      <c r="M729" s="2">
        <f t="shared" si="130"/>
        <v>2.345205471990322E-2</v>
      </c>
    </row>
    <row r="730" spans="1:13" x14ac:dyDescent="0.2">
      <c r="A730">
        <v>626</v>
      </c>
      <c r="B730">
        <v>14.78</v>
      </c>
      <c r="C730" s="4">
        <f t="shared" si="121"/>
        <v>1.0000000000000675E-2</v>
      </c>
      <c r="D730" s="4">
        <f t="shared" si="122"/>
        <v>5.0000000000003375E-3</v>
      </c>
      <c r="E730" s="4">
        <f t="shared" si="123"/>
        <v>1.0000000000000675E-2</v>
      </c>
      <c r="F730" s="4">
        <f t="shared" si="124"/>
        <v>5.0000000000003375E-3</v>
      </c>
      <c r="G730" s="2">
        <f t="shared" si="131"/>
        <v>727</v>
      </c>
      <c r="H730" s="5">
        <f t="shared" si="125"/>
        <v>5.1098620337250899E-4</v>
      </c>
      <c r="I730" s="5">
        <f t="shared" si="126"/>
        <v>1.6179947287089174E-4</v>
      </c>
      <c r="J730" s="5">
        <f t="shared" si="127"/>
        <v>0.37148696985181795</v>
      </c>
      <c r="K730" s="5">
        <f t="shared" si="128"/>
        <v>6.3217177805578673E-2</v>
      </c>
      <c r="L730" s="2">
        <f t="shared" si="129"/>
        <v>2.351666093125282E-2</v>
      </c>
      <c r="M730" s="2">
        <f t="shared" si="130"/>
        <v>2.3544545556249623E-2</v>
      </c>
    </row>
    <row r="731" spans="1:13" x14ac:dyDescent="0.2">
      <c r="A731">
        <v>435</v>
      </c>
      <c r="B731">
        <v>14.8</v>
      </c>
      <c r="C731" s="4">
        <f t="shared" ref="C731:C794" si="132">IF(AND(ISNUMBER(B730),ISNUMBER(B732)),(B732-B730)/2,"")</f>
        <v>1.0000000000000675E-2</v>
      </c>
      <c r="D731" s="4">
        <f t="shared" ref="D731:D794" si="133">IF(AND(ISNUMBER(C730),ISNUMBER(C732)),(C732-C730)/2,"")</f>
        <v>2.249999999999952E-2</v>
      </c>
      <c r="E731" s="4">
        <f t="shared" ref="E731:E794" si="134">IF(AND(ISNUMBER(B731),ISNUMBER(B732)),(B732-B731)/2,"")</f>
        <v>0</v>
      </c>
      <c r="F731" s="4">
        <f t="shared" ref="F731:F794" si="135">IF(AND(ISNUMBER(E730),ISNUMBER(E731)),(E731-E730)/2,"")</f>
        <v>-5.0000000000003375E-3</v>
      </c>
      <c r="G731" s="2">
        <f t="shared" si="131"/>
        <v>728</v>
      </c>
      <c r="H731" s="5">
        <f t="shared" ref="H731:H794" si="136">1/MAX(G:G)</f>
        <v>5.1098620337250899E-4</v>
      </c>
      <c r="I731" s="5">
        <f t="shared" ref="I731:I794" si="137">B731/SUM(B:B)</f>
        <v>1.6201841667721231E-4</v>
      </c>
      <c r="J731" s="5">
        <f t="shared" ref="J731:J794" si="138">H731+J730</f>
        <v>0.37199795605519048</v>
      </c>
      <c r="K731" s="5">
        <f t="shared" ref="K731:K794" si="139">I731+K730</f>
        <v>6.3379196222255879E-2</v>
      </c>
      <c r="L731" s="2">
        <f t="shared" ref="L731:L794" si="140">K731*J732</f>
        <v>2.360931734595045E-2</v>
      </c>
      <c r="M731" s="2">
        <f t="shared" ref="M731:M794" si="141">K732*J731</f>
        <v>2.3637201970947257E-2</v>
      </c>
    </row>
    <row r="732" spans="1:13" x14ac:dyDescent="0.2">
      <c r="A732">
        <v>973</v>
      </c>
      <c r="B732">
        <v>14.8</v>
      </c>
      <c r="C732" s="4">
        <f t="shared" si="132"/>
        <v>5.4999999999999716E-2</v>
      </c>
      <c r="D732" s="4">
        <f t="shared" si="133"/>
        <v>4.4999999999999485E-2</v>
      </c>
      <c r="E732" s="4">
        <f t="shared" si="134"/>
        <v>5.4999999999999716E-2</v>
      </c>
      <c r="F732" s="4">
        <f t="shared" si="135"/>
        <v>2.7499999999999858E-2</v>
      </c>
      <c r="G732" s="2">
        <f t="shared" si="131"/>
        <v>729</v>
      </c>
      <c r="H732" s="5">
        <f t="shared" si="136"/>
        <v>5.1098620337250899E-4</v>
      </c>
      <c r="I732" s="5">
        <f t="shared" si="137"/>
        <v>1.6201841667721231E-4</v>
      </c>
      <c r="J732" s="5">
        <f t="shared" si="138"/>
        <v>0.37250894225856301</v>
      </c>
      <c r="K732" s="5">
        <f t="shared" si="139"/>
        <v>6.3541214638933086E-2</v>
      </c>
      <c r="L732" s="2">
        <f t="shared" si="140"/>
        <v>2.3702139338999312E-2</v>
      </c>
      <c r="M732" s="2">
        <f t="shared" si="141"/>
        <v>2.3730472535887507E-2</v>
      </c>
    </row>
    <row r="733" spans="1:13" x14ac:dyDescent="0.2">
      <c r="A733">
        <v>188</v>
      </c>
      <c r="B733">
        <v>14.91</v>
      </c>
      <c r="C733" s="4">
        <f t="shared" si="132"/>
        <v>9.9999999999999645E-2</v>
      </c>
      <c r="D733" s="4">
        <f t="shared" si="133"/>
        <v>0</v>
      </c>
      <c r="E733" s="4">
        <f t="shared" si="134"/>
        <v>4.4999999999999929E-2</v>
      </c>
      <c r="F733" s="4">
        <f t="shared" si="135"/>
        <v>-4.9999999999998934E-3</v>
      </c>
      <c r="G733" s="2">
        <f t="shared" si="131"/>
        <v>730</v>
      </c>
      <c r="H733" s="5">
        <f t="shared" si="136"/>
        <v>5.1098620337250899E-4</v>
      </c>
      <c r="I733" s="5">
        <f t="shared" si="137"/>
        <v>1.6322260761197536E-4</v>
      </c>
      <c r="J733" s="5">
        <f t="shared" si="138"/>
        <v>0.37301992846193555</v>
      </c>
      <c r="K733" s="5">
        <f t="shared" si="139"/>
        <v>6.3704437246545065E-2</v>
      </c>
      <c r="L733" s="2">
        <f t="shared" si="140"/>
        <v>2.3795576712940698E-2</v>
      </c>
      <c r="M733" s="2">
        <f t="shared" si="141"/>
        <v>2.3824277426642261E-2</v>
      </c>
    </row>
    <row r="734" spans="1:13" x14ac:dyDescent="0.2">
      <c r="A734">
        <v>18</v>
      </c>
      <c r="B734">
        <v>15</v>
      </c>
      <c r="C734" s="4">
        <f t="shared" si="132"/>
        <v>5.4999999999999716E-2</v>
      </c>
      <c r="D734" s="4">
        <f t="shared" si="133"/>
        <v>-4.0000000000000036E-2</v>
      </c>
      <c r="E734" s="4">
        <f t="shared" si="134"/>
        <v>9.9999999999997868E-3</v>
      </c>
      <c r="F734" s="4">
        <f t="shared" si="135"/>
        <v>-1.7500000000000071E-2</v>
      </c>
      <c r="G734" s="2">
        <f t="shared" si="131"/>
        <v>731</v>
      </c>
      <c r="H734" s="5">
        <f t="shared" si="136"/>
        <v>5.1098620337250899E-4</v>
      </c>
      <c r="I734" s="5">
        <f t="shared" si="137"/>
        <v>1.6420785474041788E-4</v>
      </c>
      <c r="J734" s="5">
        <f t="shared" si="138"/>
        <v>0.37353091466530808</v>
      </c>
      <c r="K734" s="5">
        <f t="shared" si="139"/>
        <v>6.3868645101285482E-2</v>
      </c>
      <c r="L734" s="2">
        <f t="shared" si="140"/>
        <v>2.3889549419591968E-2</v>
      </c>
      <c r="M734" s="2">
        <f t="shared" si="141"/>
        <v>2.3918331915573767E-2</v>
      </c>
    </row>
    <row r="735" spans="1:13" x14ac:dyDescent="0.2">
      <c r="A735">
        <v>809</v>
      </c>
      <c r="B735">
        <v>15.02</v>
      </c>
      <c r="C735" s="4">
        <f t="shared" si="132"/>
        <v>1.9999999999999574E-2</v>
      </c>
      <c r="D735" s="4">
        <f t="shared" si="133"/>
        <v>-9.9999999999997868E-3</v>
      </c>
      <c r="E735" s="4">
        <f t="shared" si="134"/>
        <v>9.9999999999997868E-3</v>
      </c>
      <c r="F735" s="4">
        <f t="shared" si="135"/>
        <v>0</v>
      </c>
      <c r="G735" s="2">
        <f t="shared" si="131"/>
        <v>732</v>
      </c>
      <c r="H735" s="5">
        <f t="shared" si="136"/>
        <v>5.1098620337250899E-4</v>
      </c>
      <c r="I735" s="5">
        <f t="shared" si="137"/>
        <v>1.6442679854673843E-4</v>
      </c>
      <c r="J735" s="5">
        <f t="shared" si="138"/>
        <v>0.37404190086868061</v>
      </c>
      <c r="K735" s="5">
        <f t="shared" si="139"/>
        <v>6.403307189983222E-2</v>
      </c>
      <c r="L735" s="2">
        <f t="shared" si="140"/>
        <v>2.3983771948174516E-2</v>
      </c>
      <c r="M735" s="2">
        <f t="shared" si="141"/>
        <v>2.4012636338313815E-2</v>
      </c>
    </row>
    <row r="736" spans="1:13" x14ac:dyDescent="0.2">
      <c r="A736">
        <v>1137</v>
      </c>
      <c r="B736">
        <v>15.04</v>
      </c>
      <c r="C736" s="4">
        <f t="shared" si="132"/>
        <v>3.5000000000000142E-2</v>
      </c>
      <c r="D736" s="4">
        <f t="shared" si="133"/>
        <v>5.0000000000003375E-3</v>
      </c>
      <c r="E736" s="4">
        <f t="shared" si="134"/>
        <v>2.5000000000000355E-2</v>
      </c>
      <c r="F736" s="4">
        <f t="shared" si="135"/>
        <v>7.5000000000002842E-3</v>
      </c>
      <c r="G736" s="2">
        <f t="shared" si="131"/>
        <v>733</v>
      </c>
      <c r="H736" s="5">
        <f t="shared" si="136"/>
        <v>5.1098620337250899E-4</v>
      </c>
      <c r="I736" s="5">
        <f t="shared" si="137"/>
        <v>1.6464574235305898E-4</v>
      </c>
      <c r="J736" s="5">
        <f t="shared" si="138"/>
        <v>0.37455288707205314</v>
      </c>
      <c r="K736" s="5">
        <f t="shared" si="139"/>
        <v>6.4197717642185279E-2</v>
      </c>
      <c r="L736" s="2">
        <f t="shared" si="140"/>
        <v>2.4078244634320137E-2</v>
      </c>
      <c r="M736" s="2">
        <f t="shared" si="141"/>
        <v>2.4107314039546343E-2</v>
      </c>
    </row>
    <row r="737" spans="1:13" x14ac:dyDescent="0.2">
      <c r="A737">
        <v>95</v>
      </c>
      <c r="B737">
        <v>15.09</v>
      </c>
      <c r="C737" s="4">
        <f t="shared" si="132"/>
        <v>3.0000000000000249E-2</v>
      </c>
      <c r="D737" s="4">
        <f t="shared" si="133"/>
        <v>-1.0000000000000231E-2</v>
      </c>
      <c r="E737" s="4">
        <f t="shared" si="134"/>
        <v>4.9999999999998934E-3</v>
      </c>
      <c r="F737" s="4">
        <f t="shared" si="135"/>
        <v>-1.0000000000000231E-2</v>
      </c>
      <c r="G737" s="2">
        <f t="shared" si="131"/>
        <v>734</v>
      </c>
      <c r="H737" s="5">
        <f t="shared" si="136"/>
        <v>5.1098620337250899E-4</v>
      </c>
      <c r="I737" s="5">
        <f t="shared" si="137"/>
        <v>1.6519310186886038E-4</v>
      </c>
      <c r="J737" s="5">
        <f t="shared" si="138"/>
        <v>0.37506387327542567</v>
      </c>
      <c r="K737" s="5">
        <f t="shared" si="139"/>
        <v>6.4362910744054133E-2</v>
      </c>
      <c r="L737" s="2">
        <f t="shared" si="140"/>
        <v>2.4173091158344564E-2</v>
      </c>
      <c r="M737" s="2">
        <f t="shared" si="141"/>
        <v>2.4202201622526783E-2</v>
      </c>
    </row>
    <row r="738" spans="1:13" x14ac:dyDescent="0.2">
      <c r="A738">
        <v>114</v>
      </c>
      <c r="B738">
        <v>15.1</v>
      </c>
      <c r="C738" s="4">
        <f t="shared" si="132"/>
        <v>1.499999999999968E-2</v>
      </c>
      <c r="D738" s="4">
        <f t="shared" si="133"/>
        <v>-7.4999999999998401E-3</v>
      </c>
      <c r="E738" s="4">
        <f t="shared" si="134"/>
        <v>9.9999999999997868E-3</v>
      </c>
      <c r="F738" s="4">
        <f t="shared" si="135"/>
        <v>2.4999999999999467E-3</v>
      </c>
      <c r="G738" s="2">
        <f t="shared" si="131"/>
        <v>735</v>
      </c>
      <c r="H738" s="5">
        <f t="shared" si="136"/>
        <v>5.1098620337250899E-4</v>
      </c>
      <c r="I738" s="5">
        <f t="shared" si="137"/>
        <v>1.6530257377202066E-4</v>
      </c>
      <c r="J738" s="5">
        <f t="shared" si="138"/>
        <v>0.37557485947879821</v>
      </c>
      <c r="K738" s="5">
        <f t="shared" si="139"/>
        <v>6.4528213317826155E-2</v>
      </c>
      <c r="L738" s="2">
        <f t="shared" si="140"/>
        <v>2.4268147675994164E-2</v>
      </c>
      <c r="M738" s="2">
        <f t="shared" si="141"/>
        <v>2.4297340369965677E-2</v>
      </c>
    </row>
    <row r="739" spans="1:13" x14ac:dyDescent="0.2">
      <c r="A739">
        <v>631</v>
      </c>
      <c r="B739">
        <v>15.12</v>
      </c>
      <c r="C739" s="4">
        <f t="shared" si="132"/>
        <v>1.5000000000000568E-2</v>
      </c>
      <c r="D739" s="4">
        <f t="shared" si="133"/>
        <v>4.4408920985006262E-16</v>
      </c>
      <c r="E739" s="4">
        <f t="shared" si="134"/>
        <v>5.0000000000007816E-3</v>
      </c>
      <c r="F739" s="4">
        <f t="shared" si="135"/>
        <v>-2.4999999999995026E-3</v>
      </c>
      <c r="G739" s="2">
        <f t="shared" si="131"/>
        <v>736</v>
      </c>
      <c r="H739" s="5">
        <f t="shared" si="136"/>
        <v>5.1098620337250899E-4</v>
      </c>
      <c r="I739" s="5">
        <f t="shared" si="137"/>
        <v>1.6552151757834121E-4</v>
      </c>
      <c r="J739" s="5">
        <f t="shared" si="138"/>
        <v>0.37608584568217074</v>
      </c>
      <c r="K739" s="5">
        <f t="shared" si="139"/>
        <v>6.4693734835404498E-2</v>
      </c>
      <c r="L739" s="2">
        <f t="shared" si="140"/>
        <v>2.4363455581856742E-2</v>
      </c>
      <c r="M739" s="2">
        <f t="shared" si="141"/>
        <v>2.4392689446661533E-2</v>
      </c>
    </row>
    <row r="740" spans="1:13" x14ac:dyDescent="0.2">
      <c r="A740">
        <v>174</v>
      </c>
      <c r="B740">
        <v>15.13</v>
      </c>
      <c r="C740" s="4">
        <f t="shared" si="132"/>
        <v>1.5000000000000568E-2</v>
      </c>
      <c r="D740" s="4">
        <f t="shared" si="133"/>
        <v>4.9999999999994493E-3</v>
      </c>
      <c r="E740" s="4">
        <f t="shared" si="134"/>
        <v>9.9999999999997868E-3</v>
      </c>
      <c r="F740" s="4">
        <f t="shared" si="135"/>
        <v>2.4999999999995026E-3</v>
      </c>
      <c r="G740" s="2">
        <f t="shared" si="131"/>
        <v>737</v>
      </c>
      <c r="H740" s="5">
        <f t="shared" si="136"/>
        <v>5.1098620337250899E-4</v>
      </c>
      <c r="I740" s="5">
        <f t="shared" si="137"/>
        <v>1.6563098948150151E-4</v>
      </c>
      <c r="J740" s="5">
        <f t="shared" si="138"/>
        <v>0.37659683188554327</v>
      </c>
      <c r="K740" s="5">
        <f t="shared" si="139"/>
        <v>6.4859365824885995E-2</v>
      </c>
      <c r="L740" s="2">
        <f t="shared" si="140"/>
        <v>2.4458973928853552E-2</v>
      </c>
      <c r="M740" s="2">
        <f t="shared" si="141"/>
        <v>2.4488290247202161E-2</v>
      </c>
    </row>
    <row r="741" spans="1:13" x14ac:dyDescent="0.2">
      <c r="A741">
        <v>530</v>
      </c>
      <c r="B741">
        <v>15.15</v>
      </c>
      <c r="C741" s="4">
        <f t="shared" si="132"/>
        <v>2.4999999999999467E-2</v>
      </c>
      <c r="D741" s="4">
        <f t="shared" si="133"/>
        <v>-4.4408920985006262E-16</v>
      </c>
      <c r="E741" s="4">
        <f t="shared" si="134"/>
        <v>1.499999999999968E-2</v>
      </c>
      <c r="F741" s="4">
        <f t="shared" si="135"/>
        <v>2.4999999999999467E-3</v>
      </c>
      <c r="G741" s="2">
        <f t="shared" si="131"/>
        <v>738</v>
      </c>
      <c r="H741" s="5">
        <f t="shared" si="136"/>
        <v>5.1098620337250899E-4</v>
      </c>
      <c r="I741" s="5">
        <f t="shared" si="137"/>
        <v>1.6584993328782206E-4</v>
      </c>
      <c r="J741" s="5">
        <f t="shared" si="138"/>
        <v>0.3771078180889158</v>
      </c>
      <c r="K741" s="5">
        <f t="shared" si="139"/>
        <v>6.5025215758173813E-2</v>
      </c>
      <c r="L741" s="2">
        <f t="shared" si="140"/>
        <v>2.4554744223449661E-2</v>
      </c>
      <c r="M741" s="2">
        <f t="shared" si="141"/>
        <v>2.4584184389929903E-2</v>
      </c>
    </row>
    <row r="742" spans="1:13" x14ac:dyDescent="0.2">
      <c r="A742">
        <v>2062</v>
      </c>
      <c r="B742">
        <v>15.18</v>
      </c>
      <c r="C742" s="4">
        <f t="shared" si="132"/>
        <v>1.499999999999968E-2</v>
      </c>
      <c r="D742" s="4">
        <f t="shared" si="133"/>
        <v>1.5000000000000124E-2</v>
      </c>
      <c r="E742" s="4">
        <f t="shared" si="134"/>
        <v>0</v>
      </c>
      <c r="F742" s="4">
        <f t="shared" si="135"/>
        <v>-7.4999999999998401E-3</v>
      </c>
      <c r="G742" s="2">
        <f t="shared" si="131"/>
        <v>739</v>
      </c>
      <c r="H742" s="5">
        <f t="shared" si="136"/>
        <v>5.1098620337250899E-4</v>
      </c>
      <c r="I742" s="5">
        <f t="shared" si="137"/>
        <v>1.6617834899730288E-4</v>
      </c>
      <c r="J742" s="5">
        <f t="shared" si="138"/>
        <v>0.37761880429228833</v>
      </c>
      <c r="K742" s="5">
        <f t="shared" si="139"/>
        <v>6.5191394107171119E-2</v>
      </c>
      <c r="L742" s="2">
        <f t="shared" si="140"/>
        <v>2.4650808195864675E-2</v>
      </c>
      <c r="M742" s="2">
        <f t="shared" si="141"/>
        <v>2.468024836234492E-2</v>
      </c>
    </row>
    <row r="743" spans="1:13" x14ac:dyDescent="0.2">
      <c r="A743">
        <v>1173</v>
      </c>
      <c r="B743">
        <v>15.18</v>
      </c>
      <c r="C743" s="4">
        <f t="shared" si="132"/>
        <v>5.4999999999999716E-2</v>
      </c>
      <c r="D743" s="4">
        <f t="shared" si="133"/>
        <v>2.7500000000000302E-2</v>
      </c>
      <c r="E743" s="4">
        <f t="shared" si="134"/>
        <v>5.4999999999999716E-2</v>
      </c>
      <c r="F743" s="4">
        <f t="shared" si="135"/>
        <v>2.7499999999999858E-2</v>
      </c>
      <c r="G743" s="2">
        <f t="shared" si="131"/>
        <v>740</v>
      </c>
      <c r="H743" s="5">
        <f t="shared" si="136"/>
        <v>5.1098620337250899E-4</v>
      </c>
      <c r="I743" s="5">
        <f t="shared" si="137"/>
        <v>1.6617834899730288E-4</v>
      </c>
      <c r="J743" s="5">
        <f t="shared" si="138"/>
        <v>0.37812979049566087</v>
      </c>
      <c r="K743" s="5">
        <f t="shared" si="139"/>
        <v>6.5357572456168425E-2</v>
      </c>
      <c r="L743" s="2">
        <f t="shared" si="140"/>
        <v>2.4747041997966963E-2</v>
      </c>
      <c r="M743" s="2">
        <f t="shared" si="141"/>
        <v>2.4776937504913086E-2</v>
      </c>
    </row>
    <row r="744" spans="1:13" x14ac:dyDescent="0.2">
      <c r="A744">
        <v>67</v>
      </c>
      <c r="B744">
        <v>15.29</v>
      </c>
      <c r="C744" s="4">
        <f t="shared" si="132"/>
        <v>7.0000000000000284E-2</v>
      </c>
      <c r="D744" s="4">
        <f t="shared" si="133"/>
        <v>-7.4999999999998401E-3</v>
      </c>
      <c r="E744" s="4">
        <f t="shared" si="134"/>
        <v>1.5000000000000568E-2</v>
      </c>
      <c r="F744" s="4">
        <f t="shared" si="135"/>
        <v>-1.9999999999999574E-2</v>
      </c>
      <c r="G744" s="2">
        <f t="shared" si="131"/>
        <v>741</v>
      </c>
      <c r="H744" s="5">
        <f t="shared" si="136"/>
        <v>5.1098620337250899E-4</v>
      </c>
      <c r="I744" s="5">
        <f t="shared" si="137"/>
        <v>1.6738253993206595E-4</v>
      </c>
      <c r="J744" s="5">
        <f t="shared" si="138"/>
        <v>0.3786407766990334</v>
      </c>
      <c r="K744" s="5">
        <f t="shared" si="139"/>
        <v>6.552495499610049E-2</v>
      </c>
      <c r="L744" s="2">
        <f t="shared" si="140"/>
        <v>2.4843902200872313E-2</v>
      </c>
      <c r="M744" s="2">
        <f t="shared" si="141"/>
        <v>2.4873922059397754E-2</v>
      </c>
    </row>
    <row r="745" spans="1:13" x14ac:dyDescent="0.2">
      <c r="A745">
        <v>41</v>
      </c>
      <c r="B745">
        <v>15.32</v>
      </c>
      <c r="C745" s="4">
        <f t="shared" si="132"/>
        <v>4.0000000000000036E-2</v>
      </c>
      <c r="D745" s="4">
        <f t="shared" si="133"/>
        <v>-2.2500000000000409E-2</v>
      </c>
      <c r="E745" s="4">
        <f t="shared" si="134"/>
        <v>2.4999999999999467E-2</v>
      </c>
      <c r="F745" s="4">
        <f t="shared" si="135"/>
        <v>4.9999999999994493E-3</v>
      </c>
      <c r="G745" s="2">
        <f t="shared" si="131"/>
        <v>742</v>
      </c>
      <c r="H745" s="5">
        <f t="shared" si="136"/>
        <v>5.1098620337250899E-4</v>
      </c>
      <c r="I745" s="5">
        <f t="shared" si="137"/>
        <v>1.677109556415468E-4</v>
      </c>
      <c r="J745" s="5">
        <f t="shared" si="138"/>
        <v>0.37915176290240593</v>
      </c>
      <c r="K745" s="5">
        <f t="shared" si="139"/>
        <v>6.5692665951742044E-2</v>
      </c>
      <c r="L745" s="2">
        <f t="shared" si="140"/>
        <v>2.4941058151325954E-2</v>
      </c>
      <c r="M745" s="2">
        <f t="shared" si="141"/>
        <v>2.4971285542176751E-2</v>
      </c>
    </row>
    <row r="746" spans="1:13" x14ac:dyDescent="0.2">
      <c r="A746">
        <v>1800</v>
      </c>
      <c r="B746">
        <v>15.37</v>
      </c>
      <c r="C746" s="4">
        <f t="shared" si="132"/>
        <v>2.4999999999999467E-2</v>
      </c>
      <c r="D746" s="4">
        <f t="shared" si="133"/>
        <v>-1.499999999999968E-2</v>
      </c>
      <c r="E746" s="4">
        <f t="shared" si="134"/>
        <v>0</v>
      </c>
      <c r="F746" s="4">
        <f t="shared" si="135"/>
        <v>-1.2499999999999734E-2</v>
      </c>
      <c r="G746" s="2">
        <f t="shared" si="131"/>
        <v>743</v>
      </c>
      <c r="H746" s="5">
        <f t="shared" si="136"/>
        <v>5.1098620337250899E-4</v>
      </c>
      <c r="I746" s="5">
        <f t="shared" si="137"/>
        <v>1.6825831515734818E-4</v>
      </c>
      <c r="J746" s="5">
        <f t="shared" si="138"/>
        <v>0.37966274910577846</v>
      </c>
      <c r="K746" s="5">
        <f t="shared" si="139"/>
        <v>6.5860924266899393E-2</v>
      </c>
      <c r="L746" s="2">
        <f t="shared" si="140"/>
        <v>2.5038593589460249E-2</v>
      </c>
      <c r="M746" s="2">
        <f t="shared" si="141"/>
        <v>2.5068820980311046E-2</v>
      </c>
    </row>
    <row r="747" spans="1:13" x14ac:dyDescent="0.2">
      <c r="A747">
        <v>891</v>
      </c>
      <c r="B747">
        <v>15.37</v>
      </c>
      <c r="C747" s="4">
        <f t="shared" si="132"/>
        <v>1.0000000000000675E-2</v>
      </c>
      <c r="D747" s="4">
        <f t="shared" si="133"/>
        <v>-4.9999999999994493E-3</v>
      </c>
      <c r="E747" s="4">
        <f t="shared" si="134"/>
        <v>1.0000000000000675E-2</v>
      </c>
      <c r="F747" s="4">
        <f t="shared" si="135"/>
        <v>5.0000000000003375E-3</v>
      </c>
      <c r="G747" s="2">
        <f t="shared" si="131"/>
        <v>744</v>
      </c>
      <c r="H747" s="5">
        <f t="shared" si="136"/>
        <v>5.1098620337250899E-4</v>
      </c>
      <c r="I747" s="5">
        <f t="shared" si="137"/>
        <v>1.6825831515734818E-4</v>
      </c>
      <c r="J747" s="5">
        <f t="shared" si="138"/>
        <v>0.380173735309151</v>
      </c>
      <c r="K747" s="5">
        <f t="shared" si="139"/>
        <v>6.6029182582056742E-2</v>
      </c>
      <c r="L747" s="2">
        <f t="shared" si="140"/>
        <v>2.513630098294984E-2</v>
      </c>
      <c r="M747" s="2">
        <f t="shared" si="141"/>
        <v>2.516661161048531E-2</v>
      </c>
    </row>
    <row r="748" spans="1:13" x14ac:dyDescent="0.2">
      <c r="A748">
        <v>1803</v>
      </c>
      <c r="B748">
        <v>15.39</v>
      </c>
      <c r="C748" s="4">
        <f t="shared" si="132"/>
        <v>1.5000000000000568E-2</v>
      </c>
      <c r="D748" s="4">
        <f t="shared" si="133"/>
        <v>-4.4408920985006262E-16</v>
      </c>
      <c r="E748" s="4">
        <f t="shared" si="134"/>
        <v>4.9999999999998934E-3</v>
      </c>
      <c r="F748" s="4">
        <f t="shared" si="135"/>
        <v>-2.5000000000003908E-3</v>
      </c>
      <c r="G748" s="2">
        <f t="shared" si="131"/>
        <v>745</v>
      </c>
      <c r="H748" s="5">
        <f t="shared" si="136"/>
        <v>5.1098620337250899E-4</v>
      </c>
      <c r="I748" s="5">
        <f t="shared" si="137"/>
        <v>1.6847725896366875E-4</v>
      </c>
      <c r="J748" s="5">
        <f t="shared" si="138"/>
        <v>0.38068472151252353</v>
      </c>
      <c r="K748" s="5">
        <f t="shared" si="139"/>
        <v>6.6197659841020412E-2</v>
      </c>
      <c r="L748" s="2">
        <f t="shared" si="140"/>
        <v>2.5234263792233928E-2</v>
      </c>
      <c r="M748" s="2">
        <f t="shared" si="141"/>
        <v>2.5264616094050361E-2</v>
      </c>
    </row>
    <row r="749" spans="1:13" x14ac:dyDescent="0.2">
      <c r="A749">
        <v>2106</v>
      </c>
      <c r="B749">
        <v>15.4</v>
      </c>
      <c r="C749" s="4">
        <f t="shared" si="132"/>
        <v>9.9999999999997868E-3</v>
      </c>
      <c r="D749" s="4">
        <f t="shared" si="133"/>
        <v>2.4999999999995026E-3</v>
      </c>
      <c r="E749" s="4">
        <f t="shared" si="134"/>
        <v>4.9999999999998934E-3</v>
      </c>
      <c r="F749" s="4">
        <f t="shared" si="135"/>
        <v>0</v>
      </c>
      <c r="G749" s="2">
        <f t="shared" si="131"/>
        <v>746</v>
      </c>
      <c r="H749" s="5">
        <f t="shared" si="136"/>
        <v>5.1098620337250899E-4</v>
      </c>
      <c r="I749" s="5">
        <f t="shared" si="137"/>
        <v>1.6858673086682903E-4</v>
      </c>
      <c r="J749" s="5">
        <f t="shared" si="138"/>
        <v>0.38119570771589606</v>
      </c>
      <c r="K749" s="5">
        <f t="shared" si="139"/>
        <v>6.6366246571887236E-2</v>
      </c>
      <c r="L749" s="2">
        <f t="shared" si="140"/>
        <v>2.5332440566786071E-2</v>
      </c>
      <c r="M749" s="2">
        <f t="shared" si="141"/>
        <v>2.5362834598822107E-2</v>
      </c>
    </row>
    <row r="750" spans="1:13" x14ac:dyDescent="0.2">
      <c r="A750">
        <v>2071</v>
      </c>
      <c r="B750">
        <v>15.41</v>
      </c>
      <c r="C750" s="4">
        <f t="shared" si="132"/>
        <v>1.9999999999999574E-2</v>
      </c>
      <c r="D750" s="4">
        <f t="shared" si="133"/>
        <v>2.4999999999999467E-3</v>
      </c>
      <c r="E750" s="4">
        <f t="shared" si="134"/>
        <v>1.499999999999968E-2</v>
      </c>
      <c r="F750" s="4">
        <f t="shared" si="135"/>
        <v>4.9999999999998934E-3</v>
      </c>
      <c r="G750" s="2">
        <f t="shared" si="131"/>
        <v>747</v>
      </c>
      <c r="H750" s="5">
        <f t="shared" si="136"/>
        <v>5.1098620337250899E-4</v>
      </c>
      <c r="I750" s="5">
        <f t="shared" si="137"/>
        <v>1.686962027699893E-4</v>
      </c>
      <c r="J750" s="5">
        <f t="shared" si="138"/>
        <v>0.38170669391926859</v>
      </c>
      <c r="K750" s="5">
        <f t="shared" si="139"/>
        <v>6.6534942774657227E-2</v>
      </c>
      <c r="L750" s="2">
        <f t="shared" si="140"/>
        <v>2.5430831474422169E-2</v>
      </c>
      <c r="M750" s="2">
        <f t="shared" si="141"/>
        <v>2.54613508649329E-2</v>
      </c>
    </row>
    <row r="751" spans="1:13" x14ac:dyDescent="0.2">
      <c r="A751">
        <v>112</v>
      </c>
      <c r="B751">
        <v>15.44</v>
      </c>
      <c r="C751" s="4">
        <f t="shared" si="132"/>
        <v>1.499999999999968E-2</v>
      </c>
      <c r="D751" s="4">
        <f t="shared" si="133"/>
        <v>2.5000000000003908E-3</v>
      </c>
      <c r="E751" s="4">
        <f t="shared" si="134"/>
        <v>0</v>
      </c>
      <c r="F751" s="4">
        <f t="shared" si="135"/>
        <v>-7.4999999999998401E-3</v>
      </c>
      <c r="G751" s="2">
        <f t="shared" si="131"/>
        <v>748</v>
      </c>
      <c r="H751" s="5">
        <f t="shared" si="136"/>
        <v>5.1098620337250899E-4</v>
      </c>
      <c r="I751" s="5">
        <f t="shared" si="137"/>
        <v>1.6902461847947013E-4</v>
      </c>
      <c r="J751" s="5">
        <f t="shared" si="138"/>
        <v>0.38221768012264112</v>
      </c>
      <c r="K751" s="5">
        <f t="shared" si="139"/>
        <v>6.6703967393136693E-2</v>
      </c>
      <c r="L751" s="2">
        <f t="shared" si="140"/>
        <v>2.5529520479029108E-2</v>
      </c>
      <c r="M751" s="2">
        <f t="shared" si="141"/>
        <v>2.5560039869539839E-2</v>
      </c>
    </row>
    <row r="752" spans="1:13" x14ac:dyDescent="0.2">
      <c r="A752">
        <v>426</v>
      </c>
      <c r="B752">
        <v>15.44</v>
      </c>
      <c r="C752" s="4">
        <f t="shared" si="132"/>
        <v>2.5000000000000355E-2</v>
      </c>
      <c r="D752" s="4">
        <f t="shared" si="133"/>
        <v>7.5000000000002842E-3</v>
      </c>
      <c r="E752" s="4">
        <f t="shared" si="134"/>
        <v>2.5000000000000355E-2</v>
      </c>
      <c r="F752" s="4">
        <f t="shared" si="135"/>
        <v>1.2500000000000178E-2</v>
      </c>
      <c r="G752" s="2">
        <f t="shared" si="131"/>
        <v>749</v>
      </c>
      <c r="H752" s="5">
        <f t="shared" si="136"/>
        <v>5.1098620337250899E-4</v>
      </c>
      <c r="I752" s="5">
        <f t="shared" si="137"/>
        <v>1.6902461847947013E-4</v>
      </c>
      <c r="J752" s="5">
        <f t="shared" si="138"/>
        <v>0.38272866632601366</v>
      </c>
      <c r="K752" s="5">
        <f t="shared" si="139"/>
        <v>6.6872992011616159E-2</v>
      </c>
      <c r="L752" s="2">
        <f t="shared" si="140"/>
        <v>2.5628382222132196E-2</v>
      </c>
      <c r="M752" s="2">
        <f t="shared" si="141"/>
        <v>2.5659111102820414E-2</v>
      </c>
    </row>
    <row r="753" spans="1:13" x14ac:dyDescent="0.2">
      <c r="A753">
        <v>693</v>
      </c>
      <c r="B753">
        <v>15.49</v>
      </c>
      <c r="C753" s="4">
        <f t="shared" si="132"/>
        <v>3.0000000000000249E-2</v>
      </c>
      <c r="D753" s="4">
        <f t="shared" si="133"/>
        <v>-7.5000000000002842E-3</v>
      </c>
      <c r="E753" s="4">
        <f t="shared" si="134"/>
        <v>4.9999999999998934E-3</v>
      </c>
      <c r="F753" s="4">
        <f t="shared" si="135"/>
        <v>-1.0000000000000231E-2</v>
      </c>
      <c r="G753" s="2">
        <f t="shared" si="131"/>
        <v>750</v>
      </c>
      <c r="H753" s="5">
        <f t="shared" si="136"/>
        <v>5.1098620337250899E-4</v>
      </c>
      <c r="I753" s="5">
        <f t="shared" si="137"/>
        <v>1.6957197799527153E-4</v>
      </c>
      <c r="J753" s="5">
        <f t="shared" si="138"/>
        <v>0.38323965252938619</v>
      </c>
      <c r="K753" s="5">
        <f t="shared" si="139"/>
        <v>6.7042563989611434E-2</v>
      </c>
      <c r="L753" s="2">
        <f t="shared" si="140"/>
        <v>2.5727626753295235E-2</v>
      </c>
      <c r="M753" s="2">
        <f t="shared" si="141"/>
        <v>2.5758397587957581E-2</v>
      </c>
    </row>
    <row r="754" spans="1:13" x14ac:dyDescent="0.2">
      <c r="A754">
        <v>2057</v>
      </c>
      <c r="B754">
        <v>15.5</v>
      </c>
      <c r="C754" s="4">
        <f t="shared" si="132"/>
        <v>9.9999999999997868E-3</v>
      </c>
      <c r="D754" s="4">
        <f t="shared" si="133"/>
        <v>-1.0000000000000231E-2</v>
      </c>
      <c r="E754" s="4">
        <f t="shared" si="134"/>
        <v>4.9999999999998934E-3</v>
      </c>
      <c r="F754" s="4">
        <f t="shared" si="135"/>
        <v>0</v>
      </c>
      <c r="G754" s="2">
        <f t="shared" si="131"/>
        <v>751</v>
      </c>
      <c r="H754" s="5">
        <f t="shared" si="136"/>
        <v>5.1098620337250899E-4</v>
      </c>
      <c r="I754" s="5">
        <f t="shared" si="137"/>
        <v>1.696814498984318E-4</v>
      </c>
      <c r="J754" s="5">
        <f t="shared" si="138"/>
        <v>0.38375063873275872</v>
      </c>
      <c r="K754" s="5">
        <f t="shared" si="139"/>
        <v>6.7212245439509863E-2</v>
      </c>
      <c r="L754" s="2">
        <f t="shared" si="140"/>
        <v>2.5827086648192138E-2</v>
      </c>
      <c r="M754" s="2">
        <f t="shared" si="141"/>
        <v>2.5857899492767247E-2</v>
      </c>
    </row>
    <row r="755" spans="1:13" x14ac:dyDescent="0.2">
      <c r="A755">
        <v>142</v>
      </c>
      <c r="B755">
        <v>15.51</v>
      </c>
      <c r="C755" s="4">
        <f t="shared" si="132"/>
        <v>9.9999999999997868E-3</v>
      </c>
      <c r="D755" s="4">
        <f t="shared" si="133"/>
        <v>0</v>
      </c>
      <c r="E755" s="4">
        <f t="shared" si="134"/>
        <v>4.9999999999998934E-3</v>
      </c>
      <c r="F755" s="4">
        <f t="shared" si="135"/>
        <v>0</v>
      </c>
      <c r="G755" s="2">
        <f t="shared" si="131"/>
        <v>752</v>
      </c>
      <c r="H755" s="5">
        <f t="shared" si="136"/>
        <v>5.1098620337250899E-4</v>
      </c>
      <c r="I755" s="5">
        <f t="shared" si="137"/>
        <v>1.6979092180159207E-4</v>
      </c>
      <c r="J755" s="5">
        <f t="shared" si="138"/>
        <v>0.38426162493613125</v>
      </c>
      <c r="K755" s="5">
        <f t="shared" si="139"/>
        <v>6.7382036361311459E-2</v>
      </c>
      <c r="L755" s="2">
        <f t="shared" si="140"/>
        <v>2.5926762074638798E-2</v>
      </c>
      <c r="M755" s="2">
        <f t="shared" si="141"/>
        <v>2.5957616985065299E-2</v>
      </c>
    </row>
    <row r="756" spans="1:13" x14ac:dyDescent="0.2">
      <c r="A756">
        <v>847</v>
      </c>
      <c r="B756">
        <v>15.52</v>
      </c>
      <c r="C756" s="4">
        <f t="shared" si="132"/>
        <v>9.9999999999997868E-3</v>
      </c>
      <c r="D756" s="4">
        <f t="shared" si="133"/>
        <v>5.0000000000003375E-3</v>
      </c>
      <c r="E756" s="4">
        <f t="shared" si="134"/>
        <v>4.9999999999998934E-3</v>
      </c>
      <c r="F756" s="4">
        <f t="shared" si="135"/>
        <v>0</v>
      </c>
      <c r="G756" s="2">
        <f t="shared" si="131"/>
        <v>753</v>
      </c>
      <c r="H756" s="5">
        <f t="shared" si="136"/>
        <v>5.1098620337250899E-4</v>
      </c>
      <c r="I756" s="5">
        <f t="shared" si="137"/>
        <v>1.6990039370475235E-4</v>
      </c>
      <c r="J756" s="5">
        <f t="shared" si="138"/>
        <v>0.38477261113950378</v>
      </c>
      <c r="K756" s="5">
        <f t="shared" si="139"/>
        <v>6.7551936755016209E-2</v>
      </c>
      <c r="L756" s="2">
        <f t="shared" si="140"/>
        <v>2.6026653200451111E-2</v>
      </c>
      <c r="M756" s="2">
        <f t="shared" si="141"/>
        <v>2.6057550232667641E-2</v>
      </c>
    </row>
    <row r="757" spans="1:13" x14ac:dyDescent="0.2">
      <c r="A757">
        <v>892</v>
      </c>
      <c r="B757">
        <v>15.53</v>
      </c>
      <c r="C757" s="4">
        <f t="shared" si="132"/>
        <v>2.0000000000000462E-2</v>
      </c>
      <c r="D757" s="4">
        <f t="shared" si="133"/>
        <v>7.5000000000002842E-3</v>
      </c>
      <c r="E757" s="4">
        <f t="shared" si="134"/>
        <v>1.5000000000000568E-2</v>
      </c>
      <c r="F757" s="4">
        <f t="shared" si="135"/>
        <v>5.0000000000003375E-3</v>
      </c>
      <c r="G757" s="2">
        <f t="shared" si="131"/>
        <v>754</v>
      </c>
      <c r="H757" s="5">
        <f t="shared" si="136"/>
        <v>5.1098620337250899E-4</v>
      </c>
      <c r="I757" s="5">
        <f t="shared" si="137"/>
        <v>1.7000986560791262E-4</v>
      </c>
      <c r="J757" s="5">
        <f t="shared" si="138"/>
        <v>0.38528359734287632</v>
      </c>
      <c r="K757" s="5">
        <f t="shared" si="139"/>
        <v>6.7721946620624127E-2</v>
      </c>
      <c r="L757" s="2">
        <f t="shared" si="140"/>
        <v>2.6126760193444981E-2</v>
      </c>
      <c r="M757" s="2">
        <f t="shared" si="141"/>
        <v>2.6157783758847478E-2</v>
      </c>
    </row>
    <row r="758" spans="1:13" x14ac:dyDescent="0.2">
      <c r="A758">
        <v>146</v>
      </c>
      <c r="B758">
        <v>15.56</v>
      </c>
      <c r="C758" s="4">
        <f t="shared" si="132"/>
        <v>2.5000000000000355E-2</v>
      </c>
      <c r="D758" s="4">
        <f t="shared" si="133"/>
        <v>-5.0000000000003375E-3</v>
      </c>
      <c r="E758" s="4">
        <f t="shared" si="134"/>
        <v>9.9999999999997868E-3</v>
      </c>
      <c r="F758" s="4">
        <f t="shared" si="135"/>
        <v>-2.5000000000003908E-3</v>
      </c>
      <c r="G758" s="2">
        <f t="shared" si="131"/>
        <v>755</v>
      </c>
      <c r="H758" s="5">
        <f t="shared" si="136"/>
        <v>5.1098620337250899E-4</v>
      </c>
      <c r="I758" s="5">
        <f t="shared" si="137"/>
        <v>1.7033828131739347E-4</v>
      </c>
      <c r="J758" s="5">
        <f t="shared" si="138"/>
        <v>0.38579458354624885</v>
      </c>
      <c r="K758" s="5">
        <f t="shared" si="139"/>
        <v>6.7892284901941519E-2</v>
      </c>
      <c r="L758" s="2">
        <f t="shared" si="140"/>
        <v>2.6227167800648137E-2</v>
      </c>
      <c r="M758" s="2">
        <f t="shared" si="141"/>
        <v>2.6258275833385213E-2</v>
      </c>
    </row>
    <row r="759" spans="1:13" x14ac:dyDescent="0.2">
      <c r="A759">
        <v>677</v>
      </c>
      <c r="B759">
        <v>15.58</v>
      </c>
      <c r="C759" s="4">
        <f t="shared" si="132"/>
        <v>9.9999999999997868E-3</v>
      </c>
      <c r="D759" s="4">
        <f t="shared" si="133"/>
        <v>-7.5000000000002842E-3</v>
      </c>
      <c r="E759" s="4">
        <f t="shared" si="134"/>
        <v>0</v>
      </c>
      <c r="F759" s="4">
        <f t="shared" si="135"/>
        <v>-4.9999999999998934E-3</v>
      </c>
      <c r="G759" s="2">
        <f t="shared" si="131"/>
        <v>756</v>
      </c>
      <c r="H759" s="5">
        <f t="shared" si="136"/>
        <v>5.1098620337250899E-4</v>
      </c>
      <c r="I759" s="5">
        <f t="shared" si="137"/>
        <v>1.7055722512371405E-4</v>
      </c>
      <c r="J759" s="5">
        <f t="shared" si="138"/>
        <v>0.38630556974962138</v>
      </c>
      <c r="K759" s="5">
        <f t="shared" si="139"/>
        <v>6.8062842127065232E-2</v>
      </c>
      <c r="L759" s="2">
        <f t="shared" si="140"/>
        <v>2.6327834179963719E-2</v>
      </c>
      <c r="M759" s="2">
        <f t="shared" si="141"/>
        <v>2.6358942212700798E-2</v>
      </c>
    </row>
    <row r="760" spans="1:13" x14ac:dyDescent="0.2">
      <c r="A760">
        <v>131</v>
      </c>
      <c r="B760">
        <v>15.58</v>
      </c>
      <c r="C760" s="4">
        <f t="shared" si="132"/>
        <v>9.9999999999997868E-3</v>
      </c>
      <c r="D760" s="4">
        <f t="shared" si="133"/>
        <v>4.9999999999998934E-3</v>
      </c>
      <c r="E760" s="4">
        <f t="shared" si="134"/>
        <v>9.9999999999997868E-3</v>
      </c>
      <c r="F760" s="4">
        <f t="shared" si="135"/>
        <v>4.9999999999998934E-3</v>
      </c>
      <c r="G760" s="2">
        <f t="shared" si="131"/>
        <v>757</v>
      </c>
      <c r="H760" s="5">
        <f t="shared" si="136"/>
        <v>5.1098620337250899E-4</v>
      </c>
      <c r="I760" s="5">
        <f t="shared" si="137"/>
        <v>1.7055722512371405E-4</v>
      </c>
      <c r="J760" s="5">
        <f t="shared" si="138"/>
        <v>0.38681655595299391</v>
      </c>
      <c r="K760" s="5">
        <f t="shared" si="139"/>
        <v>6.8233399352188945E-2</v>
      </c>
      <c r="L760" s="2">
        <f t="shared" si="140"/>
        <v>2.6428674864057151E-2</v>
      </c>
      <c r="M760" s="2">
        <f t="shared" si="141"/>
        <v>2.6459867587883337E-2</v>
      </c>
    </row>
    <row r="761" spans="1:13" x14ac:dyDescent="0.2">
      <c r="A761">
        <v>524</v>
      </c>
      <c r="B761">
        <v>15.6</v>
      </c>
      <c r="C761" s="4">
        <f t="shared" si="132"/>
        <v>1.9999999999999574E-2</v>
      </c>
      <c r="D761" s="4">
        <f t="shared" si="133"/>
        <v>1.0000000000000231E-2</v>
      </c>
      <c r="E761" s="4">
        <f t="shared" si="134"/>
        <v>9.9999999999997868E-3</v>
      </c>
      <c r="F761" s="4">
        <f t="shared" si="135"/>
        <v>0</v>
      </c>
      <c r="G761" s="2">
        <f t="shared" si="131"/>
        <v>758</v>
      </c>
      <c r="H761" s="5">
        <f t="shared" si="136"/>
        <v>5.1098620337250899E-4</v>
      </c>
      <c r="I761" s="5">
        <f t="shared" si="137"/>
        <v>1.707761689300346E-4</v>
      </c>
      <c r="J761" s="5">
        <f t="shared" si="138"/>
        <v>0.38732754215636644</v>
      </c>
      <c r="K761" s="5">
        <f t="shared" si="139"/>
        <v>6.8404175521118979E-2</v>
      </c>
      <c r="L761" s="2">
        <f t="shared" si="140"/>
        <v>2.6529774767772067E-2</v>
      </c>
      <c r="M761" s="2">
        <f t="shared" si="141"/>
        <v>2.6561052294564624E-2</v>
      </c>
    </row>
    <row r="762" spans="1:13" x14ac:dyDescent="0.2">
      <c r="A762">
        <v>1706</v>
      </c>
      <c r="B762">
        <v>15.62</v>
      </c>
      <c r="C762" s="4">
        <f t="shared" si="132"/>
        <v>3.0000000000000249E-2</v>
      </c>
      <c r="D762" s="4">
        <f t="shared" si="133"/>
        <v>2.5000000000003908E-3</v>
      </c>
      <c r="E762" s="4">
        <f t="shared" si="134"/>
        <v>2.0000000000000462E-2</v>
      </c>
      <c r="F762" s="4">
        <f t="shared" si="135"/>
        <v>5.0000000000003375E-3</v>
      </c>
      <c r="G762" s="2">
        <f t="shared" si="131"/>
        <v>759</v>
      </c>
      <c r="H762" s="5">
        <f t="shared" si="136"/>
        <v>5.1098620337250899E-4</v>
      </c>
      <c r="I762" s="5">
        <f t="shared" si="137"/>
        <v>1.7099511273635515E-4</v>
      </c>
      <c r="J762" s="5">
        <f t="shared" si="138"/>
        <v>0.38783852835973898</v>
      </c>
      <c r="K762" s="5">
        <f t="shared" si="139"/>
        <v>6.8575170633855334E-2</v>
      </c>
      <c r="L762" s="2">
        <f t="shared" si="140"/>
        <v>2.6631134226740259E-2</v>
      </c>
      <c r="M762" s="2">
        <f t="shared" si="141"/>
        <v>2.6662581583220091E-2</v>
      </c>
    </row>
    <row r="763" spans="1:13" x14ac:dyDescent="0.2">
      <c r="A763">
        <v>2063</v>
      </c>
      <c r="B763">
        <v>15.66</v>
      </c>
      <c r="C763" s="4">
        <f t="shared" si="132"/>
        <v>2.5000000000000355E-2</v>
      </c>
      <c r="D763" s="4">
        <f t="shared" si="133"/>
        <v>-1.0000000000000231E-2</v>
      </c>
      <c r="E763" s="4">
        <f t="shared" si="134"/>
        <v>4.9999999999998934E-3</v>
      </c>
      <c r="F763" s="4">
        <f t="shared" si="135"/>
        <v>-7.5000000000002842E-3</v>
      </c>
      <c r="G763" s="2">
        <f t="shared" si="131"/>
        <v>760</v>
      </c>
      <c r="H763" s="5">
        <f t="shared" si="136"/>
        <v>5.1098620337250899E-4</v>
      </c>
      <c r="I763" s="5">
        <f t="shared" si="137"/>
        <v>1.7143300034899627E-4</v>
      </c>
      <c r="J763" s="5">
        <f t="shared" si="138"/>
        <v>0.38834951456311151</v>
      </c>
      <c r="K763" s="5">
        <f t="shared" si="139"/>
        <v>6.8746603634204331E-2</v>
      </c>
      <c r="L763" s="2">
        <f t="shared" si="140"/>
        <v>2.6732838715191689E-2</v>
      </c>
      <c r="M763" s="2">
        <f t="shared" si="141"/>
        <v>2.6764328585031968E-2</v>
      </c>
    </row>
    <row r="764" spans="1:13" x14ac:dyDescent="0.2">
      <c r="A764">
        <v>558</v>
      </c>
      <c r="B764">
        <v>15.67</v>
      </c>
      <c r="C764" s="4">
        <f t="shared" si="132"/>
        <v>9.9999999999997868E-3</v>
      </c>
      <c r="D764" s="4">
        <f t="shared" si="133"/>
        <v>-1.0000000000000231E-2</v>
      </c>
      <c r="E764" s="4">
        <f t="shared" si="134"/>
        <v>4.9999999999998934E-3</v>
      </c>
      <c r="F764" s="4">
        <f t="shared" si="135"/>
        <v>0</v>
      </c>
      <c r="G764" s="2">
        <f t="shared" si="131"/>
        <v>761</v>
      </c>
      <c r="H764" s="5">
        <f t="shared" si="136"/>
        <v>5.1098620337250899E-4</v>
      </c>
      <c r="I764" s="5">
        <f t="shared" si="137"/>
        <v>1.7154247225215655E-4</v>
      </c>
      <c r="J764" s="5">
        <f t="shared" si="138"/>
        <v>0.38886050076648404</v>
      </c>
      <c r="K764" s="5">
        <f t="shared" si="139"/>
        <v>6.8918146106456482E-2</v>
      </c>
      <c r="L764" s="2">
        <f t="shared" si="140"/>
        <v>2.6834761028676792E-2</v>
      </c>
      <c r="M764" s="2">
        <f t="shared" si="141"/>
        <v>2.6866293467816157E-2</v>
      </c>
    </row>
    <row r="765" spans="1:13" x14ac:dyDescent="0.2">
      <c r="A765">
        <v>1087</v>
      </c>
      <c r="B765">
        <v>15.68</v>
      </c>
      <c r="C765" s="4">
        <f t="shared" si="132"/>
        <v>4.9999999999998934E-3</v>
      </c>
      <c r="D765" s="4">
        <f t="shared" si="133"/>
        <v>-2.4999999999999467E-3</v>
      </c>
      <c r="E765" s="4">
        <f t="shared" si="134"/>
        <v>0</v>
      </c>
      <c r="F765" s="4">
        <f t="shared" si="135"/>
        <v>-2.4999999999999467E-3</v>
      </c>
      <c r="G765" s="2">
        <f t="shared" si="131"/>
        <v>762</v>
      </c>
      <c r="H765" s="5">
        <f t="shared" si="136"/>
        <v>5.1098620337250899E-4</v>
      </c>
      <c r="I765" s="5">
        <f t="shared" si="137"/>
        <v>1.7165194415531682E-4</v>
      </c>
      <c r="J765" s="5">
        <f t="shared" si="138"/>
        <v>0.38937148696985657</v>
      </c>
      <c r="K765" s="5">
        <f t="shared" si="139"/>
        <v>6.90897980506118E-2</v>
      </c>
      <c r="L765" s="2">
        <f t="shared" si="140"/>
        <v>2.6936901335011473E-2</v>
      </c>
      <c r="M765" s="2">
        <f t="shared" si="141"/>
        <v>2.6968433774150837E-2</v>
      </c>
    </row>
    <row r="766" spans="1:13" x14ac:dyDescent="0.2">
      <c r="A766">
        <v>754</v>
      </c>
      <c r="B766">
        <v>15.68</v>
      </c>
      <c r="C766" s="4">
        <f t="shared" si="132"/>
        <v>4.9999999999998934E-3</v>
      </c>
      <c r="D766" s="4">
        <f t="shared" si="133"/>
        <v>1.2500000000000178E-2</v>
      </c>
      <c r="E766" s="4">
        <f t="shared" si="134"/>
        <v>4.9999999999998934E-3</v>
      </c>
      <c r="F766" s="4">
        <f t="shared" si="135"/>
        <v>2.4999999999999467E-3</v>
      </c>
      <c r="G766" s="2">
        <f t="shared" si="131"/>
        <v>763</v>
      </c>
      <c r="H766" s="5">
        <f t="shared" si="136"/>
        <v>5.1098620337250899E-4</v>
      </c>
      <c r="I766" s="5">
        <f t="shared" si="137"/>
        <v>1.7165194415531682E-4</v>
      </c>
      <c r="J766" s="5">
        <f t="shared" si="138"/>
        <v>0.3898824731732291</v>
      </c>
      <c r="K766" s="5">
        <f t="shared" si="139"/>
        <v>6.9261449994767119E-2</v>
      </c>
      <c r="L766" s="2">
        <f t="shared" si="140"/>
        <v>2.7039217064896644E-2</v>
      </c>
      <c r="M766" s="2">
        <f t="shared" si="141"/>
        <v>2.7070792185212352E-2</v>
      </c>
    </row>
    <row r="767" spans="1:13" x14ac:dyDescent="0.2">
      <c r="A767">
        <v>211</v>
      </c>
      <c r="B767">
        <v>15.69</v>
      </c>
      <c r="C767" s="4">
        <f t="shared" si="132"/>
        <v>3.0000000000000249E-2</v>
      </c>
      <c r="D767" s="4">
        <f t="shared" si="133"/>
        <v>1.0000000000000231E-2</v>
      </c>
      <c r="E767" s="4">
        <f t="shared" si="134"/>
        <v>2.5000000000000355E-2</v>
      </c>
      <c r="F767" s="4">
        <f t="shared" si="135"/>
        <v>1.0000000000000231E-2</v>
      </c>
      <c r="G767" s="2">
        <f t="shared" si="131"/>
        <v>764</v>
      </c>
      <c r="H767" s="5">
        <f t="shared" si="136"/>
        <v>5.1098620337250899E-4</v>
      </c>
      <c r="I767" s="5">
        <f t="shared" si="137"/>
        <v>1.717614160584771E-4</v>
      </c>
      <c r="J767" s="5">
        <f t="shared" si="138"/>
        <v>0.39039345937660164</v>
      </c>
      <c r="K767" s="5">
        <f t="shared" si="139"/>
        <v>6.943321141082559E-2</v>
      </c>
      <c r="L767" s="2">
        <f t="shared" si="140"/>
        <v>2.7141751011385915E-2</v>
      </c>
      <c r="M767" s="2">
        <f t="shared" si="141"/>
        <v>2.7173539817276524E-2</v>
      </c>
    </row>
    <row r="768" spans="1:13" x14ac:dyDescent="0.2">
      <c r="A768">
        <v>1722</v>
      </c>
      <c r="B768">
        <v>15.74</v>
      </c>
      <c r="C768" s="4">
        <f t="shared" si="132"/>
        <v>2.5000000000000355E-2</v>
      </c>
      <c r="D768" s="4">
        <f t="shared" si="133"/>
        <v>-1.2500000000000178E-2</v>
      </c>
      <c r="E768" s="4">
        <f t="shared" si="134"/>
        <v>0</v>
      </c>
      <c r="F768" s="4">
        <f t="shared" si="135"/>
        <v>-1.2500000000000178E-2</v>
      </c>
      <c r="G768" s="2">
        <f t="shared" si="131"/>
        <v>765</v>
      </c>
      <c r="H768" s="5">
        <f t="shared" si="136"/>
        <v>5.1098620337250899E-4</v>
      </c>
      <c r="I768" s="5">
        <f t="shared" si="137"/>
        <v>1.723087755742785E-4</v>
      </c>
      <c r="J768" s="5">
        <f t="shared" si="138"/>
        <v>0.39090444557997417</v>
      </c>
      <c r="K768" s="5">
        <f t="shared" si="139"/>
        <v>6.9605520186399872E-2</v>
      </c>
      <c r="L768" s="2">
        <f t="shared" si="140"/>
        <v>2.7244674738264162E-2</v>
      </c>
      <c r="M768" s="2">
        <f t="shared" si="141"/>
        <v>2.7276463544154771E-2</v>
      </c>
    </row>
    <row r="769" spans="1:13" x14ac:dyDescent="0.2">
      <c r="A769">
        <v>231</v>
      </c>
      <c r="B769">
        <v>15.74</v>
      </c>
      <c r="C769" s="4">
        <f t="shared" si="132"/>
        <v>4.9999999999998934E-3</v>
      </c>
      <c r="D769" s="4">
        <f t="shared" si="133"/>
        <v>-1.0000000000000231E-2</v>
      </c>
      <c r="E769" s="4">
        <f t="shared" si="134"/>
        <v>4.9999999999998934E-3</v>
      </c>
      <c r="F769" s="4">
        <f t="shared" si="135"/>
        <v>2.4999999999999467E-3</v>
      </c>
      <c r="G769" s="2">
        <f t="shared" si="131"/>
        <v>766</v>
      </c>
      <c r="H769" s="5">
        <f t="shared" si="136"/>
        <v>5.1098620337250899E-4</v>
      </c>
      <c r="I769" s="5">
        <f t="shared" si="137"/>
        <v>1.723087755742785E-4</v>
      </c>
      <c r="J769" s="5">
        <f t="shared" si="138"/>
        <v>0.3914154317833467</v>
      </c>
      <c r="K769" s="5">
        <f t="shared" si="139"/>
        <v>6.9777828961974153E-2</v>
      </c>
      <c r="L769" s="2">
        <f t="shared" si="140"/>
        <v>2.7347774559956486E-2</v>
      </c>
      <c r="M769" s="2">
        <f t="shared" si="141"/>
        <v>2.7379606214839335E-2</v>
      </c>
    </row>
    <row r="770" spans="1:13" x14ac:dyDescent="0.2">
      <c r="A770">
        <v>2179</v>
      </c>
      <c r="B770">
        <v>15.75</v>
      </c>
      <c r="C770" s="4">
        <f t="shared" si="132"/>
        <v>4.9999999999998934E-3</v>
      </c>
      <c r="D770" s="4">
        <f t="shared" si="133"/>
        <v>-2.4999999999999467E-3</v>
      </c>
      <c r="E770" s="4">
        <f t="shared" si="134"/>
        <v>0</v>
      </c>
      <c r="F770" s="4">
        <f t="shared" si="135"/>
        <v>-2.4999999999999467E-3</v>
      </c>
      <c r="G770" s="2">
        <f t="shared" si="131"/>
        <v>767</v>
      </c>
      <c r="H770" s="5">
        <f t="shared" si="136"/>
        <v>5.1098620337250899E-4</v>
      </c>
      <c r="I770" s="5">
        <f t="shared" si="137"/>
        <v>1.7241824747743877E-4</v>
      </c>
      <c r="J770" s="5">
        <f t="shared" si="138"/>
        <v>0.39192641798671923</v>
      </c>
      <c r="K770" s="5">
        <f t="shared" si="139"/>
        <v>6.9950247209451588E-2</v>
      </c>
      <c r="L770" s="2">
        <f t="shared" si="140"/>
        <v>2.7451093437332392E-2</v>
      </c>
      <c r="M770" s="2">
        <f t="shared" si="141"/>
        <v>2.7482925092215244E-2</v>
      </c>
    </row>
    <row r="771" spans="1:13" x14ac:dyDescent="0.2">
      <c r="A771">
        <v>2301</v>
      </c>
      <c r="B771">
        <v>15.75</v>
      </c>
      <c r="C771" s="4">
        <f t="shared" si="132"/>
        <v>0</v>
      </c>
      <c r="D771" s="4">
        <f t="shared" si="133"/>
        <v>0</v>
      </c>
      <c r="E771" s="4">
        <f t="shared" si="134"/>
        <v>0</v>
      </c>
      <c r="F771" s="4">
        <f t="shared" si="135"/>
        <v>0</v>
      </c>
      <c r="G771" s="2">
        <f t="shared" si="131"/>
        <v>768</v>
      </c>
      <c r="H771" s="5">
        <f t="shared" si="136"/>
        <v>5.1098620337250899E-4</v>
      </c>
      <c r="I771" s="5">
        <f t="shared" si="137"/>
        <v>1.7241824747743877E-4</v>
      </c>
      <c r="J771" s="5">
        <f t="shared" si="138"/>
        <v>0.39243740419009177</v>
      </c>
      <c r="K771" s="5">
        <f t="shared" si="139"/>
        <v>7.0122665456929023E-2</v>
      </c>
      <c r="L771" s="2">
        <f t="shared" si="140"/>
        <v>2.755458852139964E-2</v>
      </c>
      <c r="M771" s="2">
        <f t="shared" si="141"/>
        <v>2.7586420176282489E-2</v>
      </c>
    </row>
    <row r="772" spans="1:13" x14ac:dyDescent="0.2">
      <c r="A772">
        <v>2265</v>
      </c>
      <c r="B772">
        <v>15.75</v>
      </c>
      <c r="C772" s="4">
        <f t="shared" si="132"/>
        <v>4.9999999999998934E-3</v>
      </c>
      <c r="D772" s="4">
        <f t="shared" si="133"/>
        <v>2.4999999999999467E-3</v>
      </c>
      <c r="E772" s="4">
        <f t="shared" si="134"/>
        <v>4.9999999999998934E-3</v>
      </c>
      <c r="F772" s="4">
        <f t="shared" si="135"/>
        <v>2.4999999999999467E-3</v>
      </c>
      <c r="G772" s="2">
        <f t="shared" si="131"/>
        <v>769</v>
      </c>
      <c r="H772" s="5">
        <f t="shared" si="136"/>
        <v>5.1098620337250899E-4</v>
      </c>
      <c r="I772" s="5">
        <f t="shared" si="137"/>
        <v>1.7241824747743877E-4</v>
      </c>
      <c r="J772" s="5">
        <f t="shared" si="138"/>
        <v>0.3929483903934643</v>
      </c>
      <c r="K772" s="5">
        <f t="shared" si="139"/>
        <v>7.0295083704406458E-2</v>
      </c>
      <c r="L772" s="2">
        <f t="shared" si="140"/>
        <v>2.7658259812158227E-2</v>
      </c>
      <c r="M772" s="2">
        <f t="shared" si="141"/>
        <v>2.7690134483849223E-2</v>
      </c>
    </row>
    <row r="773" spans="1:13" x14ac:dyDescent="0.2">
      <c r="A773">
        <v>1643</v>
      </c>
      <c r="B773">
        <v>15.76</v>
      </c>
      <c r="C773" s="4">
        <f t="shared" si="132"/>
        <v>4.9999999999998934E-3</v>
      </c>
      <c r="D773" s="4">
        <f t="shared" si="133"/>
        <v>7.5000000000002842E-3</v>
      </c>
      <c r="E773" s="4">
        <f t="shared" si="134"/>
        <v>0</v>
      </c>
      <c r="F773" s="4">
        <f t="shared" si="135"/>
        <v>-2.4999999999999467E-3</v>
      </c>
      <c r="G773" s="2">
        <f t="shared" si="131"/>
        <v>770</v>
      </c>
      <c r="H773" s="5">
        <f t="shared" si="136"/>
        <v>5.1098620337250899E-4</v>
      </c>
      <c r="I773" s="5">
        <f t="shared" si="137"/>
        <v>1.7252771938059905E-4</v>
      </c>
      <c r="J773" s="5">
        <f t="shared" si="138"/>
        <v>0.39345937659683683</v>
      </c>
      <c r="K773" s="5">
        <f t="shared" si="139"/>
        <v>7.046761142378706E-2</v>
      </c>
      <c r="L773" s="2">
        <f t="shared" si="140"/>
        <v>2.7762150438293567E-2</v>
      </c>
      <c r="M773" s="2">
        <f t="shared" si="141"/>
        <v>2.779402510998456E-2</v>
      </c>
    </row>
    <row r="774" spans="1:13" x14ac:dyDescent="0.2">
      <c r="A774">
        <v>861</v>
      </c>
      <c r="B774">
        <v>15.76</v>
      </c>
      <c r="C774" s="4">
        <f t="shared" si="132"/>
        <v>2.0000000000000462E-2</v>
      </c>
      <c r="D774" s="4">
        <f t="shared" si="133"/>
        <v>1.7500000000000071E-2</v>
      </c>
      <c r="E774" s="4">
        <f t="shared" si="134"/>
        <v>2.0000000000000462E-2</v>
      </c>
      <c r="F774" s="4">
        <f t="shared" si="135"/>
        <v>1.0000000000000231E-2</v>
      </c>
      <c r="G774" s="2">
        <f t="shared" ref="G774:G837" si="142">G773+1</f>
        <v>771</v>
      </c>
      <c r="H774" s="5">
        <f t="shared" si="136"/>
        <v>5.1098620337250899E-4</v>
      </c>
      <c r="I774" s="5">
        <f t="shared" si="137"/>
        <v>1.7252771938059905E-4</v>
      </c>
      <c r="J774" s="5">
        <f t="shared" si="138"/>
        <v>0.39397036280020936</v>
      </c>
      <c r="K774" s="5">
        <f t="shared" si="139"/>
        <v>7.0640139143167663E-2</v>
      </c>
      <c r="L774" s="2">
        <f t="shared" si="140"/>
        <v>2.7866217382997511E-2</v>
      </c>
      <c r="M774" s="2">
        <f t="shared" si="141"/>
        <v>2.789826456943012E-2</v>
      </c>
    </row>
    <row r="775" spans="1:13" x14ac:dyDescent="0.2">
      <c r="A775">
        <v>1111</v>
      </c>
      <c r="B775">
        <v>15.8</v>
      </c>
      <c r="C775" s="4">
        <f t="shared" si="132"/>
        <v>4.0000000000000036E-2</v>
      </c>
      <c r="D775" s="4">
        <f t="shared" si="133"/>
        <v>-4.4408920985006262E-16</v>
      </c>
      <c r="E775" s="4">
        <f t="shared" si="134"/>
        <v>1.9999999999999574E-2</v>
      </c>
      <c r="F775" s="4">
        <f t="shared" si="135"/>
        <v>-4.4408920985006262E-16</v>
      </c>
      <c r="G775" s="2">
        <f t="shared" si="142"/>
        <v>772</v>
      </c>
      <c r="H775" s="5">
        <f t="shared" si="136"/>
        <v>5.1098620337250899E-4</v>
      </c>
      <c r="I775" s="5">
        <f t="shared" si="137"/>
        <v>1.7296560699324017E-4</v>
      </c>
      <c r="J775" s="5">
        <f t="shared" si="138"/>
        <v>0.39448134900358189</v>
      </c>
      <c r="K775" s="5">
        <f t="shared" si="139"/>
        <v>7.0813104750160907E-2</v>
      </c>
      <c r="L775" s="2">
        <f t="shared" si="140"/>
        <v>2.7970633608520735E-2</v>
      </c>
      <c r="M775" s="2">
        <f t="shared" si="141"/>
        <v>2.8002853533449494E-2</v>
      </c>
    </row>
    <row r="776" spans="1:13" x14ac:dyDescent="0.2">
      <c r="A776">
        <v>762</v>
      </c>
      <c r="B776">
        <v>15.84</v>
      </c>
      <c r="C776" s="4">
        <f t="shared" si="132"/>
        <v>1.9999999999999574E-2</v>
      </c>
      <c r="D776" s="4">
        <f t="shared" si="133"/>
        <v>-1.7500000000000071E-2</v>
      </c>
      <c r="E776" s="4">
        <f t="shared" si="134"/>
        <v>0</v>
      </c>
      <c r="F776" s="4">
        <f t="shared" si="135"/>
        <v>-9.9999999999997868E-3</v>
      </c>
      <c r="G776" s="2">
        <f t="shared" si="142"/>
        <v>773</v>
      </c>
      <c r="H776" s="5">
        <f t="shared" si="136"/>
        <v>5.1098620337250899E-4</v>
      </c>
      <c r="I776" s="5">
        <f t="shared" si="137"/>
        <v>1.7340349460588127E-4</v>
      </c>
      <c r="J776" s="5">
        <f t="shared" si="138"/>
        <v>0.39499233520695443</v>
      </c>
      <c r="K776" s="5">
        <f t="shared" si="139"/>
        <v>7.0986508244766794E-2</v>
      </c>
      <c r="L776" s="2">
        <f t="shared" si="140"/>
        <v>2.8075399786126824E-2</v>
      </c>
      <c r="M776" s="2">
        <f t="shared" si="141"/>
        <v>2.8107619711055586E-2</v>
      </c>
    </row>
    <row r="777" spans="1:13" x14ac:dyDescent="0.2">
      <c r="A777">
        <v>1236</v>
      </c>
      <c r="B777">
        <v>15.84</v>
      </c>
      <c r="C777" s="4">
        <f t="shared" si="132"/>
        <v>4.9999999999998934E-3</v>
      </c>
      <c r="D777" s="4">
        <f t="shared" si="133"/>
        <v>-7.4999999999998401E-3</v>
      </c>
      <c r="E777" s="4">
        <f t="shared" si="134"/>
        <v>4.9999999999998934E-3</v>
      </c>
      <c r="F777" s="4">
        <f t="shared" si="135"/>
        <v>2.4999999999999467E-3</v>
      </c>
      <c r="G777" s="2">
        <f t="shared" si="142"/>
        <v>774</v>
      </c>
      <c r="H777" s="5">
        <f t="shared" si="136"/>
        <v>5.1098620337250899E-4</v>
      </c>
      <c r="I777" s="5">
        <f t="shared" si="137"/>
        <v>1.7340349460588127E-4</v>
      </c>
      <c r="J777" s="5">
        <f t="shared" si="138"/>
        <v>0.39550332141032696</v>
      </c>
      <c r="K777" s="5">
        <f t="shared" si="139"/>
        <v>7.115991173937268E-2</v>
      </c>
      <c r="L777" s="2">
        <f t="shared" si="140"/>
        <v>2.8180343177319638E-2</v>
      </c>
      <c r="M777" s="2">
        <f t="shared" si="141"/>
        <v>2.8212606398749694E-2</v>
      </c>
    </row>
    <row r="778" spans="1:13" x14ac:dyDescent="0.2">
      <c r="A778">
        <v>43</v>
      </c>
      <c r="B778">
        <v>15.85</v>
      </c>
      <c r="C778" s="4">
        <f t="shared" si="132"/>
        <v>4.9999999999998934E-3</v>
      </c>
      <c r="D778" s="4">
        <f t="shared" si="133"/>
        <v>1.7500000000000071E-2</v>
      </c>
      <c r="E778" s="4">
        <f t="shared" si="134"/>
        <v>0</v>
      </c>
      <c r="F778" s="4">
        <f t="shared" si="135"/>
        <v>-2.4999999999999467E-3</v>
      </c>
      <c r="G778" s="2">
        <f t="shared" si="142"/>
        <v>775</v>
      </c>
      <c r="H778" s="5">
        <f t="shared" si="136"/>
        <v>5.1098620337250899E-4</v>
      </c>
      <c r="I778" s="5">
        <f t="shared" si="137"/>
        <v>1.7351296650904154E-4</v>
      </c>
      <c r="J778" s="5">
        <f t="shared" si="138"/>
        <v>0.39601430761369949</v>
      </c>
      <c r="K778" s="5">
        <f t="shared" si="139"/>
        <v>7.1333424705881721E-2</v>
      </c>
      <c r="L778" s="2">
        <f t="shared" si="140"/>
        <v>2.8285507190477732E-2</v>
      </c>
      <c r="M778" s="2">
        <f t="shared" si="141"/>
        <v>2.8317770411907792E-2</v>
      </c>
    </row>
    <row r="779" spans="1:13" x14ac:dyDescent="0.2">
      <c r="A779">
        <v>2074</v>
      </c>
      <c r="B779">
        <v>15.85</v>
      </c>
      <c r="C779" s="4">
        <f t="shared" si="132"/>
        <v>4.0000000000000036E-2</v>
      </c>
      <c r="D779" s="4">
        <f t="shared" si="133"/>
        <v>1.7500000000000071E-2</v>
      </c>
      <c r="E779" s="4">
        <f t="shared" si="134"/>
        <v>4.0000000000000036E-2</v>
      </c>
      <c r="F779" s="4">
        <f t="shared" si="135"/>
        <v>2.0000000000000018E-2</v>
      </c>
      <c r="G779" s="2">
        <f t="shared" si="142"/>
        <v>776</v>
      </c>
      <c r="H779" s="5">
        <f t="shared" si="136"/>
        <v>5.1098620337250899E-4</v>
      </c>
      <c r="I779" s="5">
        <f t="shared" si="137"/>
        <v>1.7351296650904154E-4</v>
      </c>
      <c r="J779" s="5">
        <f t="shared" si="138"/>
        <v>0.39652529381707202</v>
      </c>
      <c r="K779" s="5">
        <f t="shared" si="139"/>
        <v>7.1506937672390761E-2</v>
      </c>
      <c r="L779" s="2">
        <f t="shared" si="140"/>
        <v>2.8390848529099812E-2</v>
      </c>
      <c r="M779" s="2">
        <f t="shared" si="141"/>
        <v>2.8423459017558394E-2</v>
      </c>
    </row>
    <row r="780" spans="1:13" x14ac:dyDescent="0.2">
      <c r="A780">
        <v>2200</v>
      </c>
      <c r="B780">
        <v>15.93</v>
      </c>
      <c r="C780" s="4">
        <f t="shared" si="132"/>
        <v>4.0000000000000036E-2</v>
      </c>
      <c r="D780" s="4">
        <f t="shared" si="133"/>
        <v>-1.5000000000000124E-2</v>
      </c>
      <c r="E780" s="4">
        <f t="shared" si="134"/>
        <v>0</v>
      </c>
      <c r="F780" s="4">
        <f t="shared" si="135"/>
        <v>-2.0000000000000018E-2</v>
      </c>
      <c r="G780" s="2">
        <f t="shared" si="142"/>
        <v>777</v>
      </c>
      <c r="H780" s="5">
        <f t="shared" si="136"/>
        <v>5.1098620337250899E-4</v>
      </c>
      <c r="I780" s="5">
        <f t="shared" si="137"/>
        <v>1.7438874173432379E-4</v>
      </c>
      <c r="J780" s="5">
        <f t="shared" si="138"/>
        <v>0.39703628002044455</v>
      </c>
      <c r="K780" s="5">
        <f t="shared" si="139"/>
        <v>7.1681326414125085E-2</v>
      </c>
      <c r="L780" s="2">
        <f t="shared" si="140"/>
        <v>2.8496715355232516E-2</v>
      </c>
      <c r="M780" s="2">
        <f t="shared" si="141"/>
        <v>2.8529325843691097E-2</v>
      </c>
    </row>
    <row r="781" spans="1:13" x14ac:dyDescent="0.2">
      <c r="A781">
        <v>2023</v>
      </c>
      <c r="B781">
        <v>15.93</v>
      </c>
      <c r="C781" s="4">
        <f t="shared" si="132"/>
        <v>9.9999999999997868E-3</v>
      </c>
      <c r="D781" s="4">
        <f t="shared" si="133"/>
        <v>-7.4999999999998401E-3</v>
      </c>
      <c r="E781" s="4">
        <f t="shared" si="134"/>
        <v>9.9999999999997868E-3</v>
      </c>
      <c r="F781" s="4">
        <f t="shared" si="135"/>
        <v>4.9999999999998934E-3</v>
      </c>
      <c r="G781" s="2">
        <f t="shared" si="142"/>
        <v>778</v>
      </c>
      <c r="H781" s="5">
        <f t="shared" si="136"/>
        <v>5.1098620337250899E-4</v>
      </c>
      <c r="I781" s="5">
        <f t="shared" si="137"/>
        <v>1.7438874173432379E-4</v>
      </c>
      <c r="J781" s="5">
        <f t="shared" si="138"/>
        <v>0.39754726622381709</v>
      </c>
      <c r="K781" s="5">
        <f t="shared" si="139"/>
        <v>7.1855715155859409E-2</v>
      </c>
      <c r="L781" s="2">
        <f t="shared" si="140"/>
        <v>2.8602760401847321E-2</v>
      </c>
      <c r="M781" s="2">
        <f t="shared" si="141"/>
        <v>2.8635457930817561E-2</v>
      </c>
    </row>
    <row r="782" spans="1:13" x14ac:dyDescent="0.2">
      <c r="A782">
        <v>1053</v>
      </c>
      <c r="B782">
        <v>15.95</v>
      </c>
      <c r="C782" s="4">
        <f t="shared" si="132"/>
        <v>2.5000000000000355E-2</v>
      </c>
      <c r="D782" s="4">
        <f t="shared" si="133"/>
        <v>5.0000000000003375E-3</v>
      </c>
      <c r="E782" s="4">
        <f t="shared" si="134"/>
        <v>1.5000000000000568E-2</v>
      </c>
      <c r="F782" s="4">
        <f t="shared" si="135"/>
        <v>2.5000000000003908E-3</v>
      </c>
      <c r="G782" s="2">
        <f t="shared" si="142"/>
        <v>779</v>
      </c>
      <c r="H782" s="5">
        <f t="shared" si="136"/>
        <v>5.1098620337250899E-4</v>
      </c>
      <c r="I782" s="5">
        <f t="shared" si="137"/>
        <v>1.7460768554064434E-4</v>
      </c>
      <c r="J782" s="5">
        <f t="shared" si="138"/>
        <v>0.39805825242718962</v>
      </c>
      <c r="K782" s="5">
        <f t="shared" si="139"/>
        <v>7.2030322841400055E-2</v>
      </c>
      <c r="L782" s="2">
        <f t="shared" si="140"/>
        <v>2.8709070933210411E-2</v>
      </c>
      <c r="M782" s="2">
        <f t="shared" si="141"/>
        <v>2.8741899190764034E-2</v>
      </c>
    </row>
    <row r="783" spans="1:13" x14ac:dyDescent="0.2">
      <c r="A783">
        <v>1115</v>
      </c>
      <c r="B783">
        <v>15.98</v>
      </c>
      <c r="C783" s="4">
        <f t="shared" si="132"/>
        <v>2.0000000000000462E-2</v>
      </c>
      <c r="D783" s="4">
        <f t="shared" si="133"/>
        <v>-7.5000000000002842E-3</v>
      </c>
      <c r="E783" s="4">
        <f t="shared" si="134"/>
        <v>4.9999999999998934E-3</v>
      </c>
      <c r="F783" s="4">
        <f t="shared" si="135"/>
        <v>-5.0000000000003375E-3</v>
      </c>
      <c r="G783" s="2">
        <f t="shared" si="142"/>
        <v>780</v>
      </c>
      <c r="H783" s="5">
        <f t="shared" si="136"/>
        <v>5.1098620337250899E-4</v>
      </c>
      <c r="I783" s="5">
        <f t="shared" si="137"/>
        <v>1.7493610125012519E-4</v>
      </c>
      <c r="J783" s="5">
        <f t="shared" si="138"/>
        <v>0.39856923863056215</v>
      </c>
      <c r="K783" s="5">
        <f t="shared" si="139"/>
        <v>7.2205258942650175E-2</v>
      </c>
      <c r="L783" s="2">
        <f t="shared" si="140"/>
        <v>2.8815690973025304E-2</v>
      </c>
      <c r="M783" s="2">
        <f t="shared" si="141"/>
        <v>2.8848562862712025E-2</v>
      </c>
    </row>
    <row r="784" spans="1:13" x14ac:dyDescent="0.2">
      <c r="A784">
        <v>490</v>
      </c>
      <c r="B784">
        <v>15.99</v>
      </c>
      <c r="C784" s="4">
        <f t="shared" si="132"/>
        <v>9.9999999999997868E-3</v>
      </c>
      <c r="D784" s="4">
        <f t="shared" si="133"/>
        <v>-7.5000000000002842E-3</v>
      </c>
      <c r="E784" s="4">
        <f t="shared" si="134"/>
        <v>4.9999999999998934E-3</v>
      </c>
      <c r="F784" s="4">
        <f t="shared" si="135"/>
        <v>0</v>
      </c>
      <c r="G784" s="2">
        <f t="shared" si="142"/>
        <v>781</v>
      </c>
      <c r="H784" s="5">
        <f t="shared" si="136"/>
        <v>5.1098620337250899E-4</v>
      </c>
      <c r="I784" s="5">
        <f t="shared" si="137"/>
        <v>1.7504557315328547E-4</v>
      </c>
      <c r="J784" s="5">
        <f t="shared" si="138"/>
        <v>0.39908022483393468</v>
      </c>
      <c r="K784" s="5">
        <f t="shared" si="139"/>
        <v>7.2380304515803462E-2</v>
      </c>
      <c r="L784" s="2">
        <f t="shared" si="140"/>
        <v>2.8922533536718982E-2</v>
      </c>
      <c r="M784" s="2">
        <f t="shared" si="141"/>
        <v>2.8955449114477425E-2</v>
      </c>
    </row>
    <row r="785" spans="1:13" x14ac:dyDescent="0.2">
      <c r="A785">
        <v>303</v>
      </c>
      <c r="B785">
        <v>16</v>
      </c>
      <c r="C785" s="4">
        <f t="shared" si="132"/>
        <v>4.9999999999998934E-3</v>
      </c>
      <c r="D785" s="4">
        <f t="shared" si="133"/>
        <v>-4.9999999999998934E-3</v>
      </c>
      <c r="E785" s="4">
        <f t="shared" si="134"/>
        <v>0</v>
      </c>
      <c r="F785" s="4">
        <f t="shared" si="135"/>
        <v>-2.4999999999999467E-3</v>
      </c>
      <c r="G785" s="2">
        <f t="shared" si="142"/>
        <v>782</v>
      </c>
      <c r="H785" s="5">
        <f t="shared" si="136"/>
        <v>5.1098620337250899E-4</v>
      </c>
      <c r="I785" s="5">
        <f t="shared" si="137"/>
        <v>1.7515504505644574E-4</v>
      </c>
      <c r="J785" s="5">
        <f t="shared" si="138"/>
        <v>0.39959121103730721</v>
      </c>
      <c r="K785" s="5">
        <f t="shared" si="139"/>
        <v>7.2555459560859903E-2</v>
      </c>
      <c r="L785" s="2">
        <f t="shared" si="140"/>
        <v>2.9029598792107331E-2</v>
      </c>
      <c r="M785" s="2">
        <f t="shared" si="141"/>
        <v>2.9062514369865775E-2</v>
      </c>
    </row>
    <row r="786" spans="1:13" x14ac:dyDescent="0.2">
      <c r="A786">
        <v>600</v>
      </c>
      <c r="B786">
        <v>16</v>
      </c>
      <c r="C786" s="4">
        <f t="shared" si="132"/>
        <v>0</v>
      </c>
      <c r="D786" s="4">
        <f t="shared" si="133"/>
        <v>4.4408920985006262E-16</v>
      </c>
      <c r="E786" s="4">
        <f t="shared" si="134"/>
        <v>0</v>
      </c>
      <c r="F786" s="4">
        <f t="shared" si="135"/>
        <v>0</v>
      </c>
      <c r="G786" s="2">
        <f t="shared" si="142"/>
        <v>783</v>
      </c>
      <c r="H786" s="5">
        <f t="shared" si="136"/>
        <v>5.1098620337250899E-4</v>
      </c>
      <c r="I786" s="5">
        <f t="shared" si="137"/>
        <v>1.7515504505644574E-4</v>
      </c>
      <c r="J786" s="5">
        <f t="shared" si="138"/>
        <v>0.40010219724067975</v>
      </c>
      <c r="K786" s="5">
        <f t="shared" si="139"/>
        <v>7.2730614605916344E-2</v>
      </c>
      <c r="L786" s="2">
        <f t="shared" si="140"/>
        <v>2.9136843051118633E-2</v>
      </c>
      <c r="M786" s="2">
        <f t="shared" si="141"/>
        <v>2.9169758628877076E-2</v>
      </c>
    </row>
    <row r="787" spans="1:13" x14ac:dyDescent="0.2">
      <c r="A787">
        <v>2128</v>
      </c>
      <c r="B787">
        <v>16</v>
      </c>
      <c r="C787" s="4">
        <f t="shared" si="132"/>
        <v>5.0000000000007816E-3</v>
      </c>
      <c r="D787" s="4">
        <f t="shared" si="133"/>
        <v>4.9999999999998934E-3</v>
      </c>
      <c r="E787" s="4">
        <f t="shared" si="134"/>
        <v>5.0000000000007816E-3</v>
      </c>
      <c r="F787" s="4">
        <f t="shared" si="135"/>
        <v>2.5000000000003908E-3</v>
      </c>
      <c r="G787" s="2">
        <f t="shared" si="142"/>
        <v>784</v>
      </c>
      <c r="H787" s="5">
        <f t="shared" si="136"/>
        <v>5.1098620337250899E-4</v>
      </c>
      <c r="I787" s="5">
        <f t="shared" si="137"/>
        <v>1.7515504505644574E-4</v>
      </c>
      <c r="J787" s="5">
        <f t="shared" si="138"/>
        <v>0.40061318344405228</v>
      </c>
      <c r="K787" s="5">
        <f t="shared" si="139"/>
        <v>7.2905769650972785E-2</v>
      </c>
      <c r="L787" s="2">
        <f t="shared" si="140"/>
        <v>2.9244266313752883E-2</v>
      </c>
      <c r="M787" s="2">
        <f t="shared" si="141"/>
        <v>2.9277225747398952E-2</v>
      </c>
    </row>
    <row r="788" spans="1:13" x14ac:dyDescent="0.2">
      <c r="A788">
        <v>547</v>
      </c>
      <c r="B788">
        <v>16.010000000000002</v>
      </c>
      <c r="C788" s="4">
        <f t="shared" si="132"/>
        <v>9.9999999999997868E-3</v>
      </c>
      <c r="D788" s="4">
        <f t="shared" si="133"/>
        <v>2.4999999999995026E-3</v>
      </c>
      <c r="E788" s="4">
        <f t="shared" si="134"/>
        <v>4.9999999999990052E-3</v>
      </c>
      <c r="F788" s="4">
        <f t="shared" si="135"/>
        <v>-8.8817841970012523E-16</v>
      </c>
      <c r="G788" s="2">
        <f t="shared" si="142"/>
        <v>785</v>
      </c>
      <c r="H788" s="5">
        <f t="shared" si="136"/>
        <v>5.1098620337250899E-4</v>
      </c>
      <c r="I788" s="5">
        <f t="shared" si="137"/>
        <v>1.7526451695960604E-4</v>
      </c>
      <c r="J788" s="5">
        <f t="shared" si="138"/>
        <v>0.40112416964742481</v>
      </c>
      <c r="K788" s="5">
        <f t="shared" si="139"/>
        <v>7.3081034167932393E-2</v>
      </c>
      <c r="L788" s="2">
        <f t="shared" si="140"/>
        <v>2.9351912547774972E-2</v>
      </c>
      <c r="M788" s="2">
        <f t="shared" si="141"/>
        <v>2.9384915893247293E-2</v>
      </c>
    </row>
    <row r="789" spans="1:13" x14ac:dyDescent="0.2">
      <c r="A789">
        <v>257</v>
      </c>
      <c r="B789">
        <v>16.02</v>
      </c>
      <c r="C789" s="4">
        <f t="shared" si="132"/>
        <v>9.9999999999997868E-3</v>
      </c>
      <c r="D789" s="4">
        <f t="shared" si="133"/>
        <v>7.5000000000002842E-3</v>
      </c>
      <c r="E789" s="4">
        <f t="shared" si="134"/>
        <v>5.0000000000007816E-3</v>
      </c>
      <c r="F789" s="4">
        <f t="shared" si="135"/>
        <v>8.8817841970012523E-16</v>
      </c>
      <c r="G789" s="2">
        <f t="shared" si="142"/>
        <v>786</v>
      </c>
      <c r="H789" s="5">
        <f t="shared" si="136"/>
        <v>5.1098620337250899E-4</v>
      </c>
      <c r="I789" s="5">
        <f t="shared" si="137"/>
        <v>1.7537398886276629E-4</v>
      </c>
      <c r="J789" s="5">
        <f t="shared" si="138"/>
        <v>0.40163515585079734</v>
      </c>
      <c r="K789" s="5">
        <f t="shared" si="139"/>
        <v>7.3256408156795155E-2</v>
      </c>
      <c r="L789" s="2">
        <f t="shared" si="140"/>
        <v>2.9459781921000794E-2</v>
      </c>
      <c r="M789" s="2">
        <f t="shared" si="141"/>
        <v>2.9492829234238006E-2</v>
      </c>
    </row>
    <row r="790" spans="1:13" x14ac:dyDescent="0.2">
      <c r="A790">
        <v>1220</v>
      </c>
      <c r="B790">
        <v>16.03</v>
      </c>
      <c r="C790" s="4">
        <f t="shared" si="132"/>
        <v>2.5000000000000355E-2</v>
      </c>
      <c r="D790" s="4">
        <f t="shared" si="133"/>
        <v>4.9999999999998934E-3</v>
      </c>
      <c r="E790" s="4">
        <f t="shared" si="134"/>
        <v>1.9999999999999574E-2</v>
      </c>
      <c r="F790" s="4">
        <f t="shared" si="135"/>
        <v>7.499999999999396E-3</v>
      </c>
      <c r="G790" s="2">
        <f t="shared" si="142"/>
        <v>787</v>
      </c>
      <c r="H790" s="5">
        <f t="shared" si="136"/>
        <v>5.1098620337250899E-4</v>
      </c>
      <c r="I790" s="5">
        <f t="shared" si="137"/>
        <v>1.7548346076592659E-4</v>
      </c>
      <c r="J790" s="5">
        <f t="shared" si="138"/>
        <v>0.40214614205416988</v>
      </c>
      <c r="K790" s="5">
        <f t="shared" si="139"/>
        <v>7.3431891617561085E-2</v>
      </c>
      <c r="L790" s="2">
        <f t="shared" si="140"/>
        <v>2.9567874601246248E-2</v>
      </c>
      <c r="M790" s="2">
        <f t="shared" si="141"/>
        <v>2.9601098009297538E-2</v>
      </c>
    </row>
    <row r="791" spans="1:13" x14ac:dyDescent="0.2">
      <c r="A791">
        <v>692</v>
      </c>
      <c r="B791">
        <v>16.07</v>
      </c>
      <c r="C791" s="4">
        <f t="shared" si="132"/>
        <v>1.9999999999999574E-2</v>
      </c>
      <c r="D791" s="4">
        <f t="shared" si="133"/>
        <v>-4.9999999999998934E-3</v>
      </c>
      <c r="E791" s="4">
        <f t="shared" si="134"/>
        <v>0</v>
      </c>
      <c r="F791" s="4">
        <f t="shared" si="135"/>
        <v>-9.9999999999997868E-3</v>
      </c>
      <c r="G791" s="2">
        <f t="shared" si="142"/>
        <v>788</v>
      </c>
      <c r="H791" s="5">
        <f t="shared" si="136"/>
        <v>5.1098620337250899E-4</v>
      </c>
      <c r="I791" s="5">
        <f t="shared" si="137"/>
        <v>1.7592134837856769E-4</v>
      </c>
      <c r="J791" s="5">
        <f t="shared" si="138"/>
        <v>0.40265712825754241</v>
      </c>
      <c r="K791" s="5">
        <f t="shared" si="139"/>
        <v>7.3607812965939656E-2</v>
      </c>
      <c r="L791" s="2">
        <f t="shared" si="140"/>
        <v>2.967632316306958E-2</v>
      </c>
      <c r="M791" s="2">
        <f t="shared" si="141"/>
        <v>2.9709546571120866E-2</v>
      </c>
    </row>
    <row r="792" spans="1:13" x14ac:dyDescent="0.2">
      <c r="A792">
        <v>1886</v>
      </c>
      <c r="B792">
        <v>16.07</v>
      </c>
      <c r="C792" s="4">
        <f t="shared" si="132"/>
        <v>1.5000000000000568E-2</v>
      </c>
      <c r="D792" s="4">
        <f t="shared" si="133"/>
        <v>1.7500000000000071E-2</v>
      </c>
      <c r="E792" s="4">
        <f t="shared" si="134"/>
        <v>1.5000000000000568E-2</v>
      </c>
      <c r="F792" s="4">
        <f t="shared" si="135"/>
        <v>7.5000000000002842E-3</v>
      </c>
      <c r="G792" s="2">
        <f t="shared" si="142"/>
        <v>789</v>
      </c>
      <c r="H792" s="5">
        <f t="shared" si="136"/>
        <v>5.1098620337250899E-4</v>
      </c>
      <c r="I792" s="5">
        <f t="shared" si="137"/>
        <v>1.7592134837856769E-4</v>
      </c>
      <c r="J792" s="5">
        <f t="shared" si="138"/>
        <v>0.40316811446091494</v>
      </c>
      <c r="K792" s="5">
        <f t="shared" si="139"/>
        <v>7.3783734314318228E-2</v>
      </c>
      <c r="L792" s="2">
        <f t="shared" si="140"/>
        <v>2.9784951511656711E-2</v>
      </c>
      <c r="M792" s="2">
        <f t="shared" si="141"/>
        <v>2.9818307326450348E-2</v>
      </c>
    </row>
    <row r="793" spans="1:13" x14ac:dyDescent="0.2">
      <c r="A793">
        <v>739</v>
      </c>
      <c r="B793">
        <v>16.100000000000001</v>
      </c>
      <c r="C793" s="4">
        <f t="shared" si="132"/>
        <v>5.4999999999999716E-2</v>
      </c>
      <c r="D793" s="4">
        <f t="shared" si="133"/>
        <v>2.4999999999999467E-2</v>
      </c>
      <c r="E793" s="4">
        <f t="shared" si="134"/>
        <v>3.9999999999999147E-2</v>
      </c>
      <c r="F793" s="4">
        <f t="shared" si="135"/>
        <v>1.2499999999999289E-2</v>
      </c>
      <c r="G793" s="2">
        <f t="shared" si="142"/>
        <v>790</v>
      </c>
      <c r="H793" s="5">
        <f t="shared" si="136"/>
        <v>5.1098620337250899E-4</v>
      </c>
      <c r="I793" s="5">
        <f t="shared" si="137"/>
        <v>1.7624976408804854E-4</v>
      </c>
      <c r="J793" s="5">
        <f t="shared" si="138"/>
        <v>0.40367910066428747</v>
      </c>
      <c r="K793" s="5">
        <f t="shared" si="139"/>
        <v>7.3959984078406274E-2</v>
      </c>
      <c r="L793" s="2">
        <f t="shared" si="140"/>
        <v>2.9893892389381782E-2</v>
      </c>
      <c r="M793" s="2">
        <f t="shared" si="141"/>
        <v>2.9927601736330748E-2</v>
      </c>
    </row>
    <row r="794" spans="1:13" x14ac:dyDescent="0.2">
      <c r="A794">
        <v>1182</v>
      </c>
      <c r="B794">
        <v>16.18</v>
      </c>
      <c r="C794" s="4">
        <f t="shared" si="132"/>
        <v>6.4999999999999503E-2</v>
      </c>
      <c r="D794" s="4">
        <f t="shared" si="133"/>
        <v>2.5000000000003908E-3</v>
      </c>
      <c r="E794" s="4">
        <f t="shared" si="134"/>
        <v>2.5000000000000355E-2</v>
      </c>
      <c r="F794" s="4">
        <f t="shared" si="135"/>
        <v>-7.499999999999396E-3</v>
      </c>
      <c r="G794" s="2">
        <f t="shared" si="142"/>
        <v>791</v>
      </c>
      <c r="H794" s="5">
        <f t="shared" si="136"/>
        <v>5.1098620337250899E-4</v>
      </c>
      <c r="I794" s="5">
        <f t="shared" si="137"/>
        <v>1.7712553931333074E-4</v>
      </c>
      <c r="J794" s="5">
        <f t="shared" si="138"/>
        <v>0.40419008686766</v>
      </c>
      <c r="K794" s="5">
        <f t="shared" si="139"/>
        <v>7.4137109617719604E-2</v>
      </c>
      <c r="L794" s="2">
        <f t="shared" si="140"/>
        <v>3.000336781667589E-2</v>
      </c>
      <c r="M794" s="2">
        <f t="shared" si="141"/>
        <v>3.0037298400915093E-2</v>
      </c>
    </row>
    <row r="795" spans="1:13" x14ac:dyDescent="0.2">
      <c r="A795">
        <v>575</v>
      </c>
      <c r="B795">
        <v>16.23</v>
      </c>
      <c r="C795" s="4">
        <f t="shared" ref="C795:C858" si="143">IF(AND(ISNUMBER(B794),ISNUMBER(B796)),(B796-B794)/2,"")</f>
        <v>6.0000000000000497E-2</v>
      </c>
      <c r="D795" s="4">
        <f t="shared" ref="D795:D858" si="144">IF(AND(ISNUMBER(C794),ISNUMBER(C796)),(C796-C794)/2,"")</f>
        <v>-7.5000000000002842E-3</v>
      </c>
      <c r="E795" s="4">
        <f t="shared" ref="E795:E858" si="145">IF(AND(ISNUMBER(B795),ISNUMBER(B796)),(B796-B795)/2,"")</f>
        <v>3.5000000000000142E-2</v>
      </c>
      <c r="F795" s="4">
        <f t="shared" ref="F795:F858" si="146">IF(AND(ISNUMBER(E794),ISNUMBER(E795)),(E795-E794)/2,"")</f>
        <v>4.9999999999998934E-3</v>
      </c>
      <c r="G795" s="2">
        <f t="shared" si="142"/>
        <v>792</v>
      </c>
      <c r="H795" s="5">
        <f t="shared" ref="H795:H858" si="147">1/MAX(G:G)</f>
        <v>5.1098620337250899E-4</v>
      </c>
      <c r="I795" s="5">
        <f t="shared" ref="I795:I858" si="148">B795/SUM(B:B)</f>
        <v>1.7767289882913214E-4</v>
      </c>
      <c r="J795" s="5">
        <f t="shared" ref="J795:J858" si="149">H795+J794</f>
        <v>0.40470107307103254</v>
      </c>
      <c r="K795" s="5">
        <f t="shared" ref="K795:K858" si="150">I795+K794</f>
        <v>7.431478251654873E-2</v>
      </c>
      <c r="L795" s="2">
        <f t="shared" ref="L795:L858" si="151">K795*J796</f>
        <v>3.0113246058060265E-2</v>
      </c>
      <c r="M795" s="2">
        <f t="shared" ref="M795:M858" si="152">K796*J795</f>
        <v>3.0147486766076231E-2</v>
      </c>
    </row>
    <row r="796" spans="1:13" x14ac:dyDescent="0.2">
      <c r="A796">
        <v>425</v>
      </c>
      <c r="B796">
        <v>16.3</v>
      </c>
      <c r="C796" s="4">
        <f t="shared" si="143"/>
        <v>4.9999999999998934E-2</v>
      </c>
      <c r="D796" s="4">
        <f t="shared" si="144"/>
        <v>-2.0000000000000462E-2</v>
      </c>
      <c r="E796" s="4">
        <f t="shared" si="145"/>
        <v>1.4999999999998792E-2</v>
      </c>
      <c r="F796" s="4">
        <f t="shared" si="146"/>
        <v>-1.0000000000000675E-2</v>
      </c>
      <c r="G796" s="2">
        <f t="shared" si="142"/>
        <v>793</v>
      </c>
      <c r="H796" s="5">
        <f t="shared" si="147"/>
        <v>5.1098620337250899E-4</v>
      </c>
      <c r="I796" s="5">
        <f t="shared" si="148"/>
        <v>1.7843920215125411E-4</v>
      </c>
      <c r="J796" s="5">
        <f t="shared" si="149"/>
        <v>0.40521205927440507</v>
      </c>
      <c r="K796" s="5">
        <f t="shared" si="150"/>
        <v>7.4493221718699987E-2</v>
      </c>
      <c r="L796" s="2">
        <f t="shared" si="151"/>
        <v>3.0223616783162283E-2</v>
      </c>
      <c r="M796" s="2">
        <f t="shared" si="152"/>
        <v>3.0257990569184184E-2</v>
      </c>
    </row>
    <row r="797" spans="1:13" x14ac:dyDescent="0.2">
      <c r="A797">
        <v>1949</v>
      </c>
      <c r="B797">
        <v>16.329999999999998</v>
      </c>
      <c r="C797" s="4">
        <f t="shared" si="143"/>
        <v>1.9999999999999574E-2</v>
      </c>
      <c r="D797" s="4">
        <f t="shared" si="144"/>
        <v>-1.7499999999999183E-2</v>
      </c>
      <c r="E797" s="4">
        <f t="shared" si="145"/>
        <v>5.0000000000007816E-3</v>
      </c>
      <c r="F797" s="4">
        <f t="shared" si="146"/>
        <v>-4.9999999999990052E-3</v>
      </c>
      <c r="G797" s="2">
        <f t="shared" si="142"/>
        <v>794</v>
      </c>
      <c r="H797" s="5">
        <f t="shared" si="147"/>
        <v>5.1098620337250899E-4</v>
      </c>
      <c r="I797" s="5">
        <f t="shared" si="148"/>
        <v>1.7876761786073491E-4</v>
      </c>
      <c r="J797" s="5">
        <f t="shared" si="149"/>
        <v>0.4057230454777776</v>
      </c>
      <c r="K797" s="5">
        <f t="shared" si="150"/>
        <v>7.4671989336560718E-2</v>
      </c>
      <c r="L797" s="2">
        <f t="shared" si="151"/>
        <v>3.033430328184291E-2</v>
      </c>
      <c r="M797" s="2">
        <f t="shared" si="152"/>
        <v>3.0368721483138759E-2</v>
      </c>
    </row>
    <row r="798" spans="1:13" x14ac:dyDescent="0.2">
      <c r="A798">
        <v>1610</v>
      </c>
      <c r="B798">
        <v>16.34</v>
      </c>
      <c r="C798" s="4">
        <f t="shared" si="143"/>
        <v>1.5000000000000568E-2</v>
      </c>
      <c r="D798" s="4">
        <f t="shared" si="144"/>
        <v>-2.4999999999995026E-3</v>
      </c>
      <c r="E798" s="4">
        <f t="shared" si="145"/>
        <v>9.9999999999997868E-3</v>
      </c>
      <c r="F798" s="4">
        <f t="shared" si="146"/>
        <v>2.4999999999995026E-3</v>
      </c>
      <c r="G798" s="2">
        <f t="shared" si="142"/>
        <v>795</v>
      </c>
      <c r="H798" s="5">
        <f t="shared" si="147"/>
        <v>5.1098620337250899E-4</v>
      </c>
      <c r="I798" s="5">
        <f t="shared" si="148"/>
        <v>1.7887708976389521E-4</v>
      </c>
      <c r="J798" s="5">
        <f t="shared" si="149"/>
        <v>0.40623403168115013</v>
      </c>
      <c r="K798" s="5">
        <f t="shared" si="150"/>
        <v>7.4850866426324617E-2</v>
      </c>
      <c r="L798" s="2">
        <f t="shared" si="151"/>
        <v>3.0445217003247423E-2</v>
      </c>
      <c r="M798" s="2">
        <f t="shared" si="152"/>
        <v>3.0479724146968423E-2</v>
      </c>
    </row>
    <row r="799" spans="1:13" x14ac:dyDescent="0.2">
      <c r="A799">
        <v>1670</v>
      </c>
      <c r="B799">
        <v>16.36</v>
      </c>
      <c r="C799" s="4">
        <f t="shared" si="143"/>
        <v>1.5000000000000568E-2</v>
      </c>
      <c r="D799" s="4">
        <f t="shared" si="144"/>
        <v>-4.9999999999998934E-3</v>
      </c>
      <c r="E799" s="4">
        <f t="shared" si="145"/>
        <v>5.0000000000007816E-3</v>
      </c>
      <c r="F799" s="4">
        <f t="shared" si="146"/>
        <v>-2.4999999999995026E-3</v>
      </c>
      <c r="G799" s="2">
        <f t="shared" si="142"/>
        <v>796</v>
      </c>
      <c r="H799" s="5">
        <f t="shared" si="147"/>
        <v>5.1098620337250899E-4</v>
      </c>
      <c r="I799" s="5">
        <f t="shared" si="148"/>
        <v>1.7909603357021576E-4</v>
      </c>
      <c r="J799" s="5">
        <f t="shared" si="149"/>
        <v>0.40674501788452266</v>
      </c>
      <c r="K799" s="5">
        <f t="shared" si="150"/>
        <v>7.5029962459894836E-2</v>
      </c>
      <c r="L799" s="2">
        <f t="shared" si="151"/>
        <v>3.0556402698281554E-2</v>
      </c>
      <c r="M799" s="2">
        <f t="shared" si="152"/>
        <v>3.059095436915376E-2</v>
      </c>
    </row>
    <row r="800" spans="1:13" x14ac:dyDescent="0.2">
      <c r="A800">
        <v>1249</v>
      </c>
      <c r="B800">
        <v>16.37</v>
      </c>
      <c r="C800" s="4">
        <f t="shared" si="143"/>
        <v>5.0000000000007816E-3</v>
      </c>
      <c r="D800" s="4">
        <f t="shared" si="144"/>
        <v>-7.5000000000002842E-3</v>
      </c>
      <c r="E800" s="4">
        <f t="shared" si="145"/>
        <v>0</v>
      </c>
      <c r="F800" s="4">
        <f t="shared" si="146"/>
        <v>-2.5000000000003908E-3</v>
      </c>
      <c r="G800" s="2">
        <f t="shared" si="142"/>
        <v>797</v>
      </c>
      <c r="H800" s="5">
        <f t="shared" si="147"/>
        <v>5.1098620337250899E-4</v>
      </c>
      <c r="I800" s="5">
        <f t="shared" si="148"/>
        <v>1.7920550547337606E-4</v>
      </c>
      <c r="J800" s="5">
        <f t="shared" si="149"/>
        <v>0.4072560040878952</v>
      </c>
      <c r="K800" s="5">
        <f t="shared" si="150"/>
        <v>7.5209167965368209E-2</v>
      </c>
      <c r="L800" s="2">
        <f t="shared" si="151"/>
        <v>3.0667816063548622E-2</v>
      </c>
      <c r="M800" s="2">
        <f t="shared" si="152"/>
        <v>3.0702367734420831E-2</v>
      </c>
    </row>
    <row r="801" spans="1:13" x14ac:dyDescent="0.2">
      <c r="A801">
        <v>1634</v>
      </c>
      <c r="B801">
        <v>16.37</v>
      </c>
      <c r="C801" s="4">
        <f t="shared" si="143"/>
        <v>0</v>
      </c>
      <c r="D801" s="4">
        <f t="shared" si="144"/>
        <v>2.4999999999995026E-3</v>
      </c>
      <c r="E801" s="4">
        <f t="shared" si="145"/>
        <v>0</v>
      </c>
      <c r="F801" s="4">
        <f t="shared" si="146"/>
        <v>0</v>
      </c>
      <c r="G801" s="2">
        <f t="shared" si="142"/>
        <v>798</v>
      </c>
      <c r="H801" s="5">
        <f t="shared" si="147"/>
        <v>5.1098620337250899E-4</v>
      </c>
      <c r="I801" s="5">
        <f t="shared" si="148"/>
        <v>1.7920550547337606E-4</v>
      </c>
      <c r="J801" s="5">
        <f t="shared" si="149"/>
        <v>0.40776699029126773</v>
      </c>
      <c r="K801" s="5">
        <f t="shared" si="150"/>
        <v>7.5388373470841583E-2</v>
      </c>
      <c r="L801" s="2">
        <f t="shared" si="151"/>
        <v>3.0779412571897421E-2</v>
      </c>
      <c r="M801" s="2">
        <f t="shared" si="152"/>
        <v>3.0813964242769627E-2</v>
      </c>
    </row>
    <row r="802" spans="1:13" x14ac:dyDescent="0.2">
      <c r="A802">
        <v>2328</v>
      </c>
      <c r="B802">
        <v>16.37</v>
      </c>
      <c r="C802" s="4">
        <f t="shared" si="143"/>
        <v>9.9999999999997868E-3</v>
      </c>
      <c r="D802" s="4">
        <f t="shared" si="144"/>
        <v>3.2499999999999751E-2</v>
      </c>
      <c r="E802" s="4">
        <f t="shared" si="145"/>
        <v>9.9999999999997868E-3</v>
      </c>
      <c r="F802" s="4">
        <f t="shared" si="146"/>
        <v>4.9999999999998934E-3</v>
      </c>
      <c r="G802" s="2">
        <f t="shared" si="142"/>
        <v>799</v>
      </c>
      <c r="H802" s="5">
        <f t="shared" si="147"/>
        <v>5.1098620337250899E-4</v>
      </c>
      <c r="I802" s="5">
        <f t="shared" si="148"/>
        <v>1.7920550547337606E-4</v>
      </c>
      <c r="J802" s="5">
        <f t="shared" si="149"/>
        <v>0.40827797649464026</v>
      </c>
      <c r="K802" s="5">
        <f t="shared" si="150"/>
        <v>7.5567578976314956E-2</v>
      </c>
      <c r="L802" s="2">
        <f t="shared" si="151"/>
        <v>3.0891192223327951E-2</v>
      </c>
      <c r="M802" s="2">
        <f t="shared" si="152"/>
        <v>3.0925833284134369E-2</v>
      </c>
    </row>
    <row r="803" spans="1:13" x14ac:dyDescent="0.2">
      <c r="A803">
        <v>1961</v>
      </c>
      <c r="B803">
        <v>16.39</v>
      </c>
      <c r="C803" s="4">
        <f t="shared" si="143"/>
        <v>6.4999999999999503E-2</v>
      </c>
      <c r="D803" s="4">
        <f t="shared" si="144"/>
        <v>2.5000000000000355E-2</v>
      </c>
      <c r="E803" s="4">
        <f t="shared" si="145"/>
        <v>5.4999999999999716E-2</v>
      </c>
      <c r="F803" s="4">
        <f t="shared" si="146"/>
        <v>2.2499999999999964E-2</v>
      </c>
      <c r="G803" s="2">
        <f t="shared" si="142"/>
        <v>800</v>
      </c>
      <c r="H803" s="5">
        <f t="shared" si="147"/>
        <v>5.1098620337250899E-4</v>
      </c>
      <c r="I803" s="5">
        <f t="shared" si="148"/>
        <v>1.7942444927969661E-4</v>
      </c>
      <c r="J803" s="5">
        <f t="shared" si="149"/>
        <v>0.40878896269801279</v>
      </c>
      <c r="K803" s="5">
        <f t="shared" si="150"/>
        <v>7.574700342559465E-2</v>
      </c>
      <c r="L803" s="2">
        <f t="shared" si="151"/>
        <v>3.100324463152895E-2</v>
      </c>
      <c r="M803" s="2">
        <f t="shared" si="152"/>
        <v>3.1038377952298479E-2</v>
      </c>
    </row>
    <row r="804" spans="1:13" x14ac:dyDescent="0.2">
      <c r="A804">
        <v>348</v>
      </c>
      <c r="B804">
        <v>16.5</v>
      </c>
      <c r="C804" s="4">
        <f t="shared" si="143"/>
        <v>6.0000000000000497E-2</v>
      </c>
      <c r="D804" s="4">
        <f t="shared" si="144"/>
        <v>-2.7499999999999858E-2</v>
      </c>
      <c r="E804" s="4">
        <f t="shared" si="145"/>
        <v>5.0000000000007816E-3</v>
      </c>
      <c r="F804" s="4">
        <f t="shared" si="146"/>
        <v>-2.4999999999999467E-2</v>
      </c>
      <c r="G804" s="2">
        <f t="shared" si="142"/>
        <v>801</v>
      </c>
      <c r="H804" s="5">
        <f t="shared" si="147"/>
        <v>5.1098620337250899E-4</v>
      </c>
      <c r="I804" s="5">
        <f t="shared" si="148"/>
        <v>1.8062864021445966E-4</v>
      </c>
      <c r="J804" s="5">
        <f t="shared" si="149"/>
        <v>0.40929994890138532</v>
      </c>
      <c r="K804" s="5">
        <f t="shared" si="150"/>
        <v>7.5927632065809103E-2</v>
      </c>
      <c r="L804" s="2">
        <f t="shared" si="151"/>
        <v>3.1115973897179225E-2</v>
      </c>
      <c r="M804" s="2">
        <f t="shared" si="152"/>
        <v>3.1151152024793127E-2</v>
      </c>
    </row>
    <row r="805" spans="1:13" x14ac:dyDescent="0.2">
      <c r="A805">
        <v>29</v>
      </c>
      <c r="B805">
        <v>16.510000000000002</v>
      </c>
      <c r="C805" s="4">
        <f t="shared" si="143"/>
        <v>9.9999999999997868E-3</v>
      </c>
      <c r="D805" s="4">
        <f t="shared" si="144"/>
        <v>-1.2500000000001066E-2</v>
      </c>
      <c r="E805" s="4">
        <f t="shared" si="145"/>
        <v>4.9999999999990052E-3</v>
      </c>
      <c r="F805" s="4">
        <f t="shared" si="146"/>
        <v>-8.8817841970012523E-16</v>
      </c>
      <c r="G805" s="2">
        <f t="shared" si="142"/>
        <v>802</v>
      </c>
      <c r="H805" s="5">
        <f t="shared" si="147"/>
        <v>5.1098620337250899E-4</v>
      </c>
      <c r="I805" s="5">
        <f t="shared" si="148"/>
        <v>1.8073811211761996E-4</v>
      </c>
      <c r="J805" s="5">
        <f t="shared" si="149"/>
        <v>0.40981093510475786</v>
      </c>
      <c r="K805" s="5">
        <f t="shared" si="150"/>
        <v>7.6108370177926724E-2</v>
      </c>
      <c r="L805" s="2">
        <f t="shared" si="151"/>
        <v>3.1228932679037306E-2</v>
      </c>
      <c r="M805" s="2">
        <f t="shared" si="152"/>
        <v>3.1264155669434204E-2</v>
      </c>
    </row>
    <row r="806" spans="1:13" x14ac:dyDescent="0.2">
      <c r="A806">
        <v>893</v>
      </c>
      <c r="B806">
        <v>16.52</v>
      </c>
      <c r="C806" s="4">
        <f t="shared" si="143"/>
        <v>3.4999999999998366E-2</v>
      </c>
      <c r="D806" s="4">
        <f t="shared" si="144"/>
        <v>2.0000000000000462E-2</v>
      </c>
      <c r="E806" s="4">
        <f t="shared" si="145"/>
        <v>2.9999999999999361E-2</v>
      </c>
      <c r="F806" s="4">
        <f t="shared" si="146"/>
        <v>1.2500000000000178E-2</v>
      </c>
      <c r="G806" s="2">
        <f t="shared" si="142"/>
        <v>803</v>
      </c>
      <c r="H806" s="5">
        <f t="shared" si="147"/>
        <v>5.1098620337250899E-4</v>
      </c>
      <c r="I806" s="5">
        <f t="shared" si="148"/>
        <v>1.8084758402078021E-4</v>
      </c>
      <c r="J806" s="5">
        <f t="shared" si="149"/>
        <v>0.41032192130813039</v>
      </c>
      <c r="K806" s="5">
        <f t="shared" si="150"/>
        <v>7.6289217761947498E-2</v>
      </c>
      <c r="L806" s="2">
        <f t="shared" si="151"/>
        <v>3.1342121144919084E-2</v>
      </c>
      <c r="M806" s="2">
        <f t="shared" si="152"/>
        <v>3.1377613647645783E-2</v>
      </c>
    </row>
    <row r="807" spans="1:13" x14ac:dyDescent="0.2">
      <c r="A807">
        <v>686</v>
      </c>
      <c r="B807">
        <v>16.579999999999998</v>
      </c>
      <c r="C807" s="4">
        <f t="shared" si="143"/>
        <v>5.0000000000000711E-2</v>
      </c>
      <c r="D807" s="4">
        <f t="shared" si="144"/>
        <v>1.7500000000000959E-2</v>
      </c>
      <c r="E807" s="4">
        <f t="shared" si="145"/>
        <v>2.000000000000135E-2</v>
      </c>
      <c r="F807" s="4">
        <f t="shared" si="146"/>
        <v>-4.9999999999990052E-3</v>
      </c>
      <c r="G807" s="2">
        <f t="shared" si="142"/>
        <v>804</v>
      </c>
      <c r="H807" s="5">
        <f t="shared" si="147"/>
        <v>5.1098620337250899E-4</v>
      </c>
      <c r="I807" s="5">
        <f t="shared" si="148"/>
        <v>1.8150441543974188E-4</v>
      </c>
      <c r="J807" s="5">
        <f t="shared" si="149"/>
        <v>0.41083290751150292</v>
      </c>
      <c r="K807" s="5">
        <f t="shared" si="150"/>
        <v>7.6470722177387235E-2</v>
      </c>
      <c r="L807" s="2">
        <f t="shared" si="151"/>
        <v>3.1455764615634943E-2</v>
      </c>
      <c r="M807" s="2">
        <f t="shared" si="152"/>
        <v>3.1491437017002716E-2</v>
      </c>
    </row>
    <row r="808" spans="1:13" x14ac:dyDescent="0.2">
      <c r="A808">
        <v>72</v>
      </c>
      <c r="B808">
        <v>16.62</v>
      </c>
      <c r="C808" s="4">
        <f t="shared" si="143"/>
        <v>7.0000000000000284E-2</v>
      </c>
      <c r="D808" s="4">
        <f t="shared" si="144"/>
        <v>4.9999999999990052E-3</v>
      </c>
      <c r="E808" s="4">
        <f t="shared" si="145"/>
        <v>4.9999999999998934E-2</v>
      </c>
      <c r="F808" s="4">
        <f t="shared" si="146"/>
        <v>1.4999999999998792E-2</v>
      </c>
      <c r="G808" s="2">
        <f t="shared" si="142"/>
        <v>805</v>
      </c>
      <c r="H808" s="5">
        <f t="shared" si="147"/>
        <v>5.1098620337250899E-4</v>
      </c>
      <c r="I808" s="5">
        <f t="shared" si="148"/>
        <v>1.8194230305238301E-4</v>
      </c>
      <c r="J808" s="5">
        <f t="shared" si="149"/>
        <v>0.41134389371487545</v>
      </c>
      <c r="K808" s="5">
        <f t="shared" si="150"/>
        <v>7.6652664480439614E-2</v>
      </c>
      <c r="L808" s="2">
        <f t="shared" si="151"/>
        <v>3.1569773925005207E-2</v>
      </c>
      <c r="M808" s="2">
        <f t="shared" si="152"/>
        <v>3.1605896632361963E-2</v>
      </c>
    </row>
    <row r="809" spans="1:13" x14ac:dyDescent="0.2">
      <c r="A809">
        <v>1759</v>
      </c>
      <c r="B809">
        <v>16.72</v>
      </c>
      <c r="C809" s="4">
        <f t="shared" si="143"/>
        <v>5.9999999999998721E-2</v>
      </c>
      <c r="D809" s="4">
        <f t="shared" si="144"/>
        <v>-3.0000000000000249E-2</v>
      </c>
      <c r="E809" s="4">
        <f t="shared" si="145"/>
        <v>9.9999999999997868E-3</v>
      </c>
      <c r="F809" s="4">
        <f t="shared" si="146"/>
        <v>-1.9999999999999574E-2</v>
      </c>
      <c r="G809" s="2">
        <f t="shared" si="142"/>
        <v>806</v>
      </c>
      <c r="H809" s="5">
        <f t="shared" si="147"/>
        <v>5.1098620337250899E-4</v>
      </c>
      <c r="I809" s="5">
        <f t="shared" si="148"/>
        <v>1.8303702208398578E-4</v>
      </c>
      <c r="J809" s="5">
        <f t="shared" si="149"/>
        <v>0.41185487991824798</v>
      </c>
      <c r="K809" s="5">
        <f t="shared" si="150"/>
        <v>7.6835701502523598E-2</v>
      </c>
      <c r="L809" s="2">
        <f t="shared" si="151"/>
        <v>3.1684420599150442E-2</v>
      </c>
      <c r="M809" s="2">
        <f t="shared" si="152"/>
        <v>3.1720633479582254E-2</v>
      </c>
    </row>
    <row r="810" spans="1:13" x14ac:dyDescent="0.2">
      <c r="A810">
        <v>138</v>
      </c>
      <c r="B810">
        <v>16.739999999999998</v>
      </c>
      <c r="C810" s="4">
        <f t="shared" si="143"/>
        <v>9.9999999999997868E-3</v>
      </c>
      <c r="D810" s="4">
        <f t="shared" si="144"/>
        <v>-1.9999999999998685E-2</v>
      </c>
      <c r="E810" s="4">
        <f t="shared" si="145"/>
        <v>0</v>
      </c>
      <c r="F810" s="4">
        <f t="shared" si="146"/>
        <v>-4.9999999999998934E-3</v>
      </c>
      <c r="G810" s="2">
        <f t="shared" si="142"/>
        <v>807</v>
      </c>
      <c r="H810" s="5">
        <f t="shared" si="147"/>
        <v>5.1098620337250899E-4</v>
      </c>
      <c r="I810" s="5">
        <f t="shared" si="148"/>
        <v>1.8325596589030633E-4</v>
      </c>
      <c r="J810" s="5">
        <f t="shared" si="149"/>
        <v>0.41236586612162052</v>
      </c>
      <c r="K810" s="5">
        <f t="shared" si="150"/>
        <v>7.7018957468413904E-2</v>
      </c>
      <c r="L810" s="2">
        <f t="shared" si="151"/>
        <v>3.1799344728911251E-2</v>
      </c>
      <c r="M810" s="2">
        <f t="shared" si="152"/>
        <v>3.1835557609343063E-2</v>
      </c>
    </row>
    <row r="811" spans="1:13" x14ac:dyDescent="0.2">
      <c r="A811">
        <v>1631</v>
      </c>
      <c r="B811">
        <v>16.739999999999998</v>
      </c>
      <c r="C811" s="4">
        <f t="shared" si="143"/>
        <v>2.000000000000135E-2</v>
      </c>
      <c r="D811" s="4">
        <f t="shared" si="144"/>
        <v>1.0000000000000675E-2</v>
      </c>
      <c r="E811" s="4">
        <f t="shared" si="145"/>
        <v>2.000000000000135E-2</v>
      </c>
      <c r="F811" s="4">
        <f t="shared" si="146"/>
        <v>1.0000000000000675E-2</v>
      </c>
      <c r="G811" s="2">
        <f t="shared" si="142"/>
        <v>808</v>
      </c>
      <c r="H811" s="5">
        <f t="shared" si="147"/>
        <v>5.1098620337250899E-4</v>
      </c>
      <c r="I811" s="5">
        <f t="shared" si="148"/>
        <v>1.8325596589030633E-4</v>
      </c>
      <c r="J811" s="5">
        <f t="shared" si="149"/>
        <v>0.41287685232499305</v>
      </c>
      <c r="K811" s="5">
        <f t="shared" si="150"/>
        <v>7.7202213434304209E-2</v>
      </c>
      <c r="L811" s="2">
        <f t="shared" si="151"/>
        <v>3.1914456141212563E-2</v>
      </c>
      <c r="M811" s="2">
        <f t="shared" si="152"/>
        <v>3.1950849815303557E-2</v>
      </c>
    </row>
    <row r="812" spans="1:13" x14ac:dyDescent="0.2">
      <c r="A812">
        <v>663</v>
      </c>
      <c r="B812">
        <v>16.78</v>
      </c>
      <c r="C812" s="4">
        <f t="shared" si="143"/>
        <v>3.0000000000001137E-2</v>
      </c>
      <c r="D812" s="4">
        <f t="shared" si="144"/>
        <v>-5.0000000000007816E-3</v>
      </c>
      <c r="E812" s="4">
        <f t="shared" si="145"/>
        <v>9.9999999999997868E-3</v>
      </c>
      <c r="F812" s="4">
        <f t="shared" si="146"/>
        <v>-5.0000000000007816E-3</v>
      </c>
      <c r="G812" s="2">
        <f t="shared" si="142"/>
        <v>809</v>
      </c>
      <c r="H812" s="5">
        <f t="shared" si="147"/>
        <v>5.1098620337250899E-4</v>
      </c>
      <c r="I812" s="5">
        <f t="shared" si="148"/>
        <v>1.8369385350294748E-4</v>
      </c>
      <c r="J812" s="5">
        <f t="shared" si="149"/>
        <v>0.41338783852836558</v>
      </c>
      <c r="K812" s="5">
        <f t="shared" si="150"/>
        <v>7.7385907287807157E-2</v>
      </c>
      <c r="L812" s="2">
        <f t="shared" si="151"/>
        <v>3.2029936077222633E-2</v>
      </c>
      <c r="M812" s="2">
        <f t="shared" si="152"/>
        <v>3.2066420260020476E-2</v>
      </c>
    </row>
    <row r="813" spans="1:13" x14ac:dyDescent="0.2">
      <c r="A813">
        <v>2297</v>
      </c>
      <c r="B813">
        <v>16.8</v>
      </c>
      <c r="C813" s="4">
        <f t="shared" si="143"/>
        <v>9.9999999999997868E-3</v>
      </c>
      <c r="D813" s="4">
        <f t="shared" si="144"/>
        <v>-1.5000000000000568E-2</v>
      </c>
      <c r="E813" s="4">
        <f t="shared" si="145"/>
        <v>0</v>
      </c>
      <c r="F813" s="4">
        <f t="shared" si="146"/>
        <v>-4.9999999999998934E-3</v>
      </c>
      <c r="G813" s="2">
        <f t="shared" si="142"/>
        <v>810</v>
      </c>
      <c r="H813" s="5">
        <f t="shared" si="147"/>
        <v>5.1098620337250899E-4</v>
      </c>
      <c r="I813" s="5">
        <f t="shared" si="148"/>
        <v>1.8391279730926803E-4</v>
      </c>
      <c r="J813" s="5">
        <f t="shared" si="149"/>
        <v>0.41389882473173811</v>
      </c>
      <c r="K813" s="5">
        <f t="shared" si="150"/>
        <v>7.7569820085116425E-2</v>
      </c>
      <c r="L813" s="2">
        <f t="shared" si="151"/>
        <v>3.2145694475743648E-2</v>
      </c>
      <c r="M813" s="2">
        <f t="shared" si="152"/>
        <v>3.2182178658541498E-2</v>
      </c>
    </row>
    <row r="814" spans="1:13" x14ac:dyDescent="0.2">
      <c r="A814">
        <v>2294</v>
      </c>
      <c r="B814">
        <v>16.8</v>
      </c>
      <c r="C814" s="4">
        <f t="shared" si="143"/>
        <v>0</v>
      </c>
      <c r="D814" s="4">
        <f t="shared" si="144"/>
        <v>-4.9999999999998934E-3</v>
      </c>
      <c r="E814" s="4">
        <f t="shared" si="145"/>
        <v>0</v>
      </c>
      <c r="F814" s="4">
        <f t="shared" si="146"/>
        <v>0</v>
      </c>
      <c r="G814" s="2">
        <f t="shared" si="142"/>
        <v>811</v>
      </c>
      <c r="H814" s="5">
        <f t="shared" si="147"/>
        <v>5.1098620337250899E-4</v>
      </c>
      <c r="I814" s="5">
        <f t="shared" si="148"/>
        <v>1.8391279730926803E-4</v>
      </c>
      <c r="J814" s="5">
        <f t="shared" si="149"/>
        <v>0.41440981093511065</v>
      </c>
      <c r="K814" s="5">
        <f t="shared" si="150"/>
        <v>7.7753732882425694E-2</v>
      </c>
      <c r="L814" s="2">
        <f t="shared" si="151"/>
        <v>3.2261640828068761E-2</v>
      </c>
      <c r="M814" s="2">
        <f t="shared" si="152"/>
        <v>3.229812501086661E-2</v>
      </c>
    </row>
    <row r="815" spans="1:13" x14ac:dyDescent="0.2">
      <c r="A815">
        <v>1738</v>
      </c>
      <c r="B815">
        <v>16.8</v>
      </c>
      <c r="C815" s="4">
        <f t="shared" si="143"/>
        <v>0</v>
      </c>
      <c r="D815" s="4">
        <f t="shared" si="144"/>
        <v>2.4999999999999467E-2</v>
      </c>
      <c r="E815" s="4">
        <f t="shared" si="145"/>
        <v>0</v>
      </c>
      <c r="F815" s="4">
        <f t="shared" si="146"/>
        <v>0</v>
      </c>
      <c r="G815" s="2">
        <f t="shared" si="142"/>
        <v>812</v>
      </c>
      <c r="H815" s="5">
        <f t="shared" si="147"/>
        <v>5.1098620337250899E-4</v>
      </c>
      <c r="I815" s="5">
        <f t="shared" si="148"/>
        <v>1.8391279730926803E-4</v>
      </c>
      <c r="J815" s="5">
        <f t="shared" si="149"/>
        <v>0.41492079713848318</v>
      </c>
      <c r="K815" s="5">
        <f t="shared" si="150"/>
        <v>7.7937645679734963E-2</v>
      </c>
      <c r="L815" s="2">
        <f t="shared" si="151"/>
        <v>3.237777513419797E-2</v>
      </c>
      <c r="M815" s="2">
        <f t="shared" si="152"/>
        <v>3.2414259316995819E-2</v>
      </c>
    </row>
    <row r="816" spans="1:13" x14ac:dyDescent="0.2">
      <c r="A816">
        <v>2160</v>
      </c>
      <c r="B816">
        <v>16.8</v>
      </c>
      <c r="C816" s="4">
        <f t="shared" si="143"/>
        <v>4.9999999999998934E-2</v>
      </c>
      <c r="D816" s="4">
        <f t="shared" si="144"/>
        <v>4.4999999999999929E-2</v>
      </c>
      <c r="E816" s="4">
        <f t="shared" si="145"/>
        <v>4.9999999999998934E-2</v>
      </c>
      <c r="F816" s="4">
        <f t="shared" si="146"/>
        <v>2.4999999999999467E-2</v>
      </c>
      <c r="G816" s="2">
        <f t="shared" si="142"/>
        <v>813</v>
      </c>
      <c r="H816" s="5">
        <f t="shared" si="147"/>
        <v>5.1098620337250899E-4</v>
      </c>
      <c r="I816" s="5">
        <f t="shared" si="148"/>
        <v>1.8391279730926803E-4</v>
      </c>
      <c r="J816" s="5">
        <f t="shared" si="149"/>
        <v>0.41543178334185571</v>
      </c>
      <c r="K816" s="5">
        <f t="shared" si="150"/>
        <v>7.8121558477044231E-2</v>
      </c>
      <c r="L816" s="2">
        <f t="shared" si="151"/>
        <v>3.2494097394131283E-2</v>
      </c>
      <c r="M816" s="2">
        <f t="shared" si="152"/>
        <v>3.2531036358008684E-2</v>
      </c>
    </row>
    <row r="817" spans="1:13" x14ac:dyDescent="0.2">
      <c r="A817">
        <v>333</v>
      </c>
      <c r="B817">
        <v>16.899999999999999</v>
      </c>
      <c r="C817" s="4">
        <f t="shared" si="143"/>
        <v>8.9999999999999858E-2</v>
      </c>
      <c r="D817" s="4">
        <f t="shared" si="144"/>
        <v>-2.4999999999995026E-3</v>
      </c>
      <c r="E817" s="4">
        <f t="shared" si="145"/>
        <v>4.0000000000000924E-2</v>
      </c>
      <c r="F817" s="4">
        <f t="shared" si="146"/>
        <v>-4.9999999999990052E-3</v>
      </c>
      <c r="G817" s="2">
        <f t="shared" si="142"/>
        <v>814</v>
      </c>
      <c r="H817" s="5">
        <f t="shared" si="147"/>
        <v>5.1098620337250899E-4</v>
      </c>
      <c r="I817" s="5">
        <f t="shared" si="148"/>
        <v>1.850075163408708E-4</v>
      </c>
      <c r="J817" s="5">
        <f t="shared" si="149"/>
        <v>0.41594276954522824</v>
      </c>
      <c r="K817" s="5">
        <f t="shared" si="150"/>
        <v>7.8306565993385105E-2</v>
      </c>
      <c r="L817" s="2">
        <f t="shared" si="151"/>
        <v>3.2611063507720889E-2</v>
      </c>
      <c r="M817" s="2">
        <f t="shared" si="152"/>
        <v>3.2648366743971001E-2</v>
      </c>
    </row>
    <row r="818" spans="1:13" x14ac:dyDescent="0.2">
      <c r="A818">
        <v>915</v>
      </c>
      <c r="B818">
        <v>16.98</v>
      </c>
      <c r="C818" s="4">
        <f t="shared" si="143"/>
        <v>4.4999999999999929E-2</v>
      </c>
      <c r="D818" s="4">
        <f t="shared" si="144"/>
        <v>-3.7499999999999645E-2</v>
      </c>
      <c r="E818" s="4">
        <f t="shared" si="145"/>
        <v>4.9999999999990052E-3</v>
      </c>
      <c r="F818" s="4">
        <f t="shared" si="146"/>
        <v>-1.7500000000000959E-2</v>
      </c>
      <c r="G818" s="2">
        <f t="shared" si="142"/>
        <v>815</v>
      </c>
      <c r="H818" s="5">
        <f t="shared" si="147"/>
        <v>5.1098620337250899E-4</v>
      </c>
      <c r="I818" s="5">
        <f t="shared" si="148"/>
        <v>1.8588329156615305E-4</v>
      </c>
      <c r="J818" s="5">
        <f t="shared" si="149"/>
        <v>0.41645375574860077</v>
      </c>
      <c r="K818" s="5">
        <f t="shared" si="150"/>
        <v>7.8492449284951263E-2</v>
      </c>
      <c r="L818" s="2">
        <f t="shared" si="151"/>
        <v>3.2728583861278054E-2</v>
      </c>
      <c r="M818" s="2">
        <f t="shared" si="152"/>
        <v>3.2765932687513384E-2</v>
      </c>
    </row>
    <row r="819" spans="1:13" x14ac:dyDescent="0.2">
      <c r="A819">
        <v>1983</v>
      </c>
      <c r="B819">
        <v>16.989999999999998</v>
      </c>
      <c r="C819" s="4">
        <f t="shared" si="143"/>
        <v>1.5000000000000568E-2</v>
      </c>
      <c r="D819" s="4">
        <f t="shared" si="144"/>
        <v>-1.499999999999968E-2</v>
      </c>
      <c r="E819" s="4">
        <f t="shared" si="145"/>
        <v>1.0000000000001563E-2</v>
      </c>
      <c r="F819" s="4">
        <f t="shared" si="146"/>
        <v>2.500000000001279E-3</v>
      </c>
      <c r="G819" s="2">
        <f t="shared" si="142"/>
        <v>816</v>
      </c>
      <c r="H819" s="5">
        <f t="shared" si="147"/>
        <v>5.1098620337250899E-4</v>
      </c>
      <c r="I819" s="5">
        <f t="shared" si="148"/>
        <v>1.859927634693133E-4</v>
      </c>
      <c r="J819" s="5">
        <f t="shared" si="149"/>
        <v>0.41696474195197331</v>
      </c>
      <c r="K819" s="5">
        <f t="shared" si="150"/>
        <v>7.8678442048420574E-2</v>
      </c>
      <c r="L819" s="2">
        <f t="shared" si="151"/>
        <v>3.2846339884292558E-2</v>
      </c>
      <c r="M819" s="2">
        <f t="shared" si="152"/>
        <v>3.2883780002375594E-2</v>
      </c>
    </row>
    <row r="820" spans="1:13" x14ac:dyDescent="0.2">
      <c r="A820">
        <v>1776</v>
      </c>
      <c r="B820">
        <v>17.010000000000002</v>
      </c>
      <c r="C820" s="4">
        <f t="shared" si="143"/>
        <v>1.5000000000000568E-2</v>
      </c>
      <c r="D820" s="4">
        <f t="shared" si="144"/>
        <v>2.4999999999995026E-3</v>
      </c>
      <c r="E820" s="4">
        <f t="shared" si="145"/>
        <v>4.9999999999990052E-3</v>
      </c>
      <c r="F820" s="4">
        <f t="shared" si="146"/>
        <v>-2.500000000001279E-3</v>
      </c>
      <c r="G820" s="2">
        <f t="shared" si="142"/>
        <v>817</v>
      </c>
      <c r="H820" s="5">
        <f t="shared" si="147"/>
        <v>5.1098620337250899E-4</v>
      </c>
      <c r="I820" s="5">
        <f t="shared" si="148"/>
        <v>1.862117072756339E-4</v>
      </c>
      <c r="J820" s="5">
        <f t="shared" si="149"/>
        <v>0.41747572815534584</v>
      </c>
      <c r="K820" s="5">
        <f t="shared" si="150"/>
        <v>7.8864653755696207E-2</v>
      </c>
      <c r="L820" s="2">
        <f t="shared" si="151"/>
        <v>3.2964377502381417E-2</v>
      </c>
      <c r="M820" s="2">
        <f t="shared" si="152"/>
        <v>3.3001863322326935E-2</v>
      </c>
    </row>
    <row r="821" spans="1:13" x14ac:dyDescent="0.2">
      <c r="A821">
        <v>873</v>
      </c>
      <c r="B821">
        <v>17.02</v>
      </c>
      <c r="C821" s="4">
        <f t="shared" si="143"/>
        <v>1.9999999999999574E-2</v>
      </c>
      <c r="D821" s="4">
        <f t="shared" si="144"/>
        <v>0</v>
      </c>
      <c r="E821" s="4">
        <f t="shared" si="145"/>
        <v>1.5000000000000568E-2</v>
      </c>
      <c r="F821" s="4">
        <f t="shared" si="146"/>
        <v>5.0000000000007816E-3</v>
      </c>
      <c r="G821" s="2">
        <f t="shared" si="142"/>
        <v>818</v>
      </c>
      <c r="H821" s="5">
        <f t="shared" si="147"/>
        <v>5.1098620337250899E-4</v>
      </c>
      <c r="I821" s="5">
        <f t="shared" si="148"/>
        <v>1.8632117917879415E-4</v>
      </c>
      <c r="J821" s="5">
        <f t="shared" si="149"/>
        <v>0.41798671435871837</v>
      </c>
      <c r="K821" s="5">
        <f t="shared" si="150"/>
        <v>7.9050974934875007E-2</v>
      </c>
      <c r="L821" s="2">
        <f t="shared" si="151"/>
        <v>3.3082651237436672E-2</v>
      </c>
      <c r="M821" s="2">
        <f t="shared" si="152"/>
        <v>3.3120274330785543E-2</v>
      </c>
    </row>
    <row r="822" spans="1:13" x14ac:dyDescent="0.2">
      <c r="A822">
        <v>294</v>
      </c>
      <c r="B822">
        <v>17.05</v>
      </c>
      <c r="C822" s="4">
        <f t="shared" si="143"/>
        <v>1.5000000000000568E-2</v>
      </c>
      <c r="D822" s="4">
        <f t="shared" si="144"/>
        <v>-9.9999999999997868E-3</v>
      </c>
      <c r="E822" s="4">
        <f t="shared" si="145"/>
        <v>0</v>
      </c>
      <c r="F822" s="4">
        <f t="shared" si="146"/>
        <v>-7.5000000000002842E-3</v>
      </c>
      <c r="G822" s="2">
        <f t="shared" si="142"/>
        <v>819</v>
      </c>
      <c r="H822" s="5">
        <f t="shared" si="147"/>
        <v>5.1098620337250899E-4</v>
      </c>
      <c r="I822" s="5">
        <f t="shared" si="148"/>
        <v>1.86649594888275E-4</v>
      </c>
      <c r="J822" s="5">
        <f t="shared" si="149"/>
        <v>0.4184977005620909</v>
      </c>
      <c r="K822" s="5">
        <f t="shared" si="150"/>
        <v>7.9237624529763281E-2</v>
      </c>
      <c r="L822" s="2">
        <f t="shared" si="151"/>
        <v>3.3201252996630987E-2</v>
      </c>
      <c r="M822" s="2">
        <f t="shared" si="152"/>
        <v>3.323887608997985E-2</v>
      </c>
    </row>
    <row r="823" spans="1:13" x14ac:dyDescent="0.2">
      <c r="A823">
        <v>1180</v>
      </c>
      <c r="B823">
        <v>17.05</v>
      </c>
      <c r="C823" s="4">
        <f t="shared" si="143"/>
        <v>0</v>
      </c>
      <c r="D823" s="4">
        <f t="shared" si="144"/>
        <v>9.9999999999997868E-3</v>
      </c>
      <c r="E823" s="4">
        <f t="shared" si="145"/>
        <v>0</v>
      </c>
      <c r="F823" s="4">
        <f t="shared" si="146"/>
        <v>0</v>
      </c>
      <c r="G823" s="2">
        <f t="shared" si="142"/>
        <v>820</v>
      </c>
      <c r="H823" s="5">
        <f t="shared" si="147"/>
        <v>5.1098620337250899E-4</v>
      </c>
      <c r="I823" s="5">
        <f t="shared" si="148"/>
        <v>1.86649594888275E-4</v>
      </c>
      <c r="J823" s="5">
        <f t="shared" si="149"/>
        <v>0.41900868676546343</v>
      </c>
      <c r="K823" s="5">
        <f t="shared" si="150"/>
        <v>7.9424274124651556E-2</v>
      </c>
      <c r="L823" s="2">
        <f t="shared" si="151"/>
        <v>3.3320045506561001E-2</v>
      </c>
      <c r="M823" s="2">
        <f t="shared" si="152"/>
        <v>3.3357668599909865E-2</v>
      </c>
    </row>
    <row r="824" spans="1:13" x14ac:dyDescent="0.2">
      <c r="A824">
        <v>1629</v>
      </c>
      <c r="B824">
        <v>17.05</v>
      </c>
      <c r="C824" s="4">
        <f t="shared" si="143"/>
        <v>3.5000000000000142E-2</v>
      </c>
      <c r="D824" s="4">
        <f t="shared" si="144"/>
        <v>2.4999999999999467E-2</v>
      </c>
      <c r="E824" s="4">
        <f t="shared" si="145"/>
        <v>3.5000000000000142E-2</v>
      </c>
      <c r="F824" s="4">
        <f t="shared" si="146"/>
        <v>1.7500000000000071E-2</v>
      </c>
      <c r="G824" s="2">
        <f t="shared" si="142"/>
        <v>821</v>
      </c>
      <c r="H824" s="5">
        <f t="shared" si="147"/>
        <v>5.1098620337250899E-4</v>
      </c>
      <c r="I824" s="5">
        <f t="shared" si="148"/>
        <v>1.86649594888275E-4</v>
      </c>
      <c r="J824" s="5">
        <f t="shared" si="149"/>
        <v>0.41951967296883597</v>
      </c>
      <c r="K824" s="5">
        <f t="shared" si="150"/>
        <v>7.9610923719539831E-2</v>
      </c>
      <c r="L824" s="2">
        <f t="shared" si="151"/>
        <v>3.3439028767226722E-2</v>
      </c>
      <c r="M824" s="2">
        <f t="shared" si="152"/>
        <v>3.3476973339894682E-2</v>
      </c>
    </row>
    <row r="825" spans="1:13" x14ac:dyDescent="0.2">
      <c r="A825">
        <v>657</v>
      </c>
      <c r="B825">
        <v>17.12</v>
      </c>
      <c r="C825" s="4">
        <f t="shared" si="143"/>
        <v>4.9999999999998934E-2</v>
      </c>
      <c r="D825" s="4">
        <f t="shared" si="144"/>
        <v>-1.0000000000000675E-2</v>
      </c>
      <c r="E825" s="4">
        <f t="shared" si="145"/>
        <v>1.4999999999998792E-2</v>
      </c>
      <c r="F825" s="4">
        <f t="shared" si="146"/>
        <v>-1.0000000000000675E-2</v>
      </c>
      <c r="G825" s="2">
        <f t="shared" si="142"/>
        <v>822</v>
      </c>
      <c r="H825" s="5">
        <f t="shared" si="147"/>
        <v>5.1098620337250899E-4</v>
      </c>
      <c r="I825" s="5">
        <f t="shared" si="148"/>
        <v>1.8741589821039695E-4</v>
      </c>
      <c r="J825" s="5">
        <f t="shared" si="149"/>
        <v>0.4200306591722085</v>
      </c>
      <c r="K825" s="5">
        <f t="shared" si="150"/>
        <v>7.9798339617750222E-2</v>
      </c>
      <c r="L825" s="2">
        <f t="shared" si="151"/>
        <v>3.355852504108809E-2</v>
      </c>
      <c r="M825" s="2">
        <f t="shared" si="152"/>
        <v>3.3596607558422989E-2</v>
      </c>
    </row>
    <row r="826" spans="1:13" x14ac:dyDescent="0.2">
      <c r="A826">
        <v>2138</v>
      </c>
      <c r="B826">
        <v>17.149999999999999</v>
      </c>
      <c r="C826" s="4">
        <f t="shared" si="143"/>
        <v>1.4999999999998792E-2</v>
      </c>
      <c r="D826" s="4">
        <f t="shared" si="144"/>
        <v>-2.2499999999999076E-2</v>
      </c>
      <c r="E826" s="4">
        <f t="shared" si="145"/>
        <v>0</v>
      </c>
      <c r="F826" s="4">
        <f t="shared" si="146"/>
        <v>-7.499999999999396E-3</v>
      </c>
      <c r="G826" s="2">
        <f t="shared" si="142"/>
        <v>823</v>
      </c>
      <c r="H826" s="5">
        <f t="shared" si="147"/>
        <v>5.1098620337250899E-4</v>
      </c>
      <c r="I826" s="5">
        <f t="shared" si="148"/>
        <v>1.8774431391987775E-4</v>
      </c>
      <c r="J826" s="5">
        <f t="shared" si="149"/>
        <v>0.42054164537558103</v>
      </c>
      <c r="K826" s="5">
        <f t="shared" si="150"/>
        <v>7.9986083931670102E-2</v>
      </c>
      <c r="L826" s="2">
        <f t="shared" si="151"/>
        <v>3.3678351129124748E-2</v>
      </c>
      <c r="M826" s="2">
        <f t="shared" si="152"/>
        <v>3.3716433646459647E-2</v>
      </c>
    </row>
    <row r="827" spans="1:13" x14ac:dyDescent="0.2">
      <c r="A827">
        <v>2124</v>
      </c>
      <c r="B827">
        <v>17.149999999999999</v>
      </c>
      <c r="C827" s="4">
        <f t="shared" si="143"/>
        <v>5.0000000000007816E-3</v>
      </c>
      <c r="D827" s="4">
        <f t="shared" si="144"/>
        <v>-2.4999999999986144E-3</v>
      </c>
      <c r="E827" s="4">
        <f t="shared" si="145"/>
        <v>5.0000000000007816E-3</v>
      </c>
      <c r="F827" s="4">
        <f t="shared" si="146"/>
        <v>2.5000000000003908E-3</v>
      </c>
      <c r="G827" s="2">
        <f t="shared" si="142"/>
        <v>824</v>
      </c>
      <c r="H827" s="5">
        <f t="shared" si="147"/>
        <v>5.1098620337250899E-4</v>
      </c>
      <c r="I827" s="5">
        <f t="shared" si="148"/>
        <v>1.8774431391987775E-4</v>
      </c>
      <c r="J827" s="5">
        <f t="shared" si="149"/>
        <v>0.42105263157895356</v>
      </c>
      <c r="K827" s="5">
        <f t="shared" si="150"/>
        <v>8.0173828245589981E-2</v>
      </c>
      <c r="L827" s="2">
        <f t="shared" si="151"/>
        <v>3.3798369086669756E-2</v>
      </c>
      <c r="M827" s="2">
        <f t="shared" si="152"/>
        <v>3.3836497697437559E-2</v>
      </c>
    </row>
    <row r="828" spans="1:13" x14ac:dyDescent="0.2">
      <c r="A828">
        <v>34</v>
      </c>
      <c r="B828">
        <v>17.16</v>
      </c>
      <c r="C828" s="4">
        <f t="shared" si="143"/>
        <v>1.0000000000001563E-2</v>
      </c>
      <c r="D828" s="4">
        <f t="shared" si="144"/>
        <v>7.499999999999396E-3</v>
      </c>
      <c r="E828" s="4">
        <f t="shared" si="145"/>
        <v>5.0000000000007816E-3</v>
      </c>
      <c r="F828" s="4">
        <f t="shared" si="146"/>
        <v>0</v>
      </c>
      <c r="G828" s="2">
        <f t="shared" si="142"/>
        <v>825</v>
      </c>
      <c r="H828" s="5">
        <f t="shared" si="147"/>
        <v>5.1098620337250899E-4</v>
      </c>
      <c r="I828" s="5">
        <f t="shared" si="148"/>
        <v>1.8785378582303805E-4</v>
      </c>
      <c r="J828" s="5">
        <f t="shared" si="149"/>
        <v>0.42156361778232609</v>
      </c>
      <c r="K828" s="5">
        <f t="shared" si="150"/>
        <v>8.0361682031413015E-2</v>
      </c>
      <c r="L828" s="2">
        <f t="shared" si="151"/>
        <v>3.3918625119033284E-2</v>
      </c>
      <c r="M828" s="2">
        <f t="shared" si="152"/>
        <v>3.3956799879172626E-2</v>
      </c>
    </row>
    <row r="829" spans="1:13" x14ac:dyDescent="0.2">
      <c r="A829">
        <v>1179</v>
      </c>
      <c r="B829">
        <v>17.170000000000002</v>
      </c>
      <c r="C829" s="4">
        <f t="shared" si="143"/>
        <v>1.9999999999999574E-2</v>
      </c>
      <c r="D829" s="4">
        <f t="shared" si="144"/>
        <v>1.7499999999999183E-2</v>
      </c>
      <c r="E829" s="4">
        <f t="shared" si="145"/>
        <v>1.4999999999998792E-2</v>
      </c>
      <c r="F829" s="4">
        <f t="shared" si="146"/>
        <v>4.9999999999990052E-3</v>
      </c>
      <c r="G829" s="2">
        <f t="shared" si="142"/>
        <v>826</v>
      </c>
      <c r="H829" s="5">
        <f t="shared" si="147"/>
        <v>5.1098620337250899E-4</v>
      </c>
      <c r="I829" s="5">
        <f t="shared" si="148"/>
        <v>1.8796325772619835E-4</v>
      </c>
      <c r="J829" s="5">
        <f t="shared" si="149"/>
        <v>0.42207460398569863</v>
      </c>
      <c r="K829" s="5">
        <f t="shared" si="150"/>
        <v>8.0549645289139216E-2</v>
      </c>
      <c r="L829" s="2">
        <f t="shared" si="151"/>
        <v>3.4039119394031231E-2</v>
      </c>
      <c r="M829" s="2">
        <f t="shared" si="152"/>
        <v>3.4077432770101099E-2</v>
      </c>
    </row>
    <row r="830" spans="1:13" x14ac:dyDescent="0.2">
      <c r="A830">
        <v>1255</v>
      </c>
      <c r="B830">
        <v>17.2</v>
      </c>
      <c r="C830" s="4">
        <f t="shared" si="143"/>
        <v>4.4999999999999929E-2</v>
      </c>
      <c r="D830" s="4">
        <f t="shared" si="144"/>
        <v>1.0000000000000675E-2</v>
      </c>
      <c r="E830" s="4">
        <f t="shared" si="145"/>
        <v>3.0000000000001137E-2</v>
      </c>
      <c r="F830" s="4">
        <f t="shared" si="146"/>
        <v>7.5000000000011724E-3</v>
      </c>
      <c r="G830" s="2">
        <f t="shared" si="142"/>
        <v>827</v>
      </c>
      <c r="H830" s="5">
        <f t="shared" si="147"/>
        <v>5.1098620337250899E-4</v>
      </c>
      <c r="I830" s="5">
        <f t="shared" si="148"/>
        <v>1.8829167343567915E-4</v>
      </c>
      <c r="J830" s="5">
        <f t="shared" si="149"/>
        <v>0.42258559018907116</v>
      </c>
      <c r="K830" s="5">
        <f t="shared" si="150"/>
        <v>8.0737936962574891E-2</v>
      </c>
      <c r="L830" s="2">
        <f t="shared" si="151"/>
        <v>3.4159944713854369E-2</v>
      </c>
      <c r="M830" s="2">
        <f t="shared" si="152"/>
        <v>3.4198535657417074E-2</v>
      </c>
    </row>
    <row r="831" spans="1:13" x14ac:dyDescent="0.2">
      <c r="A831">
        <v>1183</v>
      </c>
      <c r="B831">
        <v>17.260000000000002</v>
      </c>
      <c r="C831" s="4">
        <f t="shared" si="143"/>
        <v>4.0000000000000924E-2</v>
      </c>
      <c r="D831" s="4">
        <f t="shared" si="144"/>
        <v>-1.7500000000000071E-2</v>
      </c>
      <c r="E831" s="4">
        <f t="shared" si="145"/>
        <v>9.9999999999997868E-3</v>
      </c>
      <c r="F831" s="4">
        <f t="shared" si="146"/>
        <v>-1.0000000000000675E-2</v>
      </c>
      <c r="G831" s="2">
        <f t="shared" si="142"/>
        <v>828</v>
      </c>
      <c r="H831" s="5">
        <f t="shared" si="147"/>
        <v>5.1098620337250899E-4</v>
      </c>
      <c r="I831" s="5">
        <f t="shared" si="148"/>
        <v>1.8894850485464085E-4</v>
      </c>
      <c r="J831" s="5">
        <f t="shared" si="149"/>
        <v>0.42309657639244369</v>
      </c>
      <c r="K831" s="5">
        <f t="shared" si="150"/>
        <v>8.092688546742953E-2</v>
      </c>
      <c r="L831" s="2">
        <f t="shared" si="151"/>
        <v>3.4281240701328604E-2</v>
      </c>
      <c r="M831" s="2">
        <f t="shared" si="152"/>
        <v>3.4319924279266181E-2</v>
      </c>
    </row>
    <row r="832" spans="1:13" x14ac:dyDescent="0.2">
      <c r="A832">
        <v>1201</v>
      </c>
      <c r="B832">
        <v>17.28</v>
      </c>
      <c r="C832" s="4">
        <f t="shared" si="143"/>
        <v>9.9999999999997868E-3</v>
      </c>
      <c r="D832" s="4">
        <f t="shared" si="144"/>
        <v>-7.5000000000011724E-3</v>
      </c>
      <c r="E832" s="4">
        <f t="shared" si="145"/>
        <v>0</v>
      </c>
      <c r="F832" s="4">
        <f t="shared" si="146"/>
        <v>-4.9999999999998934E-3</v>
      </c>
      <c r="G832" s="2">
        <f t="shared" si="142"/>
        <v>829</v>
      </c>
      <c r="H832" s="5">
        <f t="shared" si="147"/>
        <v>5.1098620337250899E-4</v>
      </c>
      <c r="I832" s="5">
        <f t="shared" si="148"/>
        <v>1.891674486609614E-4</v>
      </c>
      <c r="J832" s="5">
        <f t="shared" si="149"/>
        <v>0.42360756259581622</v>
      </c>
      <c r="K832" s="5">
        <f t="shared" si="150"/>
        <v>8.1116052916090489E-2</v>
      </c>
      <c r="L832" s="2">
        <f t="shared" si="151"/>
        <v>3.4402822647090499E-2</v>
      </c>
      <c r="M832" s="2">
        <f t="shared" si="152"/>
        <v>3.4441506225028083E-2</v>
      </c>
    </row>
    <row r="833" spans="1:13" x14ac:dyDescent="0.2">
      <c r="A833">
        <v>1238</v>
      </c>
      <c r="B833">
        <v>17.28</v>
      </c>
      <c r="C833" s="4">
        <f t="shared" si="143"/>
        <v>2.4999999999998579E-2</v>
      </c>
      <c r="D833" s="4">
        <f t="shared" si="144"/>
        <v>7.499999999999396E-3</v>
      </c>
      <c r="E833" s="4">
        <f t="shared" si="145"/>
        <v>2.4999999999998579E-2</v>
      </c>
      <c r="F833" s="4">
        <f t="shared" si="146"/>
        <v>1.2499999999999289E-2</v>
      </c>
      <c r="G833" s="2">
        <f t="shared" si="142"/>
        <v>830</v>
      </c>
      <c r="H833" s="5">
        <f t="shared" si="147"/>
        <v>5.1098620337250899E-4</v>
      </c>
      <c r="I833" s="5">
        <f t="shared" si="148"/>
        <v>1.891674486609614E-4</v>
      </c>
      <c r="J833" s="5">
        <f t="shared" si="149"/>
        <v>0.42411854879918875</v>
      </c>
      <c r="K833" s="5">
        <f t="shared" si="150"/>
        <v>8.1305220364751449E-2</v>
      </c>
      <c r="L833" s="2">
        <f t="shared" si="151"/>
        <v>3.4524597916765182E-2</v>
      </c>
      <c r="M833" s="2">
        <f t="shared" si="152"/>
        <v>3.4563513640026279E-2</v>
      </c>
    </row>
    <row r="834" spans="1:13" x14ac:dyDescent="0.2">
      <c r="A834">
        <v>2273</v>
      </c>
      <c r="B834">
        <v>17.329999999999998</v>
      </c>
      <c r="C834" s="4">
        <f t="shared" si="143"/>
        <v>2.4999999999998579E-2</v>
      </c>
      <c r="D834" s="4">
        <f t="shared" si="144"/>
        <v>-1.2499999999999289E-2</v>
      </c>
      <c r="E834" s="4">
        <f t="shared" si="145"/>
        <v>0</v>
      </c>
      <c r="F834" s="4">
        <f t="shared" si="146"/>
        <v>-1.2499999999999289E-2</v>
      </c>
      <c r="G834" s="2">
        <f t="shared" si="142"/>
        <v>831</v>
      </c>
      <c r="H834" s="5">
        <f t="shared" si="147"/>
        <v>5.1098620337250899E-4</v>
      </c>
      <c r="I834" s="5">
        <f t="shared" si="148"/>
        <v>1.8971480817676277E-4</v>
      </c>
      <c r="J834" s="5">
        <f t="shared" si="149"/>
        <v>0.42462953500256129</v>
      </c>
      <c r="K834" s="5">
        <f t="shared" si="150"/>
        <v>8.1494935172928218E-2</v>
      </c>
      <c r="L834" s="2">
        <f t="shared" si="151"/>
        <v>3.4646799215062488E-2</v>
      </c>
      <c r="M834" s="2">
        <f t="shared" si="152"/>
        <v>3.4685714938323585E-2</v>
      </c>
    </row>
    <row r="835" spans="1:13" x14ac:dyDescent="0.2">
      <c r="A835">
        <v>2172</v>
      </c>
      <c r="B835">
        <v>17.329999999999998</v>
      </c>
      <c r="C835" s="4">
        <f t="shared" si="143"/>
        <v>0</v>
      </c>
      <c r="D835" s="4">
        <f t="shared" si="144"/>
        <v>-9.9999999999988987E-3</v>
      </c>
      <c r="E835" s="4">
        <f t="shared" si="145"/>
        <v>0</v>
      </c>
      <c r="F835" s="4">
        <f t="shared" si="146"/>
        <v>0</v>
      </c>
      <c r="G835" s="2">
        <f t="shared" si="142"/>
        <v>832</v>
      </c>
      <c r="H835" s="5">
        <f t="shared" si="147"/>
        <v>5.1098620337250899E-4</v>
      </c>
      <c r="I835" s="5">
        <f t="shared" si="148"/>
        <v>1.8971480817676277E-4</v>
      </c>
      <c r="J835" s="5">
        <f t="shared" si="149"/>
        <v>0.42514052120593382</v>
      </c>
      <c r="K835" s="5">
        <f t="shared" si="150"/>
        <v>8.1684649981104987E-2</v>
      </c>
      <c r="L835" s="2">
        <f t="shared" si="151"/>
        <v>3.4769194396658903E-2</v>
      </c>
      <c r="M835" s="2">
        <f t="shared" si="152"/>
        <v>3.4808110119920001E-2</v>
      </c>
    </row>
    <row r="836" spans="1:13" x14ac:dyDescent="0.2">
      <c r="A836">
        <v>1784</v>
      </c>
      <c r="B836">
        <v>17.329999999999998</v>
      </c>
      <c r="C836" s="4">
        <f t="shared" si="143"/>
        <v>5.0000000000007816E-3</v>
      </c>
      <c r="D836" s="4">
        <f t="shared" si="144"/>
        <v>5.0000000000007816E-3</v>
      </c>
      <c r="E836" s="4">
        <f t="shared" si="145"/>
        <v>5.0000000000007816E-3</v>
      </c>
      <c r="F836" s="4">
        <f t="shared" si="146"/>
        <v>2.5000000000003908E-3</v>
      </c>
      <c r="G836" s="2">
        <f t="shared" si="142"/>
        <v>833</v>
      </c>
      <c r="H836" s="5">
        <f t="shared" si="147"/>
        <v>5.1098620337250899E-4</v>
      </c>
      <c r="I836" s="5">
        <f t="shared" si="148"/>
        <v>1.8971480817676277E-4</v>
      </c>
      <c r="J836" s="5">
        <f t="shared" si="149"/>
        <v>0.42565150740930635</v>
      </c>
      <c r="K836" s="5">
        <f t="shared" si="150"/>
        <v>8.1874364789281756E-2</v>
      </c>
      <c r="L836" s="2">
        <f t="shared" si="151"/>
        <v>3.4891783461554429E-2</v>
      </c>
      <c r="M836" s="2">
        <f t="shared" si="152"/>
        <v>3.4930745781696117E-2</v>
      </c>
    </row>
    <row r="837" spans="1:13" x14ac:dyDescent="0.2">
      <c r="A837">
        <v>1134</v>
      </c>
      <c r="B837">
        <v>17.34</v>
      </c>
      <c r="C837" s="4">
        <f t="shared" si="143"/>
        <v>1.0000000000001563E-2</v>
      </c>
      <c r="D837" s="4">
        <f t="shared" si="144"/>
        <v>2.4999999999995026E-3</v>
      </c>
      <c r="E837" s="4">
        <f t="shared" si="145"/>
        <v>5.0000000000007816E-3</v>
      </c>
      <c r="F837" s="4">
        <f t="shared" si="146"/>
        <v>0</v>
      </c>
      <c r="G837" s="2">
        <f t="shared" si="142"/>
        <v>834</v>
      </c>
      <c r="H837" s="5">
        <f t="shared" si="147"/>
        <v>5.1098620337250899E-4</v>
      </c>
      <c r="I837" s="5">
        <f t="shared" si="148"/>
        <v>1.8982428007992307E-4</v>
      </c>
      <c r="J837" s="5">
        <f t="shared" si="149"/>
        <v>0.42616249361267888</v>
      </c>
      <c r="K837" s="5">
        <f t="shared" si="150"/>
        <v>8.2064189069361679E-2</v>
      </c>
      <c r="L837" s="2">
        <f t="shared" si="151"/>
        <v>3.501461311850692E-2</v>
      </c>
      <c r="M837" s="2">
        <f t="shared" si="152"/>
        <v>3.5053622091467847E-2</v>
      </c>
    </row>
    <row r="838" spans="1:13" x14ac:dyDescent="0.2">
      <c r="A838">
        <v>304</v>
      </c>
      <c r="B838">
        <v>17.350000000000001</v>
      </c>
      <c r="C838" s="4">
        <f t="shared" si="143"/>
        <v>9.9999999999997868E-3</v>
      </c>
      <c r="D838" s="4">
        <f t="shared" si="144"/>
        <v>9.9999999999988987E-3</v>
      </c>
      <c r="E838" s="4">
        <f t="shared" si="145"/>
        <v>4.9999999999990052E-3</v>
      </c>
      <c r="F838" s="4">
        <f t="shared" si="146"/>
        <v>-8.8817841970012523E-16</v>
      </c>
      <c r="G838" s="2">
        <f t="shared" ref="G838:G901" si="153">G837+1</f>
        <v>835</v>
      </c>
      <c r="H838" s="5">
        <f t="shared" si="147"/>
        <v>5.1098620337250899E-4</v>
      </c>
      <c r="I838" s="5">
        <f t="shared" si="148"/>
        <v>1.8993375198308337E-4</v>
      </c>
      <c r="J838" s="5">
        <f t="shared" si="149"/>
        <v>0.42667347981605142</v>
      </c>
      <c r="K838" s="5">
        <f t="shared" si="150"/>
        <v>8.2254122821344769E-2</v>
      </c>
      <c r="L838" s="2">
        <f t="shared" si="151"/>
        <v>3.5137683535332281E-2</v>
      </c>
      <c r="M838" s="2">
        <f t="shared" si="152"/>
        <v>3.5176739217051063E-2</v>
      </c>
    </row>
    <row r="839" spans="1:13" x14ac:dyDescent="0.2">
      <c r="A839">
        <v>1253</v>
      </c>
      <c r="B839">
        <v>17.36</v>
      </c>
      <c r="C839" s="4">
        <f t="shared" si="143"/>
        <v>2.9999999999999361E-2</v>
      </c>
      <c r="D839" s="4">
        <f t="shared" si="144"/>
        <v>3.0000000000000249E-2</v>
      </c>
      <c r="E839" s="4">
        <f t="shared" si="145"/>
        <v>2.5000000000000355E-2</v>
      </c>
      <c r="F839" s="4">
        <f t="shared" si="146"/>
        <v>1.0000000000000675E-2</v>
      </c>
      <c r="G839" s="2">
        <f t="shared" si="153"/>
        <v>836</v>
      </c>
      <c r="H839" s="5">
        <f t="shared" si="147"/>
        <v>5.1098620337250899E-4</v>
      </c>
      <c r="I839" s="5">
        <f t="shared" si="148"/>
        <v>1.9004322388624362E-4</v>
      </c>
      <c r="J839" s="5">
        <f t="shared" si="149"/>
        <v>0.42718446601942395</v>
      </c>
      <c r="K839" s="5">
        <f t="shared" si="150"/>
        <v>8.2444166045231013E-2</v>
      </c>
      <c r="L839" s="2">
        <f t="shared" si="151"/>
        <v>3.5260994879846401E-2</v>
      </c>
      <c r="M839" s="2">
        <f t="shared" si="152"/>
        <v>3.5300284385047662E-2</v>
      </c>
    </row>
    <row r="840" spans="1:13" x14ac:dyDescent="0.2">
      <c r="A840">
        <v>1611</v>
      </c>
      <c r="B840">
        <v>17.41</v>
      </c>
      <c r="C840" s="4">
        <f t="shared" si="143"/>
        <v>7.0000000000000284E-2</v>
      </c>
      <c r="D840" s="4">
        <f t="shared" si="144"/>
        <v>7.5000000000002842E-3</v>
      </c>
      <c r="E840" s="4">
        <f t="shared" si="145"/>
        <v>4.4999999999999929E-2</v>
      </c>
      <c r="F840" s="4">
        <f t="shared" si="146"/>
        <v>9.9999999999997868E-3</v>
      </c>
      <c r="G840" s="2">
        <f t="shared" si="153"/>
        <v>837</v>
      </c>
      <c r="H840" s="5">
        <f t="shared" si="147"/>
        <v>5.1098620337250899E-4</v>
      </c>
      <c r="I840" s="5">
        <f t="shared" si="148"/>
        <v>1.9059058340204502E-4</v>
      </c>
      <c r="J840" s="5">
        <f t="shared" si="149"/>
        <v>0.42769545222279648</v>
      </c>
      <c r="K840" s="5">
        <f t="shared" si="150"/>
        <v>8.2634756628633052E-2</v>
      </c>
      <c r="L840" s="2">
        <f t="shared" si="151"/>
        <v>3.5384734826160218E-2</v>
      </c>
      <c r="M840" s="2">
        <f t="shared" si="152"/>
        <v>3.5424445717077639E-2</v>
      </c>
    </row>
    <row r="841" spans="1:13" x14ac:dyDescent="0.2">
      <c r="A841">
        <v>2315</v>
      </c>
      <c r="B841">
        <v>17.5</v>
      </c>
      <c r="C841" s="4">
        <f t="shared" si="143"/>
        <v>4.4999999999999929E-2</v>
      </c>
      <c r="D841" s="4">
        <f t="shared" si="144"/>
        <v>-3.5000000000000142E-2</v>
      </c>
      <c r="E841" s="4">
        <f t="shared" si="145"/>
        <v>0</v>
      </c>
      <c r="F841" s="4">
        <f t="shared" si="146"/>
        <v>-2.2499999999999964E-2</v>
      </c>
      <c r="G841" s="2">
        <f t="shared" si="153"/>
        <v>838</v>
      </c>
      <c r="H841" s="5">
        <f t="shared" si="147"/>
        <v>5.1098620337250899E-4</v>
      </c>
      <c r="I841" s="5">
        <f t="shared" si="148"/>
        <v>1.9157583053048752E-4</v>
      </c>
      <c r="J841" s="5">
        <f t="shared" si="149"/>
        <v>0.42820643842616901</v>
      </c>
      <c r="K841" s="5">
        <f t="shared" si="150"/>
        <v>8.2826332459163543E-2</v>
      </c>
      <c r="L841" s="2">
        <f t="shared" si="151"/>
        <v>3.55090919434028E-2</v>
      </c>
      <c r="M841" s="2">
        <f t="shared" si="152"/>
        <v>3.5548802834320214E-2</v>
      </c>
    </row>
    <row r="842" spans="1:13" x14ac:dyDescent="0.2">
      <c r="A842">
        <v>344</v>
      </c>
      <c r="B842">
        <v>17.5</v>
      </c>
      <c r="C842" s="4">
        <f t="shared" si="143"/>
        <v>0</v>
      </c>
      <c r="D842" s="4">
        <f t="shared" si="144"/>
        <v>-2.2499999999999964E-2</v>
      </c>
      <c r="E842" s="4">
        <f t="shared" si="145"/>
        <v>0</v>
      </c>
      <c r="F842" s="4">
        <f t="shared" si="146"/>
        <v>0</v>
      </c>
      <c r="G842" s="2">
        <f t="shared" si="153"/>
        <v>839</v>
      </c>
      <c r="H842" s="5">
        <f t="shared" si="147"/>
        <v>5.1098620337250899E-4</v>
      </c>
      <c r="I842" s="5">
        <f t="shared" si="148"/>
        <v>1.9157583053048752E-4</v>
      </c>
      <c r="J842" s="5">
        <f t="shared" si="149"/>
        <v>0.42871742462954154</v>
      </c>
      <c r="K842" s="5">
        <f t="shared" si="150"/>
        <v>8.3017908289694034E-2</v>
      </c>
      <c r="L842" s="2">
        <f t="shared" si="151"/>
        <v>3.5633644845857973E-2</v>
      </c>
      <c r="M842" s="2">
        <f t="shared" si="152"/>
        <v>3.5673355736775395E-2</v>
      </c>
    </row>
    <row r="843" spans="1:13" x14ac:dyDescent="0.2">
      <c r="A843">
        <v>2264</v>
      </c>
      <c r="B843">
        <v>17.5</v>
      </c>
      <c r="C843" s="4">
        <f t="shared" si="143"/>
        <v>0</v>
      </c>
      <c r="D843" s="4">
        <f t="shared" si="144"/>
        <v>0</v>
      </c>
      <c r="E843" s="4">
        <f t="shared" si="145"/>
        <v>0</v>
      </c>
      <c r="F843" s="4">
        <f t="shared" si="146"/>
        <v>0</v>
      </c>
      <c r="G843" s="2">
        <f t="shared" si="153"/>
        <v>840</v>
      </c>
      <c r="H843" s="5">
        <f t="shared" si="147"/>
        <v>5.1098620337250899E-4</v>
      </c>
      <c r="I843" s="5">
        <f t="shared" si="148"/>
        <v>1.9157583053048752E-4</v>
      </c>
      <c r="J843" s="5">
        <f t="shared" si="149"/>
        <v>0.42922841083291408</v>
      </c>
      <c r="K843" s="5">
        <f t="shared" si="150"/>
        <v>8.3209484120224525E-2</v>
      </c>
      <c r="L843" s="2">
        <f t="shared" si="151"/>
        <v>3.5758393533525751E-2</v>
      </c>
      <c r="M843" s="2">
        <f t="shared" si="152"/>
        <v>3.5798104424443172E-2</v>
      </c>
    </row>
    <row r="844" spans="1:13" x14ac:dyDescent="0.2">
      <c r="A844">
        <v>2305</v>
      </c>
      <c r="B844">
        <v>17.5</v>
      </c>
      <c r="C844" s="4">
        <f t="shared" si="143"/>
        <v>0</v>
      </c>
      <c r="D844" s="4">
        <f t="shared" si="144"/>
        <v>0</v>
      </c>
      <c r="E844" s="4">
        <f t="shared" si="145"/>
        <v>0</v>
      </c>
      <c r="F844" s="4">
        <f t="shared" si="146"/>
        <v>0</v>
      </c>
      <c r="G844" s="2">
        <f t="shared" si="153"/>
        <v>841</v>
      </c>
      <c r="H844" s="5">
        <f t="shared" si="147"/>
        <v>5.1098620337250899E-4</v>
      </c>
      <c r="I844" s="5">
        <f t="shared" si="148"/>
        <v>1.9157583053048752E-4</v>
      </c>
      <c r="J844" s="5">
        <f t="shared" si="149"/>
        <v>0.42973939703628661</v>
      </c>
      <c r="K844" s="5">
        <f t="shared" si="150"/>
        <v>8.3401059950755016E-2</v>
      </c>
      <c r="L844" s="2">
        <f t="shared" si="151"/>
        <v>3.5883338006406133E-2</v>
      </c>
      <c r="M844" s="2">
        <f t="shared" si="152"/>
        <v>3.5923048897323548E-2</v>
      </c>
    </row>
    <row r="845" spans="1:13" x14ac:dyDescent="0.2">
      <c r="A845">
        <v>2266</v>
      </c>
      <c r="B845">
        <v>17.5</v>
      </c>
      <c r="C845" s="4">
        <f t="shared" si="143"/>
        <v>0</v>
      </c>
      <c r="D845" s="4">
        <f t="shared" si="144"/>
        <v>0</v>
      </c>
      <c r="E845" s="4">
        <f t="shared" si="145"/>
        <v>0</v>
      </c>
      <c r="F845" s="4">
        <f t="shared" si="146"/>
        <v>0</v>
      </c>
      <c r="G845" s="2">
        <f t="shared" si="153"/>
        <v>842</v>
      </c>
      <c r="H845" s="5">
        <f t="shared" si="147"/>
        <v>5.1098620337250899E-4</v>
      </c>
      <c r="I845" s="5">
        <f t="shared" si="148"/>
        <v>1.9157583053048752E-4</v>
      </c>
      <c r="J845" s="5">
        <f t="shared" si="149"/>
        <v>0.43025038323965914</v>
      </c>
      <c r="K845" s="5">
        <f t="shared" si="150"/>
        <v>8.3592635781285507E-2</v>
      </c>
      <c r="L845" s="2">
        <f t="shared" si="151"/>
        <v>3.6008478264499114E-2</v>
      </c>
      <c r="M845" s="2">
        <f t="shared" si="152"/>
        <v>3.6048189155416535E-2</v>
      </c>
    </row>
    <row r="846" spans="1:13" x14ac:dyDescent="0.2">
      <c r="A846">
        <v>2313</v>
      </c>
      <c r="B846">
        <v>17.5</v>
      </c>
      <c r="C846" s="4">
        <f t="shared" si="143"/>
        <v>0</v>
      </c>
      <c r="D846" s="4">
        <f t="shared" si="144"/>
        <v>0</v>
      </c>
      <c r="E846" s="4">
        <f t="shared" si="145"/>
        <v>0</v>
      </c>
      <c r="F846" s="4">
        <f t="shared" si="146"/>
        <v>0</v>
      </c>
      <c r="G846" s="2">
        <f t="shared" si="153"/>
        <v>843</v>
      </c>
      <c r="H846" s="5">
        <f t="shared" si="147"/>
        <v>5.1098620337250899E-4</v>
      </c>
      <c r="I846" s="5">
        <f t="shared" si="148"/>
        <v>1.9157583053048752E-4</v>
      </c>
      <c r="J846" s="5">
        <f t="shared" si="149"/>
        <v>0.43076136944303167</v>
      </c>
      <c r="K846" s="5">
        <f t="shared" si="150"/>
        <v>8.3784211611815998E-2</v>
      </c>
      <c r="L846" s="2">
        <f t="shared" si="151"/>
        <v>3.6133814307804699E-2</v>
      </c>
      <c r="M846" s="2">
        <f t="shared" si="152"/>
        <v>3.6173525198722113E-2</v>
      </c>
    </row>
    <row r="847" spans="1:13" x14ac:dyDescent="0.2">
      <c r="A847">
        <v>2100</v>
      </c>
      <c r="B847">
        <v>17.5</v>
      </c>
      <c r="C847" s="4">
        <f t="shared" si="143"/>
        <v>0</v>
      </c>
      <c r="D847" s="4">
        <f t="shared" si="144"/>
        <v>0</v>
      </c>
      <c r="E847" s="4">
        <f t="shared" si="145"/>
        <v>0</v>
      </c>
      <c r="F847" s="4">
        <f t="shared" si="146"/>
        <v>0</v>
      </c>
      <c r="G847" s="2">
        <f t="shared" si="153"/>
        <v>844</v>
      </c>
      <c r="H847" s="5">
        <f t="shared" si="147"/>
        <v>5.1098620337250899E-4</v>
      </c>
      <c r="I847" s="5">
        <f t="shared" si="148"/>
        <v>1.9157583053048752E-4</v>
      </c>
      <c r="J847" s="5">
        <f t="shared" si="149"/>
        <v>0.4312723556464042</v>
      </c>
      <c r="K847" s="5">
        <f t="shared" si="150"/>
        <v>8.3975787442346489E-2</v>
      </c>
      <c r="L847" s="2">
        <f t="shared" si="151"/>
        <v>3.6259346136322881E-2</v>
      </c>
      <c r="M847" s="2">
        <f t="shared" si="152"/>
        <v>3.6299057027240303E-2</v>
      </c>
    </row>
    <row r="848" spans="1:13" x14ac:dyDescent="0.2">
      <c r="A848">
        <v>2245</v>
      </c>
      <c r="B848">
        <v>17.5</v>
      </c>
      <c r="C848" s="4">
        <f t="shared" si="143"/>
        <v>0</v>
      </c>
      <c r="D848" s="4">
        <f t="shared" si="144"/>
        <v>0</v>
      </c>
      <c r="E848" s="4">
        <f t="shared" si="145"/>
        <v>0</v>
      </c>
      <c r="F848" s="4">
        <f t="shared" si="146"/>
        <v>0</v>
      </c>
      <c r="G848" s="2">
        <f t="shared" si="153"/>
        <v>845</v>
      </c>
      <c r="H848" s="5">
        <f t="shared" si="147"/>
        <v>5.1098620337250899E-4</v>
      </c>
      <c r="I848" s="5">
        <f t="shared" si="148"/>
        <v>1.9157583053048752E-4</v>
      </c>
      <c r="J848" s="5">
        <f t="shared" si="149"/>
        <v>0.43178334184977674</v>
      </c>
      <c r="K848" s="5">
        <f t="shared" si="150"/>
        <v>8.416736327287698E-2</v>
      </c>
      <c r="L848" s="2">
        <f t="shared" si="151"/>
        <v>3.6385073750053669E-2</v>
      </c>
      <c r="M848" s="2">
        <f t="shared" si="152"/>
        <v>3.6424784640971083E-2</v>
      </c>
    </row>
    <row r="849" spans="1:13" x14ac:dyDescent="0.2">
      <c r="A849">
        <v>2309</v>
      </c>
      <c r="B849">
        <v>17.5</v>
      </c>
      <c r="C849" s="4">
        <f t="shared" si="143"/>
        <v>0</v>
      </c>
      <c r="D849" s="4">
        <f t="shared" si="144"/>
        <v>0</v>
      </c>
      <c r="E849" s="4">
        <f t="shared" si="145"/>
        <v>0</v>
      </c>
      <c r="F849" s="4">
        <f t="shared" si="146"/>
        <v>0</v>
      </c>
      <c r="G849" s="2">
        <f t="shared" si="153"/>
        <v>846</v>
      </c>
      <c r="H849" s="5">
        <f t="shared" si="147"/>
        <v>5.1098620337250899E-4</v>
      </c>
      <c r="I849" s="5">
        <f t="shared" si="148"/>
        <v>1.9157583053048752E-4</v>
      </c>
      <c r="J849" s="5">
        <f t="shared" si="149"/>
        <v>0.43229432805314927</v>
      </c>
      <c r="K849" s="5">
        <f t="shared" si="150"/>
        <v>8.4358939103407471E-2</v>
      </c>
      <c r="L849" s="2">
        <f t="shared" si="151"/>
        <v>3.6510997148997054E-2</v>
      </c>
      <c r="M849" s="2">
        <f t="shared" si="152"/>
        <v>3.6550708039914476E-2</v>
      </c>
    </row>
    <row r="850" spans="1:13" x14ac:dyDescent="0.2">
      <c r="A850">
        <v>2300</v>
      </c>
      <c r="B850">
        <v>17.5</v>
      </c>
      <c r="C850" s="4">
        <f t="shared" si="143"/>
        <v>0</v>
      </c>
      <c r="D850" s="4">
        <f t="shared" si="144"/>
        <v>4.2500000000000426E-2</v>
      </c>
      <c r="E850" s="4">
        <f t="shared" si="145"/>
        <v>0</v>
      </c>
      <c r="F850" s="4">
        <f t="shared" si="146"/>
        <v>0</v>
      </c>
      <c r="G850" s="2">
        <f t="shared" si="153"/>
        <v>847</v>
      </c>
      <c r="H850" s="5">
        <f t="shared" si="147"/>
        <v>5.1098620337250899E-4</v>
      </c>
      <c r="I850" s="5">
        <f t="shared" si="148"/>
        <v>1.9157583053048752E-4</v>
      </c>
      <c r="J850" s="5">
        <f t="shared" si="149"/>
        <v>0.4328053142565218</v>
      </c>
      <c r="K850" s="5">
        <f t="shared" si="150"/>
        <v>8.4550514933937962E-2</v>
      </c>
      <c r="L850" s="2">
        <f t="shared" si="151"/>
        <v>3.6637116333153044E-2</v>
      </c>
      <c r="M850" s="2">
        <f t="shared" si="152"/>
        <v>3.6676827224070466E-2</v>
      </c>
    </row>
    <row r="851" spans="1:13" x14ac:dyDescent="0.2">
      <c r="A851">
        <v>2281</v>
      </c>
      <c r="B851">
        <v>17.5</v>
      </c>
      <c r="C851" s="4">
        <f t="shared" si="143"/>
        <v>8.5000000000000853E-2</v>
      </c>
      <c r="D851" s="4">
        <f t="shared" si="144"/>
        <v>4.4999999999999929E-2</v>
      </c>
      <c r="E851" s="4">
        <f t="shared" si="145"/>
        <v>8.5000000000000853E-2</v>
      </c>
      <c r="F851" s="4">
        <f t="shared" si="146"/>
        <v>4.2500000000000426E-2</v>
      </c>
      <c r="G851" s="2">
        <f t="shared" si="153"/>
        <v>848</v>
      </c>
      <c r="H851" s="5">
        <f t="shared" si="147"/>
        <v>5.1098620337250899E-4</v>
      </c>
      <c r="I851" s="5">
        <f t="shared" si="148"/>
        <v>1.9157583053048752E-4</v>
      </c>
      <c r="J851" s="5">
        <f t="shared" si="149"/>
        <v>0.43331630045989433</v>
      </c>
      <c r="K851" s="5">
        <f t="shared" si="150"/>
        <v>8.4742090764468453E-2</v>
      </c>
      <c r="L851" s="2">
        <f t="shared" si="151"/>
        <v>3.6763431302521632E-2</v>
      </c>
      <c r="M851" s="2">
        <f t="shared" si="152"/>
        <v>3.6803948604760439E-2</v>
      </c>
    </row>
    <row r="852" spans="1:13" x14ac:dyDescent="0.2">
      <c r="A852">
        <v>235</v>
      </c>
      <c r="B852">
        <v>17.670000000000002</v>
      </c>
      <c r="C852" s="4">
        <f t="shared" si="143"/>
        <v>8.9999999999999858E-2</v>
      </c>
      <c r="D852" s="4">
        <f t="shared" si="144"/>
        <v>-3.500000000000103E-2</v>
      </c>
      <c r="E852" s="4">
        <f t="shared" si="145"/>
        <v>4.9999999999990052E-3</v>
      </c>
      <c r="F852" s="4">
        <f t="shared" si="146"/>
        <v>-4.0000000000000924E-2</v>
      </c>
      <c r="G852" s="2">
        <f t="shared" si="153"/>
        <v>849</v>
      </c>
      <c r="H852" s="5">
        <f t="shared" si="147"/>
        <v>5.1098620337250899E-4</v>
      </c>
      <c r="I852" s="5">
        <f t="shared" si="148"/>
        <v>1.9343685288421227E-4</v>
      </c>
      <c r="J852" s="5">
        <f t="shared" si="149"/>
        <v>0.43382728666326686</v>
      </c>
      <c r="K852" s="5">
        <f t="shared" si="150"/>
        <v>8.4935527617352666E-2</v>
      </c>
      <c r="L852" s="2">
        <f t="shared" si="151"/>
        <v>3.6890750370337712E-2</v>
      </c>
      <c r="M852" s="2">
        <f t="shared" si="152"/>
        <v>3.6931315164475224E-2</v>
      </c>
    </row>
    <row r="853" spans="1:13" x14ac:dyDescent="0.2">
      <c r="A853">
        <v>168</v>
      </c>
      <c r="B853">
        <v>17.68</v>
      </c>
      <c r="C853" s="4">
        <f t="shared" si="143"/>
        <v>1.4999999999998792E-2</v>
      </c>
      <c r="D853" s="4">
        <f t="shared" si="144"/>
        <v>-2.4999999999999467E-2</v>
      </c>
      <c r="E853" s="4">
        <f t="shared" si="145"/>
        <v>9.9999999999997868E-3</v>
      </c>
      <c r="F853" s="4">
        <f t="shared" si="146"/>
        <v>2.5000000000003908E-3</v>
      </c>
      <c r="G853" s="2">
        <f t="shared" si="153"/>
        <v>850</v>
      </c>
      <c r="H853" s="5">
        <f t="shared" si="147"/>
        <v>5.1098620337250899E-4</v>
      </c>
      <c r="I853" s="5">
        <f t="shared" si="148"/>
        <v>1.9354632478737254E-4</v>
      </c>
      <c r="J853" s="5">
        <f t="shared" si="149"/>
        <v>0.4343382728666394</v>
      </c>
      <c r="K853" s="5">
        <f t="shared" si="150"/>
        <v>8.5129073942140032E-2</v>
      </c>
      <c r="L853" s="2">
        <f t="shared" si="151"/>
        <v>3.7018314729055854E-2</v>
      </c>
      <c r="M853" s="2">
        <f t="shared" si="152"/>
        <v>3.7058974618868062E-2</v>
      </c>
    </row>
    <row r="854" spans="1:13" x14ac:dyDescent="0.2">
      <c r="A854">
        <v>111</v>
      </c>
      <c r="B854">
        <v>17.7</v>
      </c>
      <c r="C854" s="4">
        <f t="shared" si="143"/>
        <v>4.0000000000000924E-2</v>
      </c>
      <c r="D854" s="4">
        <f t="shared" si="144"/>
        <v>1.0000000000000675E-2</v>
      </c>
      <c r="E854" s="4">
        <f t="shared" si="145"/>
        <v>3.0000000000001137E-2</v>
      </c>
      <c r="F854" s="4">
        <f t="shared" si="146"/>
        <v>1.0000000000000675E-2</v>
      </c>
      <c r="G854" s="2">
        <f t="shared" si="153"/>
        <v>851</v>
      </c>
      <c r="H854" s="5">
        <f t="shared" si="147"/>
        <v>5.1098620337250899E-4</v>
      </c>
      <c r="I854" s="5">
        <f t="shared" si="148"/>
        <v>1.9376526859369309E-4</v>
      </c>
      <c r="J854" s="5">
        <f t="shared" si="149"/>
        <v>0.43484925907001193</v>
      </c>
      <c r="K854" s="5">
        <f t="shared" si="150"/>
        <v>8.532283921073372E-2</v>
      </c>
      <c r="L854" s="2">
        <f t="shared" si="151"/>
        <v>3.7146172206206578E-2</v>
      </c>
      <c r="M854" s="2">
        <f t="shared" si="152"/>
        <v>3.7187117718674653E-2</v>
      </c>
    </row>
    <row r="855" spans="1:13" x14ac:dyDescent="0.2">
      <c r="A855">
        <v>2003</v>
      </c>
      <c r="B855">
        <v>17.760000000000002</v>
      </c>
      <c r="C855" s="4">
        <f t="shared" si="143"/>
        <v>3.5000000000000142E-2</v>
      </c>
      <c r="D855" s="4">
        <f t="shared" si="144"/>
        <v>-1.5000000000000568E-2</v>
      </c>
      <c r="E855" s="4">
        <f t="shared" si="145"/>
        <v>4.9999999999990052E-3</v>
      </c>
      <c r="F855" s="4">
        <f t="shared" si="146"/>
        <v>-1.2500000000001066E-2</v>
      </c>
      <c r="G855" s="2">
        <f t="shared" si="153"/>
        <v>852</v>
      </c>
      <c r="H855" s="5">
        <f t="shared" si="147"/>
        <v>5.1098620337250899E-4</v>
      </c>
      <c r="I855" s="5">
        <f t="shared" si="148"/>
        <v>1.9442210001265479E-4</v>
      </c>
      <c r="J855" s="5">
        <f t="shared" si="149"/>
        <v>0.43536024527338446</v>
      </c>
      <c r="K855" s="5">
        <f t="shared" si="150"/>
        <v>8.551726131074637E-2</v>
      </c>
      <c r="L855" s="2">
        <f t="shared" si="151"/>
        <v>3.7274514000034648E-2</v>
      </c>
      <c r="M855" s="2">
        <f t="shared" si="152"/>
        <v>3.7315507172217335E-2</v>
      </c>
    </row>
    <row r="856" spans="1:13" x14ac:dyDescent="0.2">
      <c r="A856">
        <v>554</v>
      </c>
      <c r="B856">
        <v>17.77</v>
      </c>
      <c r="C856" s="4">
        <f t="shared" si="143"/>
        <v>9.9999999999997868E-3</v>
      </c>
      <c r="D856" s="4">
        <f t="shared" si="144"/>
        <v>-1.2500000000000178E-2</v>
      </c>
      <c r="E856" s="4">
        <f t="shared" si="145"/>
        <v>5.0000000000007816E-3</v>
      </c>
      <c r="F856" s="4">
        <f t="shared" si="146"/>
        <v>8.8817841970012523E-16</v>
      </c>
      <c r="G856" s="2">
        <f t="shared" si="153"/>
        <v>853</v>
      </c>
      <c r="H856" s="5">
        <f t="shared" si="147"/>
        <v>5.1098620337250899E-4</v>
      </c>
      <c r="I856" s="5">
        <f t="shared" si="148"/>
        <v>1.9453157191581504E-4</v>
      </c>
      <c r="J856" s="5">
        <f t="shared" si="149"/>
        <v>0.43587123147675699</v>
      </c>
      <c r="K856" s="5">
        <f t="shared" si="150"/>
        <v>8.5711792882662188E-2</v>
      </c>
      <c r="L856" s="2">
        <f t="shared" si="151"/>
        <v>3.7403102259476066E-2</v>
      </c>
      <c r="M856" s="2">
        <f t="shared" si="152"/>
        <v>3.7444143147312002E-2</v>
      </c>
    </row>
    <row r="857" spans="1:13" x14ac:dyDescent="0.2">
      <c r="A857">
        <v>866</v>
      </c>
      <c r="B857">
        <v>17.78</v>
      </c>
      <c r="C857" s="4">
        <f t="shared" si="143"/>
        <v>9.9999999999997868E-3</v>
      </c>
      <c r="D857" s="4">
        <f t="shared" si="144"/>
        <v>7.499999999999396E-3</v>
      </c>
      <c r="E857" s="4">
        <f t="shared" si="145"/>
        <v>4.9999999999990052E-3</v>
      </c>
      <c r="F857" s="4">
        <f t="shared" si="146"/>
        <v>-8.8817841970012523E-16</v>
      </c>
      <c r="G857" s="2">
        <f t="shared" si="153"/>
        <v>854</v>
      </c>
      <c r="H857" s="5">
        <f t="shared" si="147"/>
        <v>5.1098620337250899E-4</v>
      </c>
      <c r="I857" s="5">
        <f t="shared" si="148"/>
        <v>1.9464104381897534E-4</v>
      </c>
      <c r="J857" s="5">
        <f t="shared" si="149"/>
        <v>0.43638221768012952</v>
      </c>
      <c r="K857" s="5">
        <f t="shared" si="150"/>
        <v>8.590643392648116E-2</v>
      </c>
      <c r="L857" s="2">
        <f t="shared" si="151"/>
        <v>3.7531937152346734E-2</v>
      </c>
      <c r="M857" s="2">
        <f t="shared" si="152"/>
        <v>3.7573025811774539E-2</v>
      </c>
    </row>
    <row r="858" spans="1:13" x14ac:dyDescent="0.2">
      <c r="A858">
        <v>749</v>
      </c>
      <c r="B858">
        <v>17.79</v>
      </c>
      <c r="C858" s="4">
        <f t="shared" si="143"/>
        <v>2.4999999999998579E-2</v>
      </c>
      <c r="D858" s="4">
        <f t="shared" si="144"/>
        <v>1.5000000000000568E-2</v>
      </c>
      <c r="E858" s="4">
        <f t="shared" si="145"/>
        <v>1.9999999999999574E-2</v>
      </c>
      <c r="F858" s="4">
        <f t="shared" si="146"/>
        <v>7.5000000000002842E-3</v>
      </c>
      <c r="G858" s="2">
        <f t="shared" si="153"/>
        <v>855</v>
      </c>
      <c r="H858" s="5">
        <f t="shared" si="147"/>
        <v>5.1098620337250899E-4</v>
      </c>
      <c r="I858" s="5">
        <f t="shared" si="148"/>
        <v>1.9475051572213559E-4</v>
      </c>
      <c r="J858" s="5">
        <f t="shared" si="149"/>
        <v>0.43689320388350206</v>
      </c>
      <c r="K858" s="5">
        <f t="shared" si="150"/>
        <v>8.6101184442203299E-2</v>
      </c>
      <c r="L858" s="2">
        <f t="shared" si="151"/>
        <v>3.7661018846462543E-2</v>
      </c>
      <c r="M858" s="2">
        <f t="shared" si="152"/>
        <v>3.7702298816012378E-2</v>
      </c>
    </row>
    <row r="859" spans="1:13" x14ac:dyDescent="0.2">
      <c r="A859">
        <v>1074</v>
      </c>
      <c r="B859">
        <v>17.829999999999998</v>
      </c>
      <c r="C859" s="4">
        <f t="shared" ref="C859:C922" si="154">IF(AND(ISNUMBER(B858),ISNUMBER(B860)),(B860-B858)/2,"")</f>
        <v>4.0000000000000924E-2</v>
      </c>
      <c r="D859" s="4">
        <f t="shared" ref="D859:D922" si="155">IF(AND(ISNUMBER(C858),ISNUMBER(C860)),(C860-C858)/2,"")</f>
        <v>-2.4999999999986144E-3</v>
      </c>
      <c r="E859" s="4">
        <f t="shared" ref="E859:E922" si="156">IF(AND(ISNUMBER(B859),ISNUMBER(B860)),(B860-B859)/2,"")</f>
        <v>2.000000000000135E-2</v>
      </c>
      <c r="F859" s="4">
        <f t="shared" ref="F859:F922" si="157">IF(AND(ISNUMBER(E858),ISNUMBER(E859)),(E859-E858)/2,"")</f>
        <v>8.8817841970012523E-16</v>
      </c>
      <c r="G859" s="2">
        <f t="shared" si="153"/>
        <v>856</v>
      </c>
      <c r="H859" s="5">
        <f t="shared" ref="H859:H922" si="158">1/MAX(G:G)</f>
        <v>5.1098620337250899E-4</v>
      </c>
      <c r="I859" s="5">
        <f t="shared" ref="I859:I922" si="159">B859/SUM(B:B)</f>
        <v>1.9518840333477671E-4</v>
      </c>
      <c r="J859" s="5">
        <f t="shared" ref="J859:J922" si="160">H859+J858</f>
        <v>0.43740419008687459</v>
      </c>
      <c r="K859" s="5">
        <f t="shared" ref="K859:K922" si="161">I859+K858</f>
        <v>8.629637284553808E-2</v>
      </c>
      <c r="L859" s="2">
        <f t="shared" ref="L859:L922" si="162">K859*J860</f>
        <v>3.7790491327862705E-2</v>
      </c>
      <c r="M859" s="2">
        <f t="shared" ref="M859:M922" si="163">K860*J859</f>
        <v>3.7831962831289097E-2</v>
      </c>
    </row>
    <row r="860" spans="1:13" x14ac:dyDescent="0.2">
      <c r="A860">
        <v>888</v>
      </c>
      <c r="B860">
        <v>17.87</v>
      </c>
      <c r="C860" s="4">
        <f t="shared" si="154"/>
        <v>2.000000000000135E-2</v>
      </c>
      <c r="D860" s="4">
        <f t="shared" si="155"/>
        <v>-1.7500000000000959E-2</v>
      </c>
      <c r="E860" s="4">
        <f t="shared" si="156"/>
        <v>0</v>
      </c>
      <c r="F860" s="4">
        <f t="shared" si="157"/>
        <v>-1.0000000000000675E-2</v>
      </c>
      <c r="G860" s="2">
        <f t="shared" si="153"/>
        <v>857</v>
      </c>
      <c r="H860" s="5">
        <f t="shared" si="158"/>
        <v>5.1098620337250899E-4</v>
      </c>
      <c r="I860" s="5">
        <f t="shared" si="159"/>
        <v>1.9562629094741784E-4</v>
      </c>
      <c r="J860" s="5">
        <f t="shared" si="160"/>
        <v>0.43791517629024712</v>
      </c>
      <c r="K860" s="5">
        <f t="shared" si="161"/>
        <v>8.6491999136485503E-2</v>
      </c>
      <c r="L860" s="2">
        <f t="shared" si="162"/>
        <v>3.7920355267810804E-2</v>
      </c>
      <c r="M860" s="2">
        <f t="shared" si="163"/>
        <v>3.7961826771237196E-2</v>
      </c>
    </row>
    <row r="861" spans="1:13" x14ac:dyDescent="0.2">
      <c r="A861">
        <v>1030</v>
      </c>
      <c r="B861">
        <v>17.87</v>
      </c>
      <c r="C861" s="4">
        <f t="shared" si="154"/>
        <v>4.9999999999990052E-3</v>
      </c>
      <c r="D861" s="4">
        <f t="shared" si="155"/>
        <v>-8.8817841970012523E-16</v>
      </c>
      <c r="E861" s="4">
        <f t="shared" si="156"/>
        <v>4.9999999999990052E-3</v>
      </c>
      <c r="F861" s="4">
        <f t="shared" si="157"/>
        <v>2.4999999999995026E-3</v>
      </c>
      <c r="G861" s="2">
        <f t="shared" si="153"/>
        <v>858</v>
      </c>
      <c r="H861" s="5">
        <f t="shared" si="158"/>
        <v>5.1098620337250899E-4</v>
      </c>
      <c r="I861" s="5">
        <f t="shared" si="159"/>
        <v>1.9562629094741784E-4</v>
      </c>
      <c r="J861" s="5">
        <f t="shared" si="160"/>
        <v>0.43842616249361965</v>
      </c>
      <c r="K861" s="5">
        <f t="shared" si="161"/>
        <v>8.6687625427432927E-2</v>
      </c>
      <c r="L861" s="2">
        <f t="shared" si="162"/>
        <v>3.8050419132430284E-2</v>
      </c>
      <c r="M861" s="2">
        <f t="shared" si="163"/>
        <v>3.8091938631203082E-2</v>
      </c>
    </row>
    <row r="862" spans="1:13" x14ac:dyDescent="0.2">
      <c r="A862">
        <v>1840</v>
      </c>
      <c r="B862">
        <v>17.88</v>
      </c>
      <c r="C862" s="4">
        <f t="shared" si="154"/>
        <v>1.9999999999999574E-2</v>
      </c>
      <c r="D862" s="4">
        <f t="shared" si="155"/>
        <v>2.0000000000000462E-2</v>
      </c>
      <c r="E862" s="4">
        <f t="shared" si="156"/>
        <v>1.5000000000000568E-2</v>
      </c>
      <c r="F862" s="4">
        <f t="shared" si="157"/>
        <v>5.0000000000007816E-3</v>
      </c>
      <c r="G862" s="2">
        <f t="shared" si="153"/>
        <v>859</v>
      </c>
      <c r="H862" s="5">
        <f t="shared" si="158"/>
        <v>5.1098620337250899E-4</v>
      </c>
      <c r="I862" s="5">
        <f t="shared" si="159"/>
        <v>1.9573576285057811E-4</v>
      </c>
      <c r="J862" s="5">
        <f t="shared" si="160"/>
        <v>0.43893714869699219</v>
      </c>
      <c r="K862" s="5">
        <f t="shared" si="161"/>
        <v>8.6883361190283503E-2</v>
      </c>
      <c r="L862" s="2">
        <f t="shared" si="162"/>
        <v>3.8180731028944814E-2</v>
      </c>
      <c r="M862" s="2">
        <f t="shared" si="163"/>
        <v>3.8222394681572722E-2</v>
      </c>
    </row>
    <row r="863" spans="1:13" x14ac:dyDescent="0.2">
      <c r="A863">
        <v>450</v>
      </c>
      <c r="B863">
        <v>17.91</v>
      </c>
      <c r="C863" s="4">
        <f t="shared" si="154"/>
        <v>4.4999999999999929E-2</v>
      </c>
      <c r="D863" s="4">
        <f t="shared" si="155"/>
        <v>1.5000000000000568E-2</v>
      </c>
      <c r="E863" s="4">
        <f t="shared" si="156"/>
        <v>2.9999999999999361E-2</v>
      </c>
      <c r="F863" s="4">
        <f t="shared" si="157"/>
        <v>7.499999999999396E-3</v>
      </c>
      <c r="G863" s="2">
        <f t="shared" si="153"/>
        <v>860</v>
      </c>
      <c r="H863" s="5">
        <f t="shared" si="158"/>
        <v>5.1098620337250899E-4</v>
      </c>
      <c r="I863" s="5">
        <f t="shared" si="159"/>
        <v>1.9606417856005894E-4</v>
      </c>
      <c r="J863" s="5">
        <f t="shared" si="160"/>
        <v>0.43944813490036472</v>
      </c>
      <c r="K863" s="5">
        <f t="shared" si="161"/>
        <v>8.7079425368843569E-2</v>
      </c>
      <c r="L863" s="2">
        <f t="shared" si="162"/>
        <v>3.8311387451494899E-2</v>
      </c>
      <c r="M863" s="2">
        <f t="shared" si="163"/>
        <v>3.8353339747464806E-2</v>
      </c>
    </row>
    <row r="864" spans="1:13" x14ac:dyDescent="0.2">
      <c r="A864">
        <v>1143</v>
      </c>
      <c r="B864">
        <v>17.97</v>
      </c>
      <c r="C864" s="4">
        <f t="shared" si="154"/>
        <v>5.0000000000000711E-2</v>
      </c>
      <c r="D864" s="4">
        <f t="shared" si="155"/>
        <v>-7.499999999999396E-3</v>
      </c>
      <c r="E864" s="4">
        <f t="shared" si="156"/>
        <v>2.000000000000135E-2</v>
      </c>
      <c r="F864" s="4">
        <f t="shared" si="157"/>
        <v>-4.9999999999990052E-3</v>
      </c>
      <c r="G864" s="2">
        <f t="shared" si="153"/>
        <v>861</v>
      </c>
      <c r="H864" s="5">
        <f t="shared" si="158"/>
        <v>5.1098620337250899E-4</v>
      </c>
      <c r="I864" s="5">
        <f t="shared" si="159"/>
        <v>1.9672100997902061E-4</v>
      </c>
      <c r="J864" s="5">
        <f t="shared" si="160"/>
        <v>0.43995912110373725</v>
      </c>
      <c r="K864" s="5">
        <f t="shared" si="161"/>
        <v>8.7276146378822583E-2</v>
      </c>
      <c r="L864" s="2">
        <f t="shared" si="162"/>
        <v>3.8442533560831001E-2</v>
      </c>
      <c r="M864" s="2">
        <f t="shared" si="163"/>
        <v>3.8484678509450108E-2</v>
      </c>
    </row>
    <row r="865" spans="1:13" x14ac:dyDescent="0.2">
      <c r="A865">
        <v>568</v>
      </c>
      <c r="B865">
        <v>18.010000000000002</v>
      </c>
      <c r="C865" s="4">
        <f t="shared" si="154"/>
        <v>3.0000000000001137E-2</v>
      </c>
      <c r="D865" s="4">
        <f t="shared" si="155"/>
        <v>-1.2500000000001066E-2</v>
      </c>
      <c r="E865" s="4">
        <f t="shared" si="156"/>
        <v>9.9999999999997868E-3</v>
      </c>
      <c r="F865" s="4">
        <f t="shared" si="157"/>
        <v>-5.0000000000007816E-3</v>
      </c>
      <c r="G865" s="2">
        <f t="shared" si="153"/>
        <v>862</v>
      </c>
      <c r="H865" s="5">
        <f t="shared" si="158"/>
        <v>5.1098620337250899E-4</v>
      </c>
      <c r="I865" s="5">
        <f t="shared" si="159"/>
        <v>1.9715889759166176E-4</v>
      </c>
      <c r="J865" s="5">
        <f t="shared" si="160"/>
        <v>0.44047010730710978</v>
      </c>
      <c r="K865" s="5">
        <f t="shared" si="161"/>
        <v>8.747330527641424E-2</v>
      </c>
      <c r="L865" s="2">
        <f t="shared" si="162"/>
        <v>3.8574073813769393E-2</v>
      </c>
      <c r="M865" s="2">
        <f t="shared" si="163"/>
        <v>3.8616315200590362E-2</v>
      </c>
    </row>
    <row r="866" spans="1:13" x14ac:dyDescent="0.2">
      <c r="A866">
        <v>990</v>
      </c>
      <c r="B866">
        <v>18.03</v>
      </c>
      <c r="C866" s="4">
        <f t="shared" si="154"/>
        <v>2.4999999999998579E-2</v>
      </c>
      <c r="D866" s="4">
        <f t="shared" si="155"/>
        <v>-5.0000000000007816E-3</v>
      </c>
      <c r="E866" s="4">
        <f t="shared" si="156"/>
        <v>1.4999999999998792E-2</v>
      </c>
      <c r="F866" s="4">
        <f t="shared" si="157"/>
        <v>2.4999999999995026E-3</v>
      </c>
      <c r="G866" s="2">
        <f t="shared" si="153"/>
        <v>863</v>
      </c>
      <c r="H866" s="5">
        <f t="shared" si="158"/>
        <v>5.1098620337250899E-4</v>
      </c>
      <c r="I866" s="5">
        <f t="shared" si="159"/>
        <v>1.9737784139798231E-4</v>
      </c>
      <c r="J866" s="5">
        <f t="shared" si="160"/>
        <v>0.44098109351048231</v>
      </c>
      <c r="K866" s="5">
        <f t="shared" si="161"/>
        <v>8.7670683117812218E-2</v>
      </c>
      <c r="L866" s="2">
        <f t="shared" si="162"/>
        <v>3.8705912219617257E-2</v>
      </c>
      <c r="M866" s="2">
        <f t="shared" si="163"/>
        <v>3.874829843155693E-2</v>
      </c>
    </row>
    <row r="867" spans="1:13" x14ac:dyDescent="0.2">
      <c r="A867">
        <v>1065</v>
      </c>
      <c r="B867">
        <v>18.059999999999999</v>
      </c>
      <c r="C867" s="4">
        <f t="shared" si="154"/>
        <v>1.9999999999999574E-2</v>
      </c>
      <c r="D867" s="4">
        <f t="shared" si="155"/>
        <v>-9.9999999999988987E-3</v>
      </c>
      <c r="E867" s="4">
        <f t="shared" si="156"/>
        <v>5.0000000000007816E-3</v>
      </c>
      <c r="F867" s="4">
        <f t="shared" si="157"/>
        <v>-4.9999999999990052E-3</v>
      </c>
      <c r="G867" s="2">
        <f t="shared" si="153"/>
        <v>864</v>
      </c>
      <c r="H867" s="5">
        <f t="shared" si="158"/>
        <v>5.1098620337250899E-4</v>
      </c>
      <c r="I867" s="5">
        <f t="shared" si="159"/>
        <v>1.9770625710746311E-4</v>
      </c>
      <c r="J867" s="5">
        <f t="shared" si="160"/>
        <v>0.44149207971385485</v>
      </c>
      <c r="K867" s="5">
        <f t="shared" si="161"/>
        <v>8.7868389374919684E-2</v>
      </c>
      <c r="L867" s="2">
        <f t="shared" si="162"/>
        <v>3.8838097500923228E-2</v>
      </c>
      <c r="M867" s="2">
        <f t="shared" si="163"/>
        <v>3.8880532043841086E-2</v>
      </c>
    </row>
    <row r="868" spans="1:13" x14ac:dyDescent="0.2">
      <c r="A868">
        <v>907</v>
      </c>
      <c r="B868">
        <v>18.07</v>
      </c>
      <c r="C868" s="4">
        <f t="shared" si="154"/>
        <v>5.0000000000007816E-3</v>
      </c>
      <c r="D868" s="4">
        <f t="shared" si="155"/>
        <v>7.5000000000002842E-3</v>
      </c>
      <c r="E868" s="4">
        <f t="shared" si="156"/>
        <v>0</v>
      </c>
      <c r="F868" s="4">
        <f t="shared" si="157"/>
        <v>-2.5000000000003908E-3</v>
      </c>
      <c r="G868" s="2">
        <f t="shared" si="153"/>
        <v>865</v>
      </c>
      <c r="H868" s="5">
        <f t="shared" si="158"/>
        <v>5.1098620337250899E-4</v>
      </c>
      <c r="I868" s="5">
        <f t="shared" si="159"/>
        <v>1.9781572901062341E-4</v>
      </c>
      <c r="J868" s="5">
        <f t="shared" si="160"/>
        <v>0.44200306591722738</v>
      </c>
      <c r="K868" s="5">
        <f t="shared" si="161"/>
        <v>8.8066205103930303E-2</v>
      </c>
      <c r="L868" s="2">
        <f t="shared" si="162"/>
        <v>3.8970533275424053E-2</v>
      </c>
      <c r="M868" s="2">
        <f t="shared" si="163"/>
        <v>3.9012967818341918E-2</v>
      </c>
    </row>
    <row r="869" spans="1:13" x14ac:dyDescent="0.2">
      <c r="A869">
        <v>2080</v>
      </c>
      <c r="B869">
        <v>18.07</v>
      </c>
      <c r="C869" s="4">
        <f t="shared" si="154"/>
        <v>3.5000000000000142E-2</v>
      </c>
      <c r="D869" s="4">
        <f t="shared" si="155"/>
        <v>2.9999999999999361E-2</v>
      </c>
      <c r="E869" s="4">
        <f t="shared" si="156"/>
        <v>3.5000000000000142E-2</v>
      </c>
      <c r="F869" s="4">
        <f t="shared" si="157"/>
        <v>1.7500000000000071E-2</v>
      </c>
      <c r="G869" s="2">
        <f t="shared" si="153"/>
        <v>866</v>
      </c>
      <c r="H869" s="5">
        <f t="shared" si="158"/>
        <v>5.1098620337250899E-4</v>
      </c>
      <c r="I869" s="5">
        <f t="shared" si="159"/>
        <v>1.9781572901062341E-4</v>
      </c>
      <c r="J869" s="5">
        <f t="shared" si="160"/>
        <v>0.44251405212059991</v>
      </c>
      <c r="K869" s="5">
        <f t="shared" si="161"/>
        <v>8.8264020832940923E-2</v>
      </c>
      <c r="L869" s="2">
        <f t="shared" si="162"/>
        <v>3.9103171212141553E-2</v>
      </c>
      <c r="M869" s="2">
        <f t="shared" si="163"/>
        <v>3.9145944855047646E-2</v>
      </c>
    </row>
    <row r="870" spans="1:13" x14ac:dyDescent="0.2">
      <c r="A870">
        <v>924</v>
      </c>
      <c r="B870">
        <v>18.14</v>
      </c>
      <c r="C870" s="4">
        <f t="shared" si="154"/>
        <v>6.4999999999999503E-2</v>
      </c>
      <c r="D870" s="4">
        <f t="shared" si="155"/>
        <v>2.4999999999995026E-3</v>
      </c>
      <c r="E870" s="4">
        <f t="shared" si="156"/>
        <v>2.9999999999999361E-2</v>
      </c>
      <c r="F870" s="4">
        <f t="shared" si="157"/>
        <v>-2.5000000000003908E-3</v>
      </c>
      <c r="G870" s="2">
        <f t="shared" si="153"/>
        <v>867</v>
      </c>
      <c r="H870" s="5">
        <f t="shared" si="158"/>
        <v>5.1098620337250899E-4</v>
      </c>
      <c r="I870" s="5">
        <f t="shared" si="159"/>
        <v>1.9858203233274536E-4</v>
      </c>
      <c r="J870" s="5">
        <f t="shared" si="160"/>
        <v>0.44302503832397244</v>
      </c>
      <c r="K870" s="5">
        <f t="shared" si="161"/>
        <v>8.8462602865273673E-2</v>
      </c>
      <c r="L870" s="2">
        <f t="shared" si="162"/>
        <v>3.9236351194204801E-2</v>
      </c>
      <c r="M870" s="2">
        <f t="shared" si="163"/>
        <v>3.9279415829875451E-2</v>
      </c>
    </row>
    <row r="871" spans="1:13" x14ac:dyDescent="0.2">
      <c r="A871">
        <v>2240</v>
      </c>
      <c r="B871">
        <v>18.2</v>
      </c>
      <c r="C871" s="4">
        <f t="shared" si="154"/>
        <v>3.9999999999999147E-2</v>
      </c>
      <c r="D871" s="4">
        <f t="shared" si="155"/>
        <v>-1.499999999999968E-2</v>
      </c>
      <c r="E871" s="4">
        <f t="shared" si="156"/>
        <v>9.9999999999997868E-3</v>
      </c>
      <c r="F871" s="4">
        <f t="shared" si="157"/>
        <v>-9.9999999999997868E-3</v>
      </c>
      <c r="G871" s="2">
        <f t="shared" si="153"/>
        <v>868</v>
      </c>
      <c r="H871" s="5">
        <f t="shared" si="158"/>
        <v>5.1098620337250899E-4</v>
      </c>
      <c r="I871" s="5">
        <f t="shared" si="159"/>
        <v>1.9923886375170701E-4</v>
      </c>
      <c r="J871" s="5">
        <f t="shared" si="160"/>
        <v>0.44353602452734497</v>
      </c>
      <c r="K871" s="5">
        <f t="shared" si="161"/>
        <v>8.8661841729025387E-2</v>
      </c>
      <c r="L871" s="2">
        <f t="shared" si="162"/>
        <v>3.9370025785653712E-2</v>
      </c>
      <c r="M871" s="2">
        <f t="shared" si="163"/>
        <v>3.941318753078981E-2</v>
      </c>
    </row>
    <row r="872" spans="1:13" x14ac:dyDescent="0.2">
      <c r="A872">
        <v>173</v>
      </c>
      <c r="B872">
        <v>18.22</v>
      </c>
      <c r="C872" s="4">
        <f t="shared" si="154"/>
        <v>3.5000000000000142E-2</v>
      </c>
      <c r="D872" s="4">
        <f t="shared" si="155"/>
        <v>1.5000000000000568E-2</v>
      </c>
      <c r="E872" s="4">
        <f t="shared" si="156"/>
        <v>2.5000000000000355E-2</v>
      </c>
      <c r="F872" s="4">
        <f t="shared" si="157"/>
        <v>7.5000000000002842E-3</v>
      </c>
      <c r="G872" s="2">
        <f t="shared" si="153"/>
        <v>869</v>
      </c>
      <c r="H872" s="5">
        <f t="shared" si="158"/>
        <v>5.1098620337250899E-4</v>
      </c>
      <c r="I872" s="5">
        <f t="shared" si="159"/>
        <v>1.9945780755802758E-4</v>
      </c>
      <c r="J872" s="5">
        <f t="shared" si="160"/>
        <v>0.44404701073071751</v>
      </c>
      <c r="K872" s="5">
        <f t="shared" si="161"/>
        <v>8.8861299536583421E-2</v>
      </c>
      <c r="L872" s="2">
        <f t="shared" si="162"/>
        <v>3.9504001326943712E-2</v>
      </c>
      <c r="M872" s="2">
        <f t="shared" si="163"/>
        <v>3.9547406125436592E-2</v>
      </c>
    </row>
    <row r="873" spans="1:13" x14ac:dyDescent="0.2">
      <c r="A873">
        <v>1835</v>
      </c>
      <c r="B873">
        <v>18.27</v>
      </c>
      <c r="C873" s="4">
        <f t="shared" si="154"/>
        <v>7.0000000000000284E-2</v>
      </c>
      <c r="D873" s="4">
        <f t="shared" si="155"/>
        <v>2.2499999999999964E-2</v>
      </c>
      <c r="E873" s="4">
        <f t="shared" si="156"/>
        <v>4.4999999999999929E-2</v>
      </c>
      <c r="F873" s="4">
        <f t="shared" si="157"/>
        <v>9.9999999999997868E-3</v>
      </c>
      <c r="G873" s="2">
        <f t="shared" si="153"/>
        <v>870</v>
      </c>
      <c r="H873" s="5">
        <f t="shared" si="158"/>
        <v>5.1098620337250899E-4</v>
      </c>
      <c r="I873" s="5">
        <f t="shared" si="159"/>
        <v>2.0000516707382898E-4</v>
      </c>
      <c r="J873" s="5">
        <f t="shared" si="160"/>
        <v>0.44455799693409004</v>
      </c>
      <c r="K873" s="5">
        <f t="shared" si="161"/>
        <v>8.9061304703657251E-2</v>
      </c>
      <c r="L873" s="2">
        <f t="shared" si="162"/>
        <v>3.9638424321352443E-2</v>
      </c>
      <c r="M873" s="2">
        <f t="shared" si="163"/>
        <v>3.9682267119335229E-2</v>
      </c>
    </row>
    <row r="874" spans="1:13" x14ac:dyDescent="0.2">
      <c r="A874">
        <v>8</v>
      </c>
      <c r="B874">
        <v>18.36</v>
      </c>
      <c r="C874" s="4">
        <f t="shared" si="154"/>
        <v>8.0000000000000071E-2</v>
      </c>
      <c r="D874" s="4">
        <f t="shared" si="155"/>
        <v>1.499999999999968E-2</v>
      </c>
      <c r="E874" s="4">
        <f t="shared" si="156"/>
        <v>3.5000000000000142E-2</v>
      </c>
      <c r="F874" s="4">
        <f t="shared" si="157"/>
        <v>-4.9999999999998934E-3</v>
      </c>
      <c r="G874" s="2">
        <f t="shared" si="153"/>
        <v>871</v>
      </c>
      <c r="H874" s="5">
        <f t="shared" si="158"/>
        <v>5.1098620337250899E-4</v>
      </c>
      <c r="I874" s="5">
        <f t="shared" si="159"/>
        <v>2.0099041420227148E-4</v>
      </c>
      <c r="J874" s="5">
        <f t="shared" si="160"/>
        <v>0.44506898313746257</v>
      </c>
      <c r="K874" s="5">
        <f t="shared" si="161"/>
        <v>8.9262295117859519E-2</v>
      </c>
      <c r="L874" s="2">
        <f t="shared" si="162"/>
        <v>3.9773490721908417E-2</v>
      </c>
      <c r="M874" s="2">
        <f t="shared" si="163"/>
        <v>3.9817674577731561E-2</v>
      </c>
    </row>
    <row r="875" spans="1:13" x14ac:dyDescent="0.2">
      <c r="A875">
        <v>1910</v>
      </c>
      <c r="B875">
        <v>18.43</v>
      </c>
      <c r="C875" s="4">
        <f t="shared" si="154"/>
        <v>9.9999999999999645E-2</v>
      </c>
      <c r="D875" s="4">
        <f t="shared" si="155"/>
        <v>3.2499999999999751E-2</v>
      </c>
      <c r="E875" s="4">
        <f t="shared" si="156"/>
        <v>6.4999999999999503E-2</v>
      </c>
      <c r="F875" s="4">
        <f t="shared" si="157"/>
        <v>1.499999999999968E-2</v>
      </c>
      <c r="G875" s="2">
        <f t="shared" si="153"/>
        <v>872</v>
      </c>
      <c r="H875" s="5">
        <f t="shared" si="158"/>
        <v>5.1098620337250899E-4</v>
      </c>
      <c r="I875" s="5">
        <f t="shared" si="159"/>
        <v>2.0175671752439343E-4</v>
      </c>
      <c r="J875" s="5">
        <f t="shared" si="160"/>
        <v>0.4455799693408351</v>
      </c>
      <c r="K875" s="5">
        <f t="shared" si="161"/>
        <v>8.9464051835383918E-2</v>
      </c>
      <c r="L875" s="2">
        <f t="shared" si="162"/>
        <v>3.9909104370102935E-2</v>
      </c>
      <c r="M875" s="2">
        <f t="shared" si="163"/>
        <v>3.9953922346260377E-2</v>
      </c>
    </row>
    <row r="876" spans="1:13" x14ac:dyDescent="0.2">
      <c r="A876">
        <v>868</v>
      </c>
      <c r="B876">
        <v>18.559999999999999</v>
      </c>
      <c r="C876" s="4">
        <f t="shared" si="154"/>
        <v>0.14499999999999957</v>
      </c>
      <c r="D876" s="4">
        <f t="shared" si="155"/>
        <v>8.8817841970012523E-16</v>
      </c>
      <c r="E876" s="4">
        <f t="shared" si="156"/>
        <v>8.0000000000000071E-2</v>
      </c>
      <c r="F876" s="4">
        <f t="shared" si="157"/>
        <v>7.5000000000002842E-3</v>
      </c>
      <c r="G876" s="2">
        <f t="shared" si="153"/>
        <v>873</v>
      </c>
      <c r="H876" s="5">
        <f t="shared" si="158"/>
        <v>5.1098620337250899E-4</v>
      </c>
      <c r="I876" s="5">
        <f t="shared" si="159"/>
        <v>2.0317985226547705E-4</v>
      </c>
      <c r="J876" s="5">
        <f t="shared" si="160"/>
        <v>0.44609095554420763</v>
      </c>
      <c r="K876" s="5">
        <f t="shared" si="161"/>
        <v>8.9667231687649396E-2</v>
      </c>
      <c r="L876" s="2">
        <f t="shared" si="162"/>
        <v>4.0045559782834368E-2</v>
      </c>
      <c r="M876" s="2">
        <f t="shared" si="163"/>
        <v>4.0091159109805992E-2</v>
      </c>
    </row>
    <row r="877" spans="1:13" x14ac:dyDescent="0.2">
      <c r="A877">
        <v>1167</v>
      </c>
      <c r="B877">
        <v>18.72</v>
      </c>
      <c r="C877" s="4">
        <f t="shared" si="154"/>
        <v>0.10000000000000142</v>
      </c>
      <c r="D877" s="4">
        <f t="shared" si="155"/>
        <v>-5.9999999999999609E-2</v>
      </c>
      <c r="E877" s="4">
        <f t="shared" si="156"/>
        <v>2.000000000000135E-2</v>
      </c>
      <c r="F877" s="4">
        <f t="shared" si="157"/>
        <v>-2.9999999999999361E-2</v>
      </c>
      <c r="G877" s="2">
        <f t="shared" si="153"/>
        <v>874</v>
      </c>
      <c r="H877" s="5">
        <f t="shared" si="158"/>
        <v>5.1098620337250899E-4</v>
      </c>
      <c r="I877" s="5">
        <f t="shared" si="159"/>
        <v>2.049314027160415E-4</v>
      </c>
      <c r="J877" s="5">
        <f t="shared" si="160"/>
        <v>0.44660194174758017</v>
      </c>
      <c r="K877" s="5">
        <f t="shared" si="161"/>
        <v>8.9872163090365442E-2</v>
      </c>
      <c r="L877" s="2">
        <f t="shared" si="162"/>
        <v>4.0183005980618837E-2</v>
      </c>
      <c r="M877" s="2">
        <f t="shared" si="163"/>
        <v>4.022880086904853E-2</v>
      </c>
    </row>
    <row r="878" spans="1:13" x14ac:dyDescent="0.2">
      <c r="A878">
        <v>443</v>
      </c>
      <c r="B878">
        <v>18.760000000000002</v>
      </c>
      <c r="C878" s="4">
        <f t="shared" si="154"/>
        <v>2.5000000000000355E-2</v>
      </c>
      <c r="D878" s="4">
        <f t="shared" si="155"/>
        <v>-4.7500000000001208E-2</v>
      </c>
      <c r="E878" s="4">
        <f t="shared" si="156"/>
        <v>4.9999999999990052E-3</v>
      </c>
      <c r="F878" s="4">
        <f t="shared" si="157"/>
        <v>-7.5000000000011724E-3</v>
      </c>
      <c r="G878" s="2">
        <f t="shared" si="153"/>
        <v>875</v>
      </c>
      <c r="H878" s="5">
        <f t="shared" si="158"/>
        <v>5.1098620337250899E-4</v>
      </c>
      <c r="I878" s="5">
        <f t="shared" si="159"/>
        <v>2.0536929032868265E-4</v>
      </c>
      <c r="J878" s="5">
        <f t="shared" si="160"/>
        <v>0.4471129279509527</v>
      </c>
      <c r="K878" s="5">
        <f t="shared" si="161"/>
        <v>9.0077532380694131E-2</v>
      </c>
      <c r="L878" s="2">
        <f t="shared" si="162"/>
        <v>4.032085762160928E-2</v>
      </c>
      <c r="M878" s="2">
        <f t="shared" si="163"/>
        <v>4.0366701456342122E-2</v>
      </c>
    </row>
    <row r="879" spans="1:13" x14ac:dyDescent="0.2">
      <c r="A879">
        <v>305</v>
      </c>
      <c r="B879">
        <v>18.77</v>
      </c>
      <c r="C879" s="4">
        <f t="shared" si="154"/>
        <v>4.9999999999990052E-3</v>
      </c>
      <c r="D879" s="4">
        <f t="shared" si="155"/>
        <v>-7.5000000000002842E-3</v>
      </c>
      <c r="E879" s="4">
        <f t="shared" si="156"/>
        <v>0</v>
      </c>
      <c r="F879" s="4">
        <f t="shared" si="157"/>
        <v>-2.4999999999995026E-3</v>
      </c>
      <c r="G879" s="2">
        <f t="shared" si="153"/>
        <v>876</v>
      </c>
      <c r="H879" s="5">
        <f t="shared" si="158"/>
        <v>5.1098620337250899E-4</v>
      </c>
      <c r="I879" s="5">
        <f t="shared" si="159"/>
        <v>2.054787622318429E-4</v>
      </c>
      <c r="J879" s="5">
        <f t="shared" si="160"/>
        <v>0.44762391415432523</v>
      </c>
      <c r="K879" s="5">
        <f t="shared" si="161"/>
        <v>9.0283011142925973E-2</v>
      </c>
      <c r="L879" s="2">
        <f t="shared" si="162"/>
        <v>4.0458968202528048E-2</v>
      </c>
      <c r="M879" s="2">
        <f t="shared" si="163"/>
        <v>4.050481203726089E-2</v>
      </c>
    </row>
    <row r="880" spans="1:13" x14ac:dyDescent="0.2">
      <c r="A880">
        <v>1278</v>
      </c>
      <c r="B880">
        <v>18.77</v>
      </c>
      <c r="C880" s="4">
        <f t="shared" si="154"/>
        <v>9.9999999999997868E-3</v>
      </c>
      <c r="D880" s="4">
        <f t="shared" si="155"/>
        <v>7.5000000000002842E-3</v>
      </c>
      <c r="E880" s="4">
        <f t="shared" si="156"/>
        <v>9.9999999999997868E-3</v>
      </c>
      <c r="F880" s="4">
        <f t="shared" si="157"/>
        <v>4.9999999999998934E-3</v>
      </c>
      <c r="G880" s="2">
        <f t="shared" si="153"/>
        <v>877</v>
      </c>
      <c r="H880" s="5">
        <f t="shared" si="158"/>
        <v>5.1098620337250899E-4</v>
      </c>
      <c r="I880" s="5">
        <f t="shared" si="159"/>
        <v>2.054787622318429E-4</v>
      </c>
      <c r="J880" s="5">
        <f t="shared" si="160"/>
        <v>0.44813490035769776</v>
      </c>
      <c r="K880" s="5">
        <f t="shared" si="161"/>
        <v>9.0488489905157815E-2</v>
      </c>
      <c r="L880" s="2">
        <f t="shared" si="162"/>
        <v>4.0597288777071985E-2</v>
      </c>
      <c r="M880" s="2">
        <f t="shared" si="163"/>
        <v>4.0643230728165655E-2</v>
      </c>
    </row>
    <row r="881" spans="1:13" x14ac:dyDescent="0.2">
      <c r="A881">
        <v>1826</v>
      </c>
      <c r="B881">
        <v>18.79</v>
      </c>
      <c r="C881" s="4">
        <f t="shared" si="154"/>
        <v>1.9999999999999574E-2</v>
      </c>
      <c r="D881" s="4">
        <f t="shared" si="155"/>
        <v>2.5000000000003908E-3</v>
      </c>
      <c r="E881" s="4">
        <f t="shared" si="156"/>
        <v>9.9999999999997868E-3</v>
      </c>
      <c r="F881" s="4">
        <f t="shared" si="157"/>
        <v>0</v>
      </c>
      <c r="G881" s="2">
        <f t="shared" si="153"/>
        <v>878</v>
      </c>
      <c r="H881" s="5">
        <f t="shared" si="158"/>
        <v>5.1098620337250899E-4</v>
      </c>
      <c r="I881" s="5">
        <f t="shared" si="159"/>
        <v>2.0569770603816345E-4</v>
      </c>
      <c r="J881" s="5">
        <f t="shared" si="160"/>
        <v>0.4486458865610703</v>
      </c>
      <c r="K881" s="5">
        <f t="shared" si="161"/>
        <v>9.0694187611195978E-2</v>
      </c>
      <c r="L881" s="2">
        <f t="shared" si="162"/>
        <v>4.0735917685356456E-2</v>
      </c>
      <c r="M881" s="2">
        <f t="shared" si="163"/>
        <v>4.0781957864688224E-2</v>
      </c>
    </row>
    <row r="882" spans="1:13" x14ac:dyDescent="0.2">
      <c r="A882">
        <v>501</v>
      </c>
      <c r="B882">
        <v>18.809999999999999</v>
      </c>
      <c r="C882" s="4">
        <f t="shared" si="154"/>
        <v>1.5000000000000568E-2</v>
      </c>
      <c r="D882" s="4">
        <f t="shared" si="155"/>
        <v>-7.499999999999396E-3</v>
      </c>
      <c r="E882" s="4">
        <f t="shared" si="156"/>
        <v>5.0000000000007816E-3</v>
      </c>
      <c r="F882" s="4">
        <f t="shared" si="157"/>
        <v>-2.4999999999995026E-3</v>
      </c>
      <c r="G882" s="2">
        <f t="shared" si="153"/>
        <v>879</v>
      </c>
      <c r="H882" s="5">
        <f t="shared" si="158"/>
        <v>5.1098620337250899E-4</v>
      </c>
      <c r="I882" s="5">
        <f t="shared" si="159"/>
        <v>2.05916649844484E-4</v>
      </c>
      <c r="J882" s="5">
        <f t="shared" si="160"/>
        <v>0.44915687276444283</v>
      </c>
      <c r="K882" s="5">
        <f t="shared" si="161"/>
        <v>9.0900104261040462E-2</v>
      </c>
      <c r="L882" s="2">
        <f t="shared" si="162"/>
        <v>4.0874855263013252E-2</v>
      </c>
      <c r="M882" s="2">
        <f t="shared" si="163"/>
        <v>4.0920944612402692E-2</v>
      </c>
    </row>
    <row r="883" spans="1:13" x14ac:dyDescent="0.2">
      <c r="A883">
        <v>1204</v>
      </c>
      <c r="B883">
        <v>18.82</v>
      </c>
      <c r="C883" s="4">
        <f t="shared" si="154"/>
        <v>5.0000000000007816E-3</v>
      </c>
      <c r="D883" s="4">
        <f t="shared" si="155"/>
        <v>2.4999999999995026E-3</v>
      </c>
      <c r="E883" s="4">
        <f t="shared" si="156"/>
        <v>0</v>
      </c>
      <c r="F883" s="4">
        <f t="shared" si="157"/>
        <v>-2.5000000000003908E-3</v>
      </c>
      <c r="G883" s="2">
        <f t="shared" si="153"/>
        <v>880</v>
      </c>
      <c r="H883" s="5">
        <f t="shared" si="158"/>
        <v>5.1098620337250899E-4</v>
      </c>
      <c r="I883" s="5">
        <f t="shared" si="159"/>
        <v>2.060261217476443E-4</v>
      </c>
      <c r="J883" s="5">
        <f t="shared" si="160"/>
        <v>0.44966785896781536</v>
      </c>
      <c r="K883" s="5">
        <f t="shared" si="161"/>
        <v>9.11061303827881E-2</v>
      </c>
      <c r="L883" s="2">
        <f t="shared" si="162"/>
        <v>4.1014052563739224E-2</v>
      </c>
      <c r="M883" s="2">
        <f t="shared" si="163"/>
        <v>4.1060141913128657E-2</v>
      </c>
    </row>
    <row r="884" spans="1:13" x14ac:dyDescent="0.2">
      <c r="A884">
        <v>1991</v>
      </c>
      <c r="B884">
        <v>18.82</v>
      </c>
      <c r="C884" s="4">
        <f t="shared" si="154"/>
        <v>1.9999999999999574E-2</v>
      </c>
      <c r="D884" s="4">
        <f t="shared" si="155"/>
        <v>1.7499999999999183E-2</v>
      </c>
      <c r="E884" s="4">
        <f t="shared" si="156"/>
        <v>1.9999999999999574E-2</v>
      </c>
      <c r="F884" s="4">
        <f t="shared" si="157"/>
        <v>9.9999999999997868E-3</v>
      </c>
      <c r="G884" s="2">
        <f t="shared" si="153"/>
        <v>881</v>
      </c>
      <c r="H884" s="5">
        <f t="shared" si="158"/>
        <v>5.1098620337250899E-4</v>
      </c>
      <c r="I884" s="5">
        <f t="shared" si="159"/>
        <v>2.060261217476443E-4</v>
      </c>
      <c r="J884" s="5">
        <f t="shared" si="160"/>
        <v>0.45017884517118789</v>
      </c>
      <c r="K884" s="5">
        <f t="shared" si="161"/>
        <v>9.1312156504535738E-2</v>
      </c>
      <c r="L884" s="2">
        <f t="shared" si="162"/>
        <v>4.1153460417476681E-2</v>
      </c>
      <c r="M884" s="2">
        <f t="shared" si="163"/>
        <v>4.1199746894605899E-2</v>
      </c>
    </row>
    <row r="885" spans="1:13" x14ac:dyDescent="0.2">
      <c r="A885">
        <v>1810</v>
      </c>
      <c r="B885">
        <v>18.86</v>
      </c>
      <c r="C885" s="4">
        <f t="shared" si="154"/>
        <v>3.9999999999999147E-2</v>
      </c>
      <c r="D885" s="4">
        <f t="shared" si="155"/>
        <v>0</v>
      </c>
      <c r="E885" s="4">
        <f t="shared" si="156"/>
        <v>1.9999999999999574E-2</v>
      </c>
      <c r="F885" s="4">
        <f t="shared" si="157"/>
        <v>0</v>
      </c>
      <c r="G885" s="2">
        <f t="shared" si="153"/>
        <v>882</v>
      </c>
      <c r="H885" s="5">
        <f t="shared" si="158"/>
        <v>5.1098620337250899E-4</v>
      </c>
      <c r="I885" s="5">
        <f t="shared" si="159"/>
        <v>2.0646400936028539E-4</v>
      </c>
      <c r="J885" s="5">
        <f t="shared" si="160"/>
        <v>0.45068983137456042</v>
      </c>
      <c r="K885" s="5">
        <f t="shared" si="161"/>
        <v>9.1518620513896018E-2</v>
      </c>
      <c r="L885" s="2">
        <f t="shared" si="162"/>
        <v>4.1293276399474471E-2</v>
      </c>
      <c r="M885" s="2">
        <f t="shared" si="163"/>
        <v>4.1339760228097988E-2</v>
      </c>
    </row>
    <row r="886" spans="1:13" x14ac:dyDescent="0.2">
      <c r="A886">
        <v>2262</v>
      </c>
      <c r="B886">
        <v>18.899999999999999</v>
      </c>
      <c r="C886" s="4">
        <f t="shared" si="154"/>
        <v>1.9999999999999574E-2</v>
      </c>
      <c r="D886" s="4">
        <f t="shared" si="155"/>
        <v>-1.4999999999998792E-2</v>
      </c>
      <c r="E886" s="4">
        <f t="shared" si="156"/>
        <v>0</v>
      </c>
      <c r="F886" s="4">
        <f t="shared" si="157"/>
        <v>-9.9999999999997868E-3</v>
      </c>
      <c r="G886" s="2">
        <f t="shared" si="153"/>
        <v>883</v>
      </c>
      <c r="H886" s="5">
        <f t="shared" si="158"/>
        <v>5.1098620337250899E-4</v>
      </c>
      <c r="I886" s="5">
        <f t="shared" si="159"/>
        <v>2.0690189697292652E-4</v>
      </c>
      <c r="J886" s="5">
        <f t="shared" si="160"/>
        <v>0.45120081757793296</v>
      </c>
      <c r="K886" s="5">
        <f t="shared" si="161"/>
        <v>9.172552241086894E-2</v>
      </c>
      <c r="L886" s="2">
        <f t="shared" si="162"/>
        <v>4.1433501180996167E-2</v>
      </c>
      <c r="M886" s="2">
        <f t="shared" si="163"/>
        <v>4.1479985009619684E-2</v>
      </c>
    </row>
    <row r="887" spans="1:13" x14ac:dyDescent="0.2">
      <c r="A887">
        <v>1963</v>
      </c>
      <c r="B887">
        <v>18.899999999999999</v>
      </c>
      <c r="C887" s="4">
        <f t="shared" si="154"/>
        <v>1.0000000000001563E-2</v>
      </c>
      <c r="D887" s="4">
        <f t="shared" si="155"/>
        <v>-4.9999999999990052E-3</v>
      </c>
      <c r="E887" s="4">
        <f t="shared" si="156"/>
        <v>1.0000000000001563E-2</v>
      </c>
      <c r="F887" s="4">
        <f t="shared" si="157"/>
        <v>5.0000000000007816E-3</v>
      </c>
      <c r="G887" s="2">
        <f t="shared" si="153"/>
        <v>884</v>
      </c>
      <c r="H887" s="5">
        <f t="shared" si="158"/>
        <v>5.1098620337250899E-4</v>
      </c>
      <c r="I887" s="5">
        <f t="shared" si="159"/>
        <v>2.0690189697292652E-4</v>
      </c>
      <c r="J887" s="5">
        <f t="shared" si="160"/>
        <v>0.45171180378130549</v>
      </c>
      <c r="K887" s="5">
        <f t="shared" si="161"/>
        <v>9.1932424307841862E-2</v>
      </c>
      <c r="L887" s="2">
        <f t="shared" si="162"/>
        <v>4.1573937410547476E-2</v>
      </c>
      <c r="M887" s="2">
        <f t="shared" si="163"/>
        <v>4.1620520138672672E-2</v>
      </c>
    </row>
    <row r="888" spans="1:13" x14ac:dyDescent="0.2">
      <c r="A888">
        <v>1861</v>
      </c>
      <c r="B888">
        <v>18.920000000000002</v>
      </c>
      <c r="C888" s="4">
        <f t="shared" si="154"/>
        <v>1.0000000000001563E-2</v>
      </c>
      <c r="D888" s="4">
        <f t="shared" si="155"/>
        <v>7.4999999999985079E-3</v>
      </c>
      <c r="E888" s="4">
        <f t="shared" si="156"/>
        <v>0</v>
      </c>
      <c r="F888" s="4">
        <f t="shared" si="157"/>
        <v>-5.0000000000007816E-3</v>
      </c>
      <c r="G888" s="2">
        <f t="shared" si="153"/>
        <v>885</v>
      </c>
      <c r="H888" s="5">
        <f t="shared" si="158"/>
        <v>5.1098620337250899E-4</v>
      </c>
      <c r="I888" s="5">
        <f t="shared" si="159"/>
        <v>2.071208407792471E-4</v>
      </c>
      <c r="J888" s="5">
        <f t="shared" si="160"/>
        <v>0.45222278998467802</v>
      </c>
      <c r="K888" s="5">
        <f t="shared" si="161"/>
        <v>9.2139545148621105E-2</v>
      </c>
      <c r="L888" s="2">
        <f t="shared" si="162"/>
        <v>4.1714684211384606E-2</v>
      </c>
      <c r="M888" s="2">
        <f t="shared" si="163"/>
        <v>4.1761266939509802E-2</v>
      </c>
    </row>
    <row r="889" spans="1:13" x14ac:dyDescent="0.2">
      <c r="A889">
        <v>589</v>
      </c>
      <c r="B889">
        <v>18.920000000000002</v>
      </c>
      <c r="C889" s="4">
        <f t="shared" si="154"/>
        <v>2.4999999999998579E-2</v>
      </c>
      <c r="D889" s="4">
        <f t="shared" si="155"/>
        <v>9.9999999999988987E-3</v>
      </c>
      <c r="E889" s="4">
        <f t="shared" si="156"/>
        <v>2.4999999999998579E-2</v>
      </c>
      <c r="F889" s="4">
        <f t="shared" si="157"/>
        <v>1.2499999999999289E-2</v>
      </c>
      <c r="G889" s="2">
        <f t="shared" si="153"/>
        <v>886</v>
      </c>
      <c r="H889" s="5">
        <f t="shared" si="158"/>
        <v>5.1098620337250899E-4</v>
      </c>
      <c r="I889" s="5">
        <f t="shared" si="159"/>
        <v>2.071208407792471E-4</v>
      </c>
      <c r="J889" s="5">
        <f t="shared" si="160"/>
        <v>0.45273377618805055</v>
      </c>
      <c r="K889" s="5">
        <f t="shared" si="161"/>
        <v>9.2346665989400348E-2</v>
      </c>
      <c r="L889" s="2">
        <f t="shared" si="162"/>
        <v>4.1855642684005871E-2</v>
      </c>
      <c r="M889" s="2">
        <f t="shared" si="163"/>
        <v>4.1902473220271595E-2</v>
      </c>
    </row>
    <row r="890" spans="1:13" x14ac:dyDescent="0.2">
      <c r="A890">
        <v>710</v>
      </c>
      <c r="B890">
        <v>18.97</v>
      </c>
      <c r="C890" s="4">
        <f t="shared" si="154"/>
        <v>2.9999999999999361E-2</v>
      </c>
      <c r="D890" s="4">
        <f t="shared" si="155"/>
        <v>-2.4999999999986144E-3</v>
      </c>
      <c r="E890" s="4">
        <f t="shared" si="156"/>
        <v>5.0000000000007816E-3</v>
      </c>
      <c r="F890" s="4">
        <f t="shared" si="157"/>
        <v>-9.9999999999988987E-3</v>
      </c>
      <c r="G890" s="2">
        <f t="shared" si="153"/>
        <v>887</v>
      </c>
      <c r="H890" s="5">
        <f t="shared" si="158"/>
        <v>5.1098620337250899E-4</v>
      </c>
      <c r="I890" s="5">
        <f t="shared" si="159"/>
        <v>2.0766820029504847E-4</v>
      </c>
      <c r="J890" s="5">
        <f t="shared" si="160"/>
        <v>0.45324476239142308</v>
      </c>
      <c r="K890" s="5">
        <f t="shared" si="161"/>
        <v>9.25543341896954E-2</v>
      </c>
      <c r="L890" s="2">
        <f t="shared" si="162"/>
        <v>4.1997061195938122E-2</v>
      </c>
      <c r="M890" s="2">
        <f t="shared" si="163"/>
        <v>4.2043941349770575E-2</v>
      </c>
    </row>
    <row r="891" spans="1:13" x14ac:dyDescent="0.2">
      <c r="A891">
        <v>1078</v>
      </c>
      <c r="B891">
        <v>18.98</v>
      </c>
      <c r="C891" s="4">
        <f t="shared" si="154"/>
        <v>2.000000000000135E-2</v>
      </c>
      <c r="D891" s="4">
        <f t="shared" si="155"/>
        <v>0</v>
      </c>
      <c r="E891" s="4">
        <f t="shared" si="156"/>
        <v>1.5000000000000568E-2</v>
      </c>
      <c r="F891" s="4">
        <f t="shared" si="157"/>
        <v>4.9999999999998934E-3</v>
      </c>
      <c r="G891" s="2">
        <f t="shared" si="153"/>
        <v>888</v>
      </c>
      <c r="H891" s="5">
        <f t="shared" si="158"/>
        <v>5.1098620337250899E-4</v>
      </c>
      <c r="I891" s="5">
        <f t="shared" si="159"/>
        <v>2.0777767219820877E-4</v>
      </c>
      <c r="J891" s="5">
        <f t="shared" si="160"/>
        <v>0.45375574859479562</v>
      </c>
      <c r="K891" s="5">
        <f t="shared" si="161"/>
        <v>9.2762111861893606E-2</v>
      </c>
      <c r="L891" s="2">
        <f t="shared" si="162"/>
        <v>4.213874166848483E-2</v>
      </c>
      <c r="M891" s="2">
        <f t="shared" si="163"/>
        <v>4.2185770842833391E-2</v>
      </c>
    </row>
    <row r="892" spans="1:13" x14ac:dyDescent="0.2">
      <c r="A892">
        <v>1609</v>
      </c>
      <c r="B892">
        <v>19.010000000000002</v>
      </c>
      <c r="C892" s="4">
        <f t="shared" si="154"/>
        <v>2.9999999999999361E-2</v>
      </c>
      <c r="D892" s="4">
        <f t="shared" si="155"/>
        <v>7.4999999999985079E-3</v>
      </c>
      <c r="E892" s="4">
        <f t="shared" si="156"/>
        <v>1.4999999999998792E-2</v>
      </c>
      <c r="F892" s="4">
        <f t="shared" si="157"/>
        <v>-8.8817841970012523E-16</v>
      </c>
      <c r="G892" s="2">
        <f t="shared" si="153"/>
        <v>889</v>
      </c>
      <c r="H892" s="5">
        <f t="shared" si="158"/>
        <v>5.1098620337250899E-4</v>
      </c>
      <c r="I892" s="5">
        <f t="shared" si="159"/>
        <v>2.0810608790768962E-4</v>
      </c>
      <c r="J892" s="5">
        <f t="shared" si="160"/>
        <v>0.45426673479816815</v>
      </c>
      <c r="K892" s="5">
        <f t="shared" si="161"/>
        <v>9.2970217949801301E-2</v>
      </c>
      <c r="L892" s="2">
        <f t="shared" si="162"/>
        <v>4.2280783840227168E-2</v>
      </c>
      <c r="M892" s="2">
        <f t="shared" si="163"/>
        <v>4.2327962202907729E-2</v>
      </c>
    </row>
    <row r="893" spans="1:13" x14ac:dyDescent="0.2">
      <c r="A893">
        <v>1270</v>
      </c>
      <c r="B893">
        <v>19.04</v>
      </c>
      <c r="C893" s="4">
        <f t="shared" si="154"/>
        <v>3.4999999999998366E-2</v>
      </c>
      <c r="D893" s="4">
        <f t="shared" si="155"/>
        <v>7.5000000000002842E-3</v>
      </c>
      <c r="E893" s="4">
        <f t="shared" si="156"/>
        <v>1.9999999999999574E-2</v>
      </c>
      <c r="F893" s="4">
        <f t="shared" si="157"/>
        <v>2.5000000000003908E-3</v>
      </c>
      <c r="G893" s="2">
        <f t="shared" si="153"/>
        <v>890</v>
      </c>
      <c r="H893" s="5">
        <f t="shared" si="158"/>
        <v>5.1098620337250899E-4</v>
      </c>
      <c r="I893" s="5">
        <f t="shared" si="159"/>
        <v>2.0843450361717042E-4</v>
      </c>
      <c r="J893" s="5">
        <f t="shared" si="160"/>
        <v>0.45477772100154068</v>
      </c>
      <c r="K893" s="5">
        <f t="shared" si="161"/>
        <v>9.317865245341847E-2</v>
      </c>
      <c r="L893" s="2">
        <f t="shared" si="162"/>
        <v>4.2423188214612807E-2</v>
      </c>
      <c r="M893" s="2">
        <f t="shared" si="163"/>
        <v>4.2470565718823905E-2</v>
      </c>
    </row>
    <row r="894" spans="1:13" x14ac:dyDescent="0.2">
      <c r="A894">
        <v>288</v>
      </c>
      <c r="B894">
        <v>19.079999999999998</v>
      </c>
      <c r="C894" s="4">
        <f t="shared" si="154"/>
        <v>4.4999999999999929E-2</v>
      </c>
      <c r="D894" s="4">
        <f t="shared" si="155"/>
        <v>7.5000000000011724E-3</v>
      </c>
      <c r="E894" s="4">
        <f t="shared" si="156"/>
        <v>2.5000000000000355E-2</v>
      </c>
      <c r="F894" s="4">
        <f t="shared" si="157"/>
        <v>2.5000000000003908E-3</v>
      </c>
      <c r="G894" s="2">
        <f t="shared" si="153"/>
        <v>891</v>
      </c>
      <c r="H894" s="5">
        <f t="shared" si="158"/>
        <v>5.1098620337250899E-4</v>
      </c>
      <c r="I894" s="5">
        <f t="shared" si="159"/>
        <v>2.0887239122981152E-4</v>
      </c>
      <c r="J894" s="5">
        <f t="shared" si="160"/>
        <v>0.45528870720491321</v>
      </c>
      <c r="K894" s="5">
        <f t="shared" si="161"/>
        <v>9.3387524844648281E-2</v>
      </c>
      <c r="L894" s="2">
        <f t="shared" si="162"/>
        <v>4.2566005192349356E-2</v>
      </c>
      <c r="M894" s="2">
        <f t="shared" si="163"/>
        <v>4.261363190316677E-2</v>
      </c>
    </row>
    <row r="895" spans="1:13" x14ac:dyDescent="0.2">
      <c r="A895">
        <v>1975</v>
      </c>
      <c r="B895">
        <v>19.13</v>
      </c>
      <c r="C895" s="4">
        <f t="shared" si="154"/>
        <v>5.0000000000000711E-2</v>
      </c>
      <c r="D895" s="4">
        <f t="shared" si="155"/>
        <v>-7.499999999999396E-3</v>
      </c>
      <c r="E895" s="4">
        <f t="shared" si="156"/>
        <v>2.5000000000000355E-2</v>
      </c>
      <c r="F895" s="4">
        <f t="shared" si="157"/>
        <v>0</v>
      </c>
      <c r="G895" s="2">
        <f t="shared" si="153"/>
        <v>892</v>
      </c>
      <c r="H895" s="5">
        <f t="shared" si="158"/>
        <v>5.1098620337250899E-4</v>
      </c>
      <c r="I895" s="5">
        <f t="shared" si="159"/>
        <v>2.0941975074561292E-4</v>
      </c>
      <c r="J895" s="5">
        <f t="shared" si="160"/>
        <v>0.45579969340828574</v>
      </c>
      <c r="K895" s="5">
        <f t="shared" si="161"/>
        <v>9.3596944595393888E-2</v>
      </c>
      <c r="L895" s="2">
        <f t="shared" si="162"/>
        <v>4.2709285397898908E-2</v>
      </c>
      <c r="M895" s="2">
        <f t="shared" si="163"/>
        <v>4.2757161595015816E-2</v>
      </c>
    </row>
    <row r="896" spans="1:13" x14ac:dyDescent="0.2">
      <c r="A896">
        <v>1092</v>
      </c>
      <c r="B896">
        <v>19.18</v>
      </c>
      <c r="C896" s="4">
        <f t="shared" si="154"/>
        <v>3.0000000000001137E-2</v>
      </c>
      <c r="D896" s="4">
        <f t="shared" si="155"/>
        <v>-2.0000000000000462E-2</v>
      </c>
      <c r="E896" s="4">
        <f t="shared" si="156"/>
        <v>5.0000000000007816E-3</v>
      </c>
      <c r="F896" s="4">
        <f t="shared" si="157"/>
        <v>-9.9999999999997868E-3</v>
      </c>
      <c r="G896" s="2">
        <f t="shared" si="153"/>
        <v>893</v>
      </c>
      <c r="H896" s="5">
        <f t="shared" si="158"/>
        <v>5.1098620337250899E-4</v>
      </c>
      <c r="I896" s="5">
        <f t="shared" si="159"/>
        <v>2.0996711026141432E-4</v>
      </c>
      <c r="J896" s="5">
        <f t="shared" si="160"/>
        <v>0.45631067961165828</v>
      </c>
      <c r="K896" s="5">
        <f t="shared" si="161"/>
        <v>9.3806911705655305E-2</v>
      </c>
      <c r="L896" s="2">
        <f t="shared" si="162"/>
        <v>4.2853029670340971E-2</v>
      </c>
      <c r="M896" s="2">
        <f t="shared" si="163"/>
        <v>4.2900955820656402E-2</v>
      </c>
    </row>
    <row r="897" spans="1:13" x14ac:dyDescent="0.2">
      <c r="A897">
        <v>196</v>
      </c>
      <c r="B897">
        <v>19.190000000000001</v>
      </c>
      <c r="C897" s="4">
        <f t="shared" si="154"/>
        <v>9.9999999999997868E-3</v>
      </c>
      <c r="D897" s="4">
        <f t="shared" si="155"/>
        <v>-1.2500000000001066E-2</v>
      </c>
      <c r="E897" s="4">
        <f t="shared" si="156"/>
        <v>4.9999999999990052E-3</v>
      </c>
      <c r="F897" s="4">
        <f t="shared" si="157"/>
        <v>-8.8817841970012523E-16</v>
      </c>
      <c r="G897" s="2">
        <f t="shared" si="153"/>
        <v>894</v>
      </c>
      <c r="H897" s="5">
        <f t="shared" si="158"/>
        <v>5.1098620337250899E-4</v>
      </c>
      <c r="I897" s="5">
        <f t="shared" si="159"/>
        <v>2.1007658216457462E-4</v>
      </c>
      <c r="J897" s="5">
        <f t="shared" si="160"/>
        <v>0.45682166581503081</v>
      </c>
      <c r="K897" s="5">
        <f t="shared" si="161"/>
        <v>9.4016988287819875E-2</v>
      </c>
      <c r="L897" s="2">
        <f t="shared" si="162"/>
        <v>4.299703858845183E-2</v>
      </c>
      <c r="M897" s="2">
        <f t="shared" si="163"/>
        <v>4.3045014747904425E-2</v>
      </c>
    </row>
    <row r="898" spans="1:13" x14ac:dyDescent="0.2">
      <c r="A898">
        <v>1226</v>
      </c>
      <c r="B898">
        <v>19.2</v>
      </c>
      <c r="C898" s="4">
        <f t="shared" si="154"/>
        <v>4.9999999999990052E-3</v>
      </c>
      <c r="D898" s="4">
        <f t="shared" si="155"/>
        <v>-4.9999999999998934E-3</v>
      </c>
      <c r="E898" s="4">
        <f t="shared" si="156"/>
        <v>0</v>
      </c>
      <c r="F898" s="4">
        <f t="shared" si="157"/>
        <v>-2.4999999999995026E-3</v>
      </c>
      <c r="G898" s="2">
        <f t="shared" si="153"/>
        <v>895</v>
      </c>
      <c r="H898" s="5">
        <f t="shared" si="158"/>
        <v>5.1098620337250899E-4</v>
      </c>
      <c r="I898" s="5">
        <f t="shared" si="159"/>
        <v>2.1018605406773486E-4</v>
      </c>
      <c r="J898" s="5">
        <f t="shared" si="160"/>
        <v>0.45733265201840334</v>
      </c>
      <c r="K898" s="5">
        <f t="shared" si="161"/>
        <v>9.4227174341887612E-2</v>
      </c>
      <c r="L898" s="2">
        <f t="shared" si="162"/>
        <v>4.3141312320047392E-2</v>
      </c>
      <c r="M898" s="2">
        <f t="shared" si="163"/>
        <v>4.3189288479499995E-2</v>
      </c>
    </row>
    <row r="899" spans="1:13" x14ac:dyDescent="0.2">
      <c r="A899">
        <v>1705</v>
      </c>
      <c r="B899">
        <v>19.2</v>
      </c>
      <c r="C899" s="4">
        <f t="shared" si="154"/>
        <v>0</v>
      </c>
      <c r="D899" s="4">
        <f t="shared" si="155"/>
        <v>8.8817841970012523E-16</v>
      </c>
      <c r="E899" s="4">
        <f t="shared" si="156"/>
        <v>0</v>
      </c>
      <c r="F899" s="4">
        <f t="shared" si="157"/>
        <v>0</v>
      </c>
      <c r="G899" s="2">
        <f t="shared" si="153"/>
        <v>896</v>
      </c>
      <c r="H899" s="5">
        <f t="shared" si="158"/>
        <v>5.1098620337250899E-4</v>
      </c>
      <c r="I899" s="5">
        <f t="shared" si="159"/>
        <v>2.1018605406773486E-4</v>
      </c>
      <c r="J899" s="5">
        <f t="shared" si="160"/>
        <v>0.45784363822177587</v>
      </c>
      <c r="K899" s="5">
        <f t="shared" si="161"/>
        <v>9.443736039595535E-2</v>
      </c>
      <c r="L899" s="2">
        <f t="shared" si="162"/>
        <v>4.32858008559905E-2</v>
      </c>
      <c r="M899" s="2">
        <f t="shared" si="163"/>
        <v>4.3333777015443095E-2</v>
      </c>
    </row>
    <row r="900" spans="1:13" x14ac:dyDescent="0.2">
      <c r="A900">
        <v>1924</v>
      </c>
      <c r="B900">
        <v>19.2</v>
      </c>
      <c r="C900" s="4">
        <f t="shared" si="154"/>
        <v>5.0000000000007816E-3</v>
      </c>
      <c r="D900" s="4">
        <f t="shared" si="155"/>
        <v>4.9999999999998934E-3</v>
      </c>
      <c r="E900" s="4">
        <f t="shared" si="156"/>
        <v>5.0000000000007816E-3</v>
      </c>
      <c r="F900" s="4">
        <f t="shared" si="157"/>
        <v>2.5000000000003908E-3</v>
      </c>
      <c r="G900" s="2">
        <f t="shared" si="153"/>
        <v>897</v>
      </c>
      <c r="H900" s="5">
        <f t="shared" si="158"/>
        <v>5.1098620337250899E-4</v>
      </c>
      <c r="I900" s="5">
        <f t="shared" si="159"/>
        <v>2.1018605406773486E-4</v>
      </c>
      <c r="J900" s="5">
        <f t="shared" si="160"/>
        <v>0.4583546244251484</v>
      </c>
      <c r="K900" s="5">
        <f t="shared" si="161"/>
        <v>9.4647546450023087E-2</v>
      </c>
      <c r="L900" s="2">
        <f t="shared" si="162"/>
        <v>4.3430504196281146E-2</v>
      </c>
      <c r="M900" s="2">
        <f t="shared" si="163"/>
        <v>4.3478530532686799E-2</v>
      </c>
    </row>
    <row r="901" spans="1:13" x14ac:dyDescent="0.2">
      <c r="A901">
        <v>1158</v>
      </c>
      <c r="B901">
        <v>19.21</v>
      </c>
      <c r="C901" s="4">
        <f t="shared" si="154"/>
        <v>9.9999999999997868E-3</v>
      </c>
      <c r="D901" s="4">
        <f t="shared" si="155"/>
        <v>7.499999999999396E-3</v>
      </c>
      <c r="E901" s="4">
        <f t="shared" si="156"/>
        <v>4.9999999999990052E-3</v>
      </c>
      <c r="F901" s="4">
        <f t="shared" si="157"/>
        <v>-8.8817841970012523E-16</v>
      </c>
      <c r="G901" s="2">
        <f t="shared" si="153"/>
        <v>898</v>
      </c>
      <c r="H901" s="5">
        <f t="shared" si="158"/>
        <v>5.1098620337250899E-4</v>
      </c>
      <c r="I901" s="5">
        <f t="shared" si="159"/>
        <v>2.1029552597089517E-4</v>
      </c>
      <c r="J901" s="5">
        <f t="shared" si="160"/>
        <v>0.45886561062852094</v>
      </c>
      <c r="K901" s="5">
        <f t="shared" si="161"/>
        <v>9.4857841975993978E-2</v>
      </c>
      <c r="L901" s="2">
        <f t="shared" si="162"/>
        <v>4.3575472629749645E-2</v>
      </c>
      <c r="M901" s="2">
        <f t="shared" si="163"/>
        <v>4.3623549199046992E-2</v>
      </c>
    </row>
    <row r="902" spans="1:13" x14ac:dyDescent="0.2">
      <c r="A902">
        <v>1038</v>
      </c>
      <c r="B902">
        <v>19.22</v>
      </c>
      <c r="C902" s="4">
        <f t="shared" si="154"/>
        <v>1.9999999999999574E-2</v>
      </c>
      <c r="D902" s="4">
        <f t="shared" si="155"/>
        <v>2.5000000000003908E-3</v>
      </c>
      <c r="E902" s="4">
        <f t="shared" si="156"/>
        <v>1.5000000000000568E-2</v>
      </c>
      <c r="F902" s="4">
        <f t="shared" si="157"/>
        <v>5.0000000000007816E-3</v>
      </c>
      <c r="G902" s="2">
        <f t="shared" ref="G902:G965" si="164">G901+1</f>
        <v>899</v>
      </c>
      <c r="H902" s="5">
        <f t="shared" si="158"/>
        <v>5.1098620337250899E-4</v>
      </c>
      <c r="I902" s="5">
        <f t="shared" si="159"/>
        <v>2.1040499787405544E-4</v>
      </c>
      <c r="J902" s="5">
        <f t="shared" si="160"/>
        <v>0.45937659683189347</v>
      </c>
      <c r="K902" s="5">
        <f t="shared" si="161"/>
        <v>9.5068246973868037E-2</v>
      </c>
      <c r="L902" s="2">
        <f t="shared" si="162"/>
        <v>4.3720706324211912E-2</v>
      </c>
      <c r="M902" s="2">
        <f t="shared" si="163"/>
        <v>4.3768933760000225E-2</v>
      </c>
    </row>
    <row r="903" spans="1:13" x14ac:dyDescent="0.2">
      <c r="A903">
        <v>2292</v>
      </c>
      <c r="B903">
        <v>19.25</v>
      </c>
      <c r="C903" s="4">
        <f t="shared" si="154"/>
        <v>1.5000000000000568E-2</v>
      </c>
      <c r="D903" s="4">
        <f t="shared" si="155"/>
        <v>-9.9999999999997868E-3</v>
      </c>
      <c r="E903" s="4">
        <f t="shared" si="156"/>
        <v>0</v>
      </c>
      <c r="F903" s="4">
        <f t="shared" si="157"/>
        <v>-7.5000000000002842E-3</v>
      </c>
      <c r="G903" s="2">
        <f t="shared" si="164"/>
        <v>900</v>
      </c>
      <c r="H903" s="5">
        <f t="shared" si="158"/>
        <v>5.1098620337250899E-4</v>
      </c>
      <c r="I903" s="5">
        <f t="shared" si="159"/>
        <v>2.1073341358353626E-4</v>
      </c>
      <c r="J903" s="5">
        <f t="shared" si="160"/>
        <v>0.459887583035266</v>
      </c>
      <c r="K903" s="5">
        <f t="shared" si="161"/>
        <v>9.527898038745157E-2</v>
      </c>
      <c r="L903" s="2">
        <f t="shared" si="162"/>
        <v>4.3866306248899006E-2</v>
      </c>
      <c r="M903" s="2">
        <f t="shared" si="163"/>
        <v>4.3914533684687319E-2</v>
      </c>
    </row>
    <row r="904" spans="1:13" x14ac:dyDescent="0.2">
      <c r="A904">
        <v>2323</v>
      </c>
      <c r="B904">
        <v>19.25</v>
      </c>
      <c r="C904" s="4">
        <f t="shared" si="154"/>
        <v>0</v>
      </c>
      <c r="D904" s="4">
        <f t="shared" si="155"/>
        <v>-7.5000000000002842E-3</v>
      </c>
      <c r="E904" s="4">
        <f t="shared" si="156"/>
        <v>0</v>
      </c>
      <c r="F904" s="4">
        <f t="shared" si="157"/>
        <v>0</v>
      </c>
      <c r="G904" s="2">
        <f t="shared" si="164"/>
        <v>901</v>
      </c>
      <c r="H904" s="5">
        <f t="shared" si="158"/>
        <v>5.1098620337250899E-4</v>
      </c>
      <c r="I904" s="5">
        <f t="shared" si="159"/>
        <v>2.1073341358353626E-4</v>
      </c>
      <c r="J904" s="5">
        <f t="shared" si="160"/>
        <v>0.46039856923863853</v>
      </c>
      <c r="K904" s="5">
        <f t="shared" si="161"/>
        <v>9.5489713801035103E-2</v>
      </c>
      <c r="L904" s="2">
        <f t="shared" si="162"/>
        <v>4.4012121537319961E-2</v>
      </c>
      <c r="M904" s="2">
        <f t="shared" si="163"/>
        <v>4.4060348973108274E-2</v>
      </c>
    </row>
    <row r="905" spans="1:13" x14ac:dyDescent="0.2">
      <c r="A905">
        <v>2163</v>
      </c>
      <c r="B905">
        <v>19.25</v>
      </c>
      <c r="C905" s="4">
        <f t="shared" si="154"/>
        <v>0</v>
      </c>
      <c r="D905" s="4">
        <f t="shared" si="155"/>
        <v>0</v>
      </c>
      <c r="E905" s="4">
        <f t="shared" si="156"/>
        <v>0</v>
      </c>
      <c r="F905" s="4">
        <f t="shared" si="157"/>
        <v>0</v>
      </c>
      <c r="G905" s="2">
        <f t="shared" si="164"/>
        <v>902</v>
      </c>
      <c r="H905" s="5">
        <f t="shared" si="158"/>
        <v>5.1098620337250899E-4</v>
      </c>
      <c r="I905" s="5">
        <f t="shared" si="159"/>
        <v>2.1073341358353626E-4</v>
      </c>
      <c r="J905" s="5">
        <f t="shared" si="160"/>
        <v>0.46090955544201107</v>
      </c>
      <c r="K905" s="5">
        <f t="shared" si="161"/>
        <v>9.5700447214618636E-2</v>
      </c>
      <c r="L905" s="2">
        <f t="shared" si="162"/>
        <v>4.4158152189474775E-2</v>
      </c>
      <c r="M905" s="2">
        <f t="shared" si="163"/>
        <v>4.4206379625263088E-2</v>
      </c>
    </row>
    <row r="906" spans="1:13" x14ac:dyDescent="0.2">
      <c r="A906">
        <v>2296</v>
      </c>
      <c r="B906">
        <v>19.25</v>
      </c>
      <c r="C906" s="4">
        <f t="shared" si="154"/>
        <v>0</v>
      </c>
      <c r="D906" s="4">
        <f t="shared" si="155"/>
        <v>0</v>
      </c>
      <c r="E906" s="4">
        <f t="shared" si="156"/>
        <v>0</v>
      </c>
      <c r="F906" s="4">
        <f t="shared" si="157"/>
        <v>0</v>
      </c>
      <c r="G906" s="2">
        <f t="shared" si="164"/>
        <v>903</v>
      </c>
      <c r="H906" s="5">
        <f t="shared" si="158"/>
        <v>5.1098620337250899E-4</v>
      </c>
      <c r="I906" s="5">
        <f t="shared" si="159"/>
        <v>2.1073341358353626E-4</v>
      </c>
      <c r="J906" s="5">
        <f t="shared" si="160"/>
        <v>0.4614205416453836</v>
      </c>
      <c r="K906" s="5">
        <f t="shared" si="161"/>
        <v>9.5911180628202169E-2</v>
      </c>
      <c r="L906" s="2">
        <f t="shared" si="162"/>
        <v>4.430439820536345E-2</v>
      </c>
      <c r="M906" s="2">
        <f t="shared" si="163"/>
        <v>4.4352625641151763E-2</v>
      </c>
    </row>
    <row r="907" spans="1:13" x14ac:dyDescent="0.2">
      <c r="A907">
        <v>2198</v>
      </c>
      <c r="B907">
        <v>19.25</v>
      </c>
      <c r="C907" s="4">
        <f t="shared" si="154"/>
        <v>0</v>
      </c>
      <c r="D907" s="4">
        <f t="shared" si="155"/>
        <v>4.9999999999998934E-3</v>
      </c>
      <c r="E907" s="4">
        <f t="shared" si="156"/>
        <v>0</v>
      </c>
      <c r="F907" s="4">
        <f t="shared" si="157"/>
        <v>0</v>
      </c>
      <c r="G907" s="2">
        <f t="shared" si="164"/>
        <v>904</v>
      </c>
      <c r="H907" s="5">
        <f t="shared" si="158"/>
        <v>5.1098620337250899E-4</v>
      </c>
      <c r="I907" s="5">
        <f t="shared" si="159"/>
        <v>2.1073341358353626E-4</v>
      </c>
      <c r="J907" s="5">
        <f t="shared" si="160"/>
        <v>0.46193152784875613</v>
      </c>
      <c r="K907" s="5">
        <f t="shared" si="161"/>
        <v>9.6121914041785703E-2</v>
      </c>
      <c r="L907" s="2">
        <f t="shared" si="162"/>
        <v>4.4450859584985986E-2</v>
      </c>
      <c r="M907" s="2">
        <f t="shared" si="163"/>
        <v>4.4499087020774299E-2</v>
      </c>
    </row>
    <row r="908" spans="1:13" x14ac:dyDescent="0.2">
      <c r="A908">
        <v>2312</v>
      </c>
      <c r="B908">
        <v>19.25</v>
      </c>
      <c r="C908" s="4">
        <f t="shared" si="154"/>
        <v>9.9999999999997868E-3</v>
      </c>
      <c r="D908" s="4">
        <f t="shared" si="155"/>
        <v>1.7500000000000071E-2</v>
      </c>
      <c r="E908" s="4">
        <f t="shared" si="156"/>
        <v>9.9999999999997868E-3</v>
      </c>
      <c r="F908" s="4">
        <f t="shared" si="157"/>
        <v>4.9999999999998934E-3</v>
      </c>
      <c r="G908" s="2">
        <f t="shared" si="164"/>
        <v>905</v>
      </c>
      <c r="H908" s="5">
        <f t="shared" si="158"/>
        <v>5.1098620337250899E-4</v>
      </c>
      <c r="I908" s="5">
        <f t="shared" si="159"/>
        <v>2.1073341358353626E-4</v>
      </c>
      <c r="J908" s="5">
        <f t="shared" si="160"/>
        <v>0.46244251405212866</v>
      </c>
      <c r="K908" s="5">
        <f t="shared" si="161"/>
        <v>9.6332647455369236E-2</v>
      </c>
      <c r="L908" s="2">
        <f t="shared" si="162"/>
        <v>4.4597536328342388E-2</v>
      </c>
      <c r="M908" s="2">
        <f t="shared" si="163"/>
        <v>4.4645865013054932E-2</v>
      </c>
    </row>
    <row r="909" spans="1:13" x14ac:dyDescent="0.2">
      <c r="A909">
        <v>1892</v>
      </c>
      <c r="B909">
        <v>19.27</v>
      </c>
      <c r="C909" s="4">
        <f t="shared" si="154"/>
        <v>3.5000000000000142E-2</v>
      </c>
      <c r="D909" s="4">
        <f t="shared" si="155"/>
        <v>1.5000000000000568E-2</v>
      </c>
      <c r="E909" s="4">
        <f t="shared" si="156"/>
        <v>2.5000000000000355E-2</v>
      </c>
      <c r="F909" s="4">
        <f t="shared" si="157"/>
        <v>7.5000000000002842E-3</v>
      </c>
      <c r="G909" s="2">
        <f t="shared" si="164"/>
        <v>906</v>
      </c>
      <c r="H909" s="5">
        <f t="shared" si="158"/>
        <v>5.1098620337250899E-4</v>
      </c>
      <c r="I909" s="5">
        <f t="shared" si="159"/>
        <v>2.1095235738985684E-4</v>
      </c>
      <c r="J909" s="5">
        <f t="shared" si="160"/>
        <v>0.46295350025550119</v>
      </c>
      <c r="K909" s="5">
        <f t="shared" si="161"/>
        <v>9.654359981275909E-2</v>
      </c>
      <c r="L909" s="2">
        <f t="shared" si="162"/>
        <v>4.4744529908111411E-2</v>
      </c>
      <c r="M909" s="2">
        <f t="shared" si="163"/>
        <v>4.4793111994827696E-2</v>
      </c>
    </row>
    <row r="910" spans="1:13" x14ac:dyDescent="0.2">
      <c r="A910">
        <v>1245</v>
      </c>
      <c r="B910">
        <v>19.32</v>
      </c>
      <c r="C910" s="4">
        <f t="shared" si="154"/>
        <v>4.0000000000000924E-2</v>
      </c>
      <c r="D910" s="4">
        <f t="shared" si="155"/>
        <v>0</v>
      </c>
      <c r="E910" s="4">
        <f t="shared" si="156"/>
        <v>1.5000000000000568E-2</v>
      </c>
      <c r="F910" s="4">
        <f t="shared" si="157"/>
        <v>-4.9999999999998934E-3</v>
      </c>
      <c r="G910" s="2">
        <f t="shared" si="164"/>
        <v>907</v>
      </c>
      <c r="H910" s="5">
        <f t="shared" si="158"/>
        <v>5.1098620337250899E-4</v>
      </c>
      <c r="I910" s="5">
        <f t="shared" si="159"/>
        <v>2.1149971690565824E-4</v>
      </c>
      <c r="J910" s="5">
        <f t="shared" si="160"/>
        <v>0.46346448645887373</v>
      </c>
      <c r="K910" s="5">
        <f t="shared" si="161"/>
        <v>9.6755099529664754E-2</v>
      </c>
      <c r="L910" s="2">
        <f t="shared" si="162"/>
        <v>4.4891993036758886E-2</v>
      </c>
      <c r="M910" s="2">
        <f t="shared" si="163"/>
        <v>4.494072733249331E-2</v>
      </c>
    </row>
    <row r="911" spans="1:13" x14ac:dyDescent="0.2">
      <c r="A911">
        <v>851</v>
      </c>
      <c r="B911">
        <v>19.350000000000001</v>
      </c>
      <c r="C911" s="4">
        <f t="shared" si="154"/>
        <v>3.5000000000000142E-2</v>
      </c>
      <c r="D911" s="4">
        <f t="shared" si="155"/>
        <v>2.4999999999995026E-3</v>
      </c>
      <c r="E911" s="4">
        <f t="shared" si="156"/>
        <v>1.9999999999999574E-2</v>
      </c>
      <c r="F911" s="4">
        <f t="shared" si="157"/>
        <v>2.4999999999995026E-3</v>
      </c>
      <c r="G911" s="2">
        <f t="shared" si="164"/>
        <v>908</v>
      </c>
      <c r="H911" s="5">
        <f t="shared" si="158"/>
        <v>5.1098620337250899E-4</v>
      </c>
      <c r="I911" s="5">
        <f t="shared" si="159"/>
        <v>2.1182813261513909E-4</v>
      </c>
      <c r="J911" s="5">
        <f t="shared" si="160"/>
        <v>0.46397547266224626</v>
      </c>
      <c r="K911" s="5">
        <f t="shared" si="161"/>
        <v>9.6966927662279892E-2</v>
      </c>
      <c r="L911" s="2">
        <f t="shared" si="162"/>
        <v>4.5039824856931004E-2</v>
      </c>
      <c r="M911" s="2">
        <f t="shared" si="163"/>
        <v>4.508876232177747E-2</v>
      </c>
    </row>
    <row r="912" spans="1:13" x14ac:dyDescent="0.2">
      <c r="A912">
        <v>1241</v>
      </c>
      <c r="B912">
        <v>19.39</v>
      </c>
      <c r="C912" s="4">
        <f t="shared" si="154"/>
        <v>4.4999999999999929E-2</v>
      </c>
      <c r="D912" s="4">
        <f t="shared" si="155"/>
        <v>0</v>
      </c>
      <c r="E912" s="4">
        <f t="shared" si="156"/>
        <v>2.5000000000000355E-2</v>
      </c>
      <c r="F912" s="4">
        <f t="shared" si="157"/>
        <v>2.5000000000003908E-3</v>
      </c>
      <c r="G912" s="2">
        <f t="shared" si="164"/>
        <v>909</v>
      </c>
      <c r="H912" s="5">
        <f t="shared" si="158"/>
        <v>5.1098620337250899E-4</v>
      </c>
      <c r="I912" s="5">
        <f t="shared" si="159"/>
        <v>2.1226602022778019E-4</v>
      </c>
      <c r="J912" s="5">
        <f t="shared" si="160"/>
        <v>0.46448645886561879</v>
      </c>
      <c r="K912" s="5">
        <f t="shared" si="161"/>
        <v>9.7179193682507672E-2</v>
      </c>
      <c r="L912" s="2">
        <f t="shared" si="162"/>
        <v>4.5188076776230733E-2</v>
      </c>
      <c r="M912" s="2">
        <f t="shared" si="163"/>
        <v>4.523726848216042E-2</v>
      </c>
    </row>
    <row r="913" spans="1:13" x14ac:dyDescent="0.2">
      <c r="A913">
        <v>1097</v>
      </c>
      <c r="B913">
        <v>19.440000000000001</v>
      </c>
      <c r="C913" s="4">
        <f t="shared" si="154"/>
        <v>3.5000000000000142E-2</v>
      </c>
      <c r="D913" s="4">
        <f t="shared" si="155"/>
        <v>9.9999999999997868E-3</v>
      </c>
      <c r="E913" s="4">
        <f t="shared" si="156"/>
        <v>9.9999999999997868E-3</v>
      </c>
      <c r="F913" s="4">
        <f t="shared" si="157"/>
        <v>-7.5000000000002842E-3</v>
      </c>
      <c r="G913" s="2">
        <f t="shared" si="164"/>
        <v>910</v>
      </c>
      <c r="H913" s="5">
        <f t="shared" si="158"/>
        <v>5.1098620337250899E-4</v>
      </c>
      <c r="I913" s="5">
        <f t="shared" si="159"/>
        <v>2.1281337974358159E-4</v>
      </c>
      <c r="J913" s="5">
        <f t="shared" si="160"/>
        <v>0.46499744506899132</v>
      </c>
      <c r="K913" s="5">
        <f t="shared" si="161"/>
        <v>9.7392007062251248E-2</v>
      </c>
      <c r="L913" s="2">
        <f t="shared" si="162"/>
        <v>4.533680042601556E-2</v>
      </c>
      <c r="M913" s="2">
        <f t="shared" si="163"/>
        <v>4.5386093940255806E-2</v>
      </c>
    </row>
    <row r="914" spans="1:13" x14ac:dyDescent="0.2">
      <c r="A914">
        <v>1946</v>
      </c>
      <c r="B914">
        <v>19.46</v>
      </c>
      <c r="C914" s="4">
        <f t="shared" si="154"/>
        <v>6.4999999999999503E-2</v>
      </c>
      <c r="D914" s="4">
        <f t="shared" si="155"/>
        <v>1.7500000000000071E-2</v>
      </c>
      <c r="E914" s="4">
        <f t="shared" si="156"/>
        <v>5.4999999999999716E-2</v>
      </c>
      <c r="F914" s="4">
        <f t="shared" si="157"/>
        <v>2.2499999999999964E-2</v>
      </c>
      <c r="G914" s="2">
        <f t="shared" si="164"/>
        <v>911</v>
      </c>
      <c r="H914" s="5">
        <f t="shared" si="158"/>
        <v>5.1098620337250899E-4</v>
      </c>
      <c r="I914" s="5">
        <f t="shared" si="159"/>
        <v>2.1303232354990214E-4</v>
      </c>
      <c r="J914" s="5">
        <f t="shared" si="160"/>
        <v>0.46550843127236385</v>
      </c>
      <c r="K914" s="5">
        <f t="shared" si="161"/>
        <v>9.7605039385801146E-2</v>
      </c>
      <c r="L914" s="2">
        <f t="shared" si="162"/>
        <v>4.5485843597267359E-2</v>
      </c>
      <c r="M914" s="2">
        <f t="shared" si="163"/>
        <v>4.55356976725406E-2</v>
      </c>
    </row>
    <row r="915" spans="1:13" x14ac:dyDescent="0.2">
      <c r="A915">
        <v>171</v>
      </c>
      <c r="B915">
        <v>19.57</v>
      </c>
      <c r="C915" s="4">
        <f t="shared" si="154"/>
        <v>7.0000000000000284E-2</v>
      </c>
      <c r="D915" s="4">
        <f t="shared" si="155"/>
        <v>-1.499999999999968E-2</v>
      </c>
      <c r="E915" s="4">
        <f t="shared" si="156"/>
        <v>1.5000000000000568E-2</v>
      </c>
      <c r="F915" s="4">
        <f t="shared" si="157"/>
        <v>-1.9999999999999574E-2</v>
      </c>
      <c r="G915" s="2">
        <f t="shared" si="164"/>
        <v>912</v>
      </c>
      <c r="H915" s="5">
        <f t="shared" si="158"/>
        <v>5.1098620337250899E-4</v>
      </c>
      <c r="I915" s="5">
        <f t="shared" si="159"/>
        <v>2.1423651448466518E-4</v>
      </c>
      <c r="J915" s="5">
        <f t="shared" si="160"/>
        <v>0.46601941747573639</v>
      </c>
      <c r="K915" s="5">
        <f t="shared" si="161"/>
        <v>9.7819275900285815E-2</v>
      </c>
      <c r="L915" s="2">
        <f t="shared" si="162"/>
        <v>4.5635666273358473E-2</v>
      </c>
      <c r="M915" s="2">
        <f t="shared" si="163"/>
        <v>4.5685673396729333E-2</v>
      </c>
    </row>
    <row r="916" spans="1:13" x14ac:dyDescent="0.2">
      <c r="A916">
        <v>2146</v>
      </c>
      <c r="B916">
        <v>19.600000000000001</v>
      </c>
      <c r="C916" s="4">
        <f t="shared" si="154"/>
        <v>3.5000000000000142E-2</v>
      </c>
      <c r="D916" s="4">
        <f t="shared" si="155"/>
        <v>-2.2500000000000853E-2</v>
      </c>
      <c r="E916" s="4">
        <f t="shared" si="156"/>
        <v>1.9999999999999574E-2</v>
      </c>
      <c r="F916" s="4">
        <f t="shared" si="157"/>
        <v>2.4999999999995026E-3</v>
      </c>
      <c r="G916" s="2">
        <f t="shared" si="164"/>
        <v>913</v>
      </c>
      <c r="H916" s="5">
        <f t="shared" si="158"/>
        <v>5.1098620337250899E-4</v>
      </c>
      <c r="I916" s="5">
        <f t="shared" si="159"/>
        <v>2.1456493019414603E-4</v>
      </c>
      <c r="J916" s="5">
        <f t="shared" si="160"/>
        <v>0.46653040367910892</v>
      </c>
      <c r="K916" s="5">
        <f t="shared" si="161"/>
        <v>9.803384083047996E-2</v>
      </c>
      <c r="L916" s="2">
        <f t="shared" si="162"/>
        <v>4.5785861276985321E-2</v>
      </c>
      <c r="M916" s="2">
        <f t="shared" si="163"/>
        <v>4.5836072688240873E-2</v>
      </c>
    </row>
    <row r="917" spans="1:13" x14ac:dyDescent="0.2">
      <c r="A917">
        <v>178</v>
      </c>
      <c r="B917">
        <v>19.64</v>
      </c>
      <c r="C917" s="4">
        <f t="shared" si="154"/>
        <v>2.4999999999998579E-2</v>
      </c>
      <c r="D917" s="4">
        <f t="shared" si="155"/>
        <v>-4.9999999999998934E-3</v>
      </c>
      <c r="E917" s="4">
        <f t="shared" si="156"/>
        <v>4.9999999999990052E-3</v>
      </c>
      <c r="F917" s="4">
        <f t="shared" si="157"/>
        <v>-7.5000000000002842E-3</v>
      </c>
      <c r="G917" s="2">
        <f t="shared" si="164"/>
        <v>914</v>
      </c>
      <c r="H917" s="5">
        <f t="shared" si="158"/>
        <v>5.1098620337250899E-4</v>
      </c>
      <c r="I917" s="5">
        <f t="shared" si="159"/>
        <v>2.1500281780678716E-4</v>
      </c>
      <c r="J917" s="5">
        <f t="shared" si="160"/>
        <v>0.46704138988248145</v>
      </c>
      <c r="K917" s="5">
        <f t="shared" si="161"/>
        <v>9.8248843648286746E-2</v>
      </c>
      <c r="L917" s="2">
        <f t="shared" si="162"/>
        <v>4.5936480295444032E-2</v>
      </c>
      <c r="M917" s="2">
        <f t="shared" si="163"/>
        <v>4.5986742834609393E-2</v>
      </c>
    </row>
    <row r="918" spans="1:13" x14ac:dyDescent="0.2">
      <c r="A918">
        <v>1214</v>
      </c>
      <c r="B918">
        <v>19.649999999999999</v>
      </c>
      <c r="C918" s="4">
        <f t="shared" si="154"/>
        <v>2.5000000000000355E-2</v>
      </c>
      <c r="D918" s="4">
        <f t="shared" si="155"/>
        <v>7.5000000000011724E-3</v>
      </c>
      <c r="E918" s="4">
        <f t="shared" si="156"/>
        <v>2.000000000000135E-2</v>
      </c>
      <c r="F918" s="4">
        <f t="shared" si="157"/>
        <v>7.5000000000011724E-3</v>
      </c>
      <c r="G918" s="2">
        <f t="shared" si="164"/>
        <v>915</v>
      </c>
      <c r="H918" s="5">
        <f t="shared" si="158"/>
        <v>5.1098620337250899E-4</v>
      </c>
      <c r="I918" s="5">
        <f t="shared" si="159"/>
        <v>2.1511228970994741E-4</v>
      </c>
      <c r="J918" s="5">
        <f t="shared" si="160"/>
        <v>0.46755237608585398</v>
      </c>
      <c r="K918" s="5">
        <f t="shared" si="161"/>
        <v>9.84639559379967E-2</v>
      </c>
      <c r="L918" s="2">
        <f t="shared" si="162"/>
        <v>4.6087370280636988E-2</v>
      </c>
      <c r="M918" s="2">
        <f t="shared" si="163"/>
        <v>4.6137837555196091E-2</v>
      </c>
    </row>
    <row r="919" spans="1:13" x14ac:dyDescent="0.2">
      <c r="A919">
        <v>65</v>
      </c>
      <c r="B919">
        <v>19.690000000000001</v>
      </c>
      <c r="C919" s="4">
        <f t="shared" si="154"/>
        <v>4.0000000000000924E-2</v>
      </c>
      <c r="D919" s="4">
        <f t="shared" si="155"/>
        <v>9.9999999999997868E-3</v>
      </c>
      <c r="E919" s="4">
        <f t="shared" si="156"/>
        <v>1.9999999999999574E-2</v>
      </c>
      <c r="F919" s="4">
        <f t="shared" si="157"/>
        <v>-8.8817841970012523E-16</v>
      </c>
      <c r="G919" s="2">
        <f t="shared" si="164"/>
        <v>916</v>
      </c>
      <c r="H919" s="5">
        <f t="shared" si="158"/>
        <v>5.1098620337250899E-4</v>
      </c>
      <c r="I919" s="5">
        <f t="shared" si="159"/>
        <v>2.1555017732258856E-4</v>
      </c>
      <c r="J919" s="5">
        <f t="shared" si="160"/>
        <v>0.46806336228922651</v>
      </c>
      <c r="K919" s="5">
        <f t="shared" si="161"/>
        <v>9.8679506115319282E-2</v>
      </c>
      <c r="L919" s="2">
        <f t="shared" si="162"/>
        <v>4.6238685287557174E-2</v>
      </c>
      <c r="M919" s="2">
        <f t="shared" si="163"/>
        <v>4.6289357521264556E-2</v>
      </c>
    </row>
    <row r="920" spans="1:13" x14ac:dyDescent="0.2">
      <c r="A920">
        <v>1731</v>
      </c>
      <c r="B920">
        <v>19.73</v>
      </c>
      <c r="C920" s="4">
        <f t="shared" si="154"/>
        <v>4.4999999999999929E-2</v>
      </c>
      <c r="D920" s="4">
        <f t="shared" si="155"/>
        <v>-2.5000000000003908E-3</v>
      </c>
      <c r="E920" s="4">
        <f t="shared" si="156"/>
        <v>2.5000000000000355E-2</v>
      </c>
      <c r="F920" s="4">
        <f t="shared" si="157"/>
        <v>2.5000000000003908E-3</v>
      </c>
      <c r="G920" s="2">
        <f t="shared" si="164"/>
        <v>917</v>
      </c>
      <c r="H920" s="5">
        <f t="shared" si="158"/>
        <v>5.1098620337250899E-4</v>
      </c>
      <c r="I920" s="5">
        <f t="shared" si="159"/>
        <v>2.1598806493522966E-4</v>
      </c>
      <c r="J920" s="5">
        <f t="shared" si="160"/>
        <v>0.46857434849259905</v>
      </c>
      <c r="K920" s="5">
        <f t="shared" si="161"/>
        <v>9.8895494180254506E-2</v>
      </c>
      <c r="L920" s="2">
        <f t="shared" si="162"/>
        <v>4.6390425987468197E-2</v>
      </c>
      <c r="M920" s="2">
        <f t="shared" si="163"/>
        <v>4.6441354699804087E-2</v>
      </c>
    </row>
    <row r="921" spans="1:13" x14ac:dyDescent="0.2">
      <c r="A921">
        <v>1890</v>
      </c>
      <c r="B921">
        <v>19.78</v>
      </c>
      <c r="C921" s="4">
        <f t="shared" si="154"/>
        <v>3.5000000000000142E-2</v>
      </c>
      <c r="D921" s="4">
        <f t="shared" si="155"/>
        <v>-4.9999999999998934E-3</v>
      </c>
      <c r="E921" s="4">
        <f t="shared" si="156"/>
        <v>9.9999999999997868E-3</v>
      </c>
      <c r="F921" s="4">
        <f t="shared" si="157"/>
        <v>-7.5000000000002842E-3</v>
      </c>
      <c r="G921" s="2">
        <f t="shared" si="164"/>
        <v>918</v>
      </c>
      <c r="H921" s="5">
        <f t="shared" si="158"/>
        <v>5.1098620337250899E-4</v>
      </c>
      <c r="I921" s="5">
        <f t="shared" si="159"/>
        <v>2.1653542445103106E-4</v>
      </c>
      <c r="J921" s="5">
        <f t="shared" si="160"/>
        <v>0.46908533469597158</v>
      </c>
      <c r="K921" s="5">
        <f t="shared" si="161"/>
        <v>9.911202960470554E-2</v>
      </c>
      <c r="L921" s="2">
        <f t="shared" si="162"/>
        <v>4.6542644459236594E-2</v>
      </c>
      <c r="M921" s="2">
        <f t="shared" si="163"/>
        <v>4.659367587490116E-2</v>
      </c>
    </row>
    <row r="922" spans="1:13" x14ac:dyDescent="0.2">
      <c r="A922">
        <v>984</v>
      </c>
      <c r="B922">
        <v>19.8</v>
      </c>
      <c r="C922" s="4">
        <f t="shared" si="154"/>
        <v>3.5000000000000142E-2</v>
      </c>
      <c r="D922" s="4">
        <f t="shared" si="155"/>
        <v>1.2500000000000178E-2</v>
      </c>
      <c r="E922" s="4">
        <f t="shared" si="156"/>
        <v>2.5000000000000355E-2</v>
      </c>
      <c r="F922" s="4">
        <f t="shared" si="157"/>
        <v>7.5000000000002842E-3</v>
      </c>
      <c r="G922" s="2">
        <f t="shared" si="164"/>
        <v>919</v>
      </c>
      <c r="H922" s="5">
        <f t="shared" si="158"/>
        <v>5.1098620337250899E-4</v>
      </c>
      <c r="I922" s="5">
        <f t="shared" si="159"/>
        <v>2.1675436825735161E-4</v>
      </c>
      <c r="J922" s="5">
        <f t="shared" si="160"/>
        <v>0.46959632089934411</v>
      </c>
      <c r="K922" s="5">
        <f t="shared" si="161"/>
        <v>9.9328783972962895E-2</v>
      </c>
      <c r="L922" s="2">
        <f t="shared" si="162"/>
        <v>4.6695187151317069E-2</v>
      </c>
      <c r="M922" s="2">
        <f t="shared" si="163"/>
        <v>4.6746475604996451E-2</v>
      </c>
    </row>
    <row r="923" spans="1:13" x14ac:dyDescent="0.2">
      <c r="A923">
        <v>1247</v>
      </c>
      <c r="B923">
        <v>19.850000000000001</v>
      </c>
      <c r="C923" s="4">
        <f t="shared" ref="C923:C986" si="165">IF(AND(ISNUMBER(B922),ISNUMBER(B924)),(B924-B922)/2,"")</f>
        <v>6.0000000000000497E-2</v>
      </c>
      <c r="D923" s="4">
        <f t="shared" ref="D923:D986" si="166">IF(AND(ISNUMBER(C922),ISNUMBER(C924)),(C924-C922)/2,"")</f>
        <v>7.499999999999396E-3</v>
      </c>
      <c r="E923" s="4">
        <f t="shared" ref="E923:E986" si="167">IF(AND(ISNUMBER(B923),ISNUMBER(B924)),(B924-B923)/2,"")</f>
        <v>3.5000000000000142E-2</v>
      </c>
      <c r="F923" s="4">
        <f t="shared" ref="F923:F986" si="168">IF(AND(ISNUMBER(E922),ISNUMBER(E923)),(E923-E922)/2,"")</f>
        <v>4.9999999999998934E-3</v>
      </c>
      <c r="G923" s="2">
        <f t="shared" si="164"/>
        <v>920</v>
      </c>
      <c r="H923" s="5">
        <f t="shared" ref="H923:H986" si="169">1/MAX(G:G)</f>
        <v>5.1098620337250899E-4</v>
      </c>
      <c r="I923" s="5">
        <f t="shared" ref="I923:I986" si="170">B923/SUM(B:B)</f>
        <v>2.1730172777315301E-4</v>
      </c>
      <c r="J923" s="5">
        <f t="shared" ref="J923:J986" si="171">H923+J922</f>
        <v>0.47010730710271664</v>
      </c>
      <c r="K923" s="5">
        <f t="shared" ref="K923:K986" si="172">I923+K922</f>
        <v>9.9546085700736045E-2</v>
      </c>
      <c r="L923" s="2">
        <f t="shared" ref="L923:L986" si="173">K923*J924</f>
        <v>4.6848208957782085E-2</v>
      </c>
      <c r="M923" s="2">
        <f t="shared" ref="M923:M986" si="174">K924*J923</f>
        <v>4.6899857656252666E-2</v>
      </c>
    </row>
    <row r="924" spans="1:13" x14ac:dyDescent="0.2">
      <c r="A924">
        <v>1699</v>
      </c>
      <c r="B924">
        <v>19.920000000000002</v>
      </c>
      <c r="C924" s="4">
        <f t="shared" si="165"/>
        <v>4.9999999999998934E-2</v>
      </c>
      <c r="D924" s="4">
        <f t="shared" si="166"/>
        <v>2.4999999999995026E-3</v>
      </c>
      <c r="E924" s="4">
        <f t="shared" si="167"/>
        <v>1.4999999999998792E-2</v>
      </c>
      <c r="F924" s="4">
        <f t="shared" si="168"/>
        <v>-1.0000000000000675E-2</v>
      </c>
      <c r="G924" s="2">
        <f t="shared" si="164"/>
        <v>921</v>
      </c>
      <c r="H924" s="5">
        <f t="shared" si="169"/>
        <v>5.1098620337250899E-4</v>
      </c>
      <c r="I924" s="5">
        <f t="shared" si="170"/>
        <v>2.1806803109527496E-4</v>
      </c>
      <c r="J924" s="5">
        <f t="shared" si="171"/>
        <v>0.47061829330608917</v>
      </c>
      <c r="K924" s="5">
        <f t="shared" si="172"/>
        <v>9.9764153731831326E-2</v>
      </c>
      <c r="L924" s="2">
        <f t="shared" si="173"/>
        <v>4.7001813868548868E-2</v>
      </c>
      <c r="M924" s="2">
        <f t="shared" si="174"/>
        <v>4.7053617125460134E-2</v>
      </c>
    </row>
    <row r="925" spans="1:13" x14ac:dyDescent="0.2">
      <c r="A925">
        <v>2207</v>
      </c>
      <c r="B925">
        <v>19.95</v>
      </c>
      <c r="C925" s="4">
        <f t="shared" si="165"/>
        <v>6.4999999999999503E-2</v>
      </c>
      <c r="D925" s="4">
        <f t="shared" si="166"/>
        <v>2.0000000000000462E-2</v>
      </c>
      <c r="E925" s="4">
        <f t="shared" si="167"/>
        <v>5.0000000000000711E-2</v>
      </c>
      <c r="F925" s="4">
        <f t="shared" si="168"/>
        <v>1.7500000000000959E-2</v>
      </c>
      <c r="G925" s="2">
        <f t="shared" si="164"/>
        <v>922</v>
      </c>
      <c r="H925" s="5">
        <f t="shared" si="169"/>
        <v>5.1098620337250899E-4</v>
      </c>
      <c r="I925" s="5">
        <f t="shared" si="170"/>
        <v>2.1839644680475578E-4</v>
      </c>
      <c r="J925" s="5">
        <f t="shared" si="171"/>
        <v>0.47112927950946171</v>
      </c>
      <c r="K925" s="5">
        <f t="shared" si="172"/>
        <v>9.9982550178636082E-2</v>
      </c>
      <c r="L925" s="2">
        <f t="shared" si="173"/>
        <v>4.7155796532898704E-2</v>
      </c>
      <c r="M925" s="2">
        <f t="shared" si="174"/>
        <v>4.7208115543998598E-2</v>
      </c>
    </row>
    <row r="926" spans="1:13" x14ac:dyDescent="0.2">
      <c r="A926">
        <v>1996</v>
      </c>
      <c r="B926">
        <v>20.05</v>
      </c>
      <c r="C926" s="4">
        <f t="shared" si="165"/>
        <v>8.9999999999999858E-2</v>
      </c>
      <c r="D926" s="4">
        <f t="shared" si="166"/>
        <v>-1.2500000000000178E-2</v>
      </c>
      <c r="E926" s="4">
        <f t="shared" si="167"/>
        <v>3.9999999999999147E-2</v>
      </c>
      <c r="F926" s="4">
        <f t="shared" si="168"/>
        <v>-5.0000000000007816E-3</v>
      </c>
      <c r="G926" s="2">
        <f t="shared" si="164"/>
        <v>923</v>
      </c>
      <c r="H926" s="5">
        <f t="shared" si="169"/>
        <v>5.1098620337250899E-4</v>
      </c>
      <c r="I926" s="5">
        <f t="shared" si="170"/>
        <v>2.1949116583635858E-4</v>
      </c>
      <c r="J926" s="5">
        <f t="shared" si="171"/>
        <v>0.47164026571283424</v>
      </c>
      <c r="K926" s="5">
        <f t="shared" si="172"/>
        <v>0.10020204134447244</v>
      </c>
      <c r="L926" s="2">
        <f t="shared" si="173"/>
        <v>4.7310519265352173E-2</v>
      </c>
      <c r="M926" s="2">
        <f t="shared" si="174"/>
        <v>4.7363251327312027E-2</v>
      </c>
    </row>
    <row r="927" spans="1:13" x14ac:dyDescent="0.2">
      <c r="A927">
        <v>1140</v>
      </c>
      <c r="B927">
        <v>20.13</v>
      </c>
      <c r="C927" s="4">
        <f t="shared" si="165"/>
        <v>3.9999999999999147E-2</v>
      </c>
      <c r="D927" s="4">
        <f t="shared" si="166"/>
        <v>-4.0000000000000036E-2</v>
      </c>
      <c r="E927" s="4">
        <f t="shared" si="167"/>
        <v>0</v>
      </c>
      <c r="F927" s="4">
        <f t="shared" si="168"/>
        <v>-1.9999999999999574E-2</v>
      </c>
      <c r="G927" s="2">
        <f t="shared" si="164"/>
        <v>924</v>
      </c>
      <c r="H927" s="5">
        <f t="shared" si="169"/>
        <v>5.1098620337250899E-4</v>
      </c>
      <c r="I927" s="5">
        <f t="shared" si="170"/>
        <v>2.2036694106164077E-4</v>
      </c>
      <c r="J927" s="5">
        <f t="shared" si="171"/>
        <v>0.47215125191620677</v>
      </c>
      <c r="K927" s="5">
        <f t="shared" si="172"/>
        <v>0.10042240828553409</v>
      </c>
      <c r="L927" s="2">
        <f t="shared" si="173"/>
        <v>4.7465880257598729E-2</v>
      </c>
      <c r="M927" s="2">
        <f t="shared" si="174"/>
        <v>4.7518612319558576E-2</v>
      </c>
    </row>
    <row r="928" spans="1:13" x14ac:dyDescent="0.2">
      <c r="A928">
        <v>373</v>
      </c>
      <c r="B928">
        <v>20.13</v>
      </c>
      <c r="C928" s="4">
        <f t="shared" si="165"/>
        <v>9.9999999999997868E-3</v>
      </c>
      <c r="D928" s="4">
        <f t="shared" si="166"/>
        <v>-9.9999999999988987E-3</v>
      </c>
      <c r="E928" s="4">
        <f t="shared" si="167"/>
        <v>9.9999999999997868E-3</v>
      </c>
      <c r="F928" s="4">
        <f t="shared" si="168"/>
        <v>4.9999999999998934E-3</v>
      </c>
      <c r="G928" s="2">
        <f t="shared" si="164"/>
        <v>925</v>
      </c>
      <c r="H928" s="5">
        <f t="shared" si="169"/>
        <v>5.1098620337250899E-4</v>
      </c>
      <c r="I928" s="5">
        <f t="shared" si="170"/>
        <v>2.2036694106164077E-4</v>
      </c>
      <c r="J928" s="5">
        <f t="shared" si="171"/>
        <v>0.4726622381195793</v>
      </c>
      <c r="K928" s="5">
        <f t="shared" si="172"/>
        <v>0.10064277522659573</v>
      </c>
      <c r="L928" s="2">
        <f t="shared" si="173"/>
        <v>4.7621466458778405E-2</v>
      </c>
      <c r="M928" s="2">
        <f t="shared" si="174"/>
        <v>4.7674302007207771E-2</v>
      </c>
    </row>
    <row r="929" spans="1:13" x14ac:dyDescent="0.2">
      <c r="A929">
        <v>126</v>
      </c>
      <c r="B929">
        <v>20.149999999999999</v>
      </c>
      <c r="C929" s="4">
        <f t="shared" si="165"/>
        <v>2.000000000000135E-2</v>
      </c>
      <c r="D929" s="4">
        <f t="shared" si="166"/>
        <v>3.0000000000000249E-2</v>
      </c>
      <c r="E929" s="4">
        <f t="shared" si="167"/>
        <v>1.0000000000001563E-2</v>
      </c>
      <c r="F929" s="4">
        <f t="shared" si="168"/>
        <v>8.8817841970012523E-16</v>
      </c>
      <c r="G929" s="2">
        <f t="shared" si="164"/>
        <v>926</v>
      </c>
      <c r="H929" s="5">
        <f t="shared" si="169"/>
        <v>5.1098620337250899E-4</v>
      </c>
      <c r="I929" s="5">
        <f t="shared" si="170"/>
        <v>2.2058588486796132E-4</v>
      </c>
      <c r="J929" s="5">
        <f t="shared" si="171"/>
        <v>0.47317322432295184</v>
      </c>
      <c r="K929" s="5">
        <f t="shared" si="172"/>
        <v>0.1008633611114637</v>
      </c>
      <c r="L929" s="2">
        <f t="shared" si="173"/>
        <v>4.777738157911525E-2</v>
      </c>
      <c r="M929" s="2">
        <f t="shared" si="174"/>
        <v>4.7830320725891398E-2</v>
      </c>
    </row>
    <row r="930" spans="1:13" x14ac:dyDescent="0.2">
      <c r="A930">
        <v>660</v>
      </c>
      <c r="B930">
        <v>20.170000000000002</v>
      </c>
      <c r="C930" s="4">
        <f t="shared" si="165"/>
        <v>7.0000000000000284E-2</v>
      </c>
      <c r="D930" s="4">
        <f t="shared" si="166"/>
        <v>2.2499999999999076E-2</v>
      </c>
      <c r="E930" s="4">
        <f t="shared" si="167"/>
        <v>5.9999999999998721E-2</v>
      </c>
      <c r="F930" s="4">
        <f t="shared" si="168"/>
        <v>2.4999999999998579E-2</v>
      </c>
      <c r="G930" s="2">
        <f t="shared" si="164"/>
        <v>927</v>
      </c>
      <c r="H930" s="5">
        <f t="shared" si="169"/>
        <v>5.1098620337250899E-4</v>
      </c>
      <c r="I930" s="5">
        <f t="shared" si="170"/>
        <v>2.2080482867428193E-4</v>
      </c>
      <c r="J930" s="5">
        <f t="shared" si="171"/>
        <v>0.47368421052632437</v>
      </c>
      <c r="K930" s="5">
        <f t="shared" si="172"/>
        <v>0.10108416594013798</v>
      </c>
      <c r="L930" s="2">
        <f t="shared" si="173"/>
        <v>4.7933625954241062E-2</v>
      </c>
      <c r="M930" s="2">
        <f t="shared" si="174"/>
        <v>4.7987187362361482E-2</v>
      </c>
    </row>
    <row r="931" spans="1:13" x14ac:dyDescent="0.2">
      <c r="A931">
        <v>2022</v>
      </c>
      <c r="B931">
        <v>20.29</v>
      </c>
      <c r="C931" s="4">
        <f t="shared" si="165"/>
        <v>6.4999999999999503E-2</v>
      </c>
      <c r="D931" s="4">
        <f t="shared" si="166"/>
        <v>-3.0000000000000249E-2</v>
      </c>
      <c r="E931" s="4">
        <f t="shared" si="167"/>
        <v>5.0000000000007816E-3</v>
      </c>
      <c r="F931" s="4">
        <f t="shared" si="168"/>
        <v>-2.749999999999897E-2</v>
      </c>
      <c r="G931" s="2">
        <f t="shared" si="164"/>
        <v>928</v>
      </c>
      <c r="H931" s="5">
        <f t="shared" si="169"/>
        <v>5.1098620337250899E-4</v>
      </c>
      <c r="I931" s="5">
        <f t="shared" si="170"/>
        <v>2.2211849151220525E-4</v>
      </c>
      <c r="J931" s="5">
        <f t="shared" si="171"/>
        <v>0.4741951967296969</v>
      </c>
      <c r="K931" s="5">
        <f t="shared" si="172"/>
        <v>0.10130628443165018</v>
      </c>
      <c r="L931" s="2">
        <f t="shared" si="173"/>
        <v>4.8090719589680496E-2</v>
      </c>
      <c r="M931" s="2">
        <f t="shared" si="174"/>
        <v>4.8144332908851582E-2</v>
      </c>
    </row>
    <row r="932" spans="1:13" x14ac:dyDescent="0.2">
      <c r="A932">
        <v>2118</v>
      </c>
      <c r="B932">
        <v>20.3</v>
      </c>
      <c r="C932" s="4">
        <f t="shared" si="165"/>
        <v>9.9999999999997868E-3</v>
      </c>
      <c r="D932" s="4">
        <f t="shared" si="166"/>
        <v>-1.9999999999999574E-2</v>
      </c>
      <c r="E932" s="4">
        <f t="shared" si="167"/>
        <v>4.9999999999990052E-3</v>
      </c>
      <c r="F932" s="4">
        <f t="shared" si="168"/>
        <v>-8.8817841970012523E-16</v>
      </c>
      <c r="G932" s="2">
        <f t="shared" si="164"/>
        <v>929</v>
      </c>
      <c r="H932" s="5">
        <f t="shared" si="169"/>
        <v>5.1098620337250899E-4</v>
      </c>
      <c r="I932" s="5">
        <f t="shared" si="170"/>
        <v>2.2222796341536552E-4</v>
      </c>
      <c r="J932" s="5">
        <f t="shared" si="171"/>
        <v>0.47470618293306943</v>
      </c>
      <c r="K932" s="5">
        <f t="shared" si="172"/>
        <v>0.10152851239506555</v>
      </c>
      <c r="L932" s="2">
        <f t="shared" si="173"/>
        <v>4.8248092247017212E-2</v>
      </c>
      <c r="M932" s="2">
        <f t="shared" si="174"/>
        <v>4.8301757533177579E-2</v>
      </c>
    </row>
    <row r="933" spans="1:13" x14ac:dyDescent="0.2">
      <c r="A933">
        <v>1635</v>
      </c>
      <c r="B933">
        <v>20.309999999999999</v>
      </c>
      <c r="C933" s="4">
        <f t="shared" si="165"/>
        <v>2.5000000000000355E-2</v>
      </c>
      <c r="D933" s="4">
        <f t="shared" si="166"/>
        <v>1.0000000000000675E-2</v>
      </c>
      <c r="E933" s="4">
        <f t="shared" si="167"/>
        <v>2.000000000000135E-2</v>
      </c>
      <c r="F933" s="4">
        <f t="shared" si="168"/>
        <v>7.5000000000011724E-3</v>
      </c>
      <c r="G933" s="2">
        <f t="shared" si="164"/>
        <v>930</v>
      </c>
      <c r="H933" s="5">
        <f t="shared" si="169"/>
        <v>5.1098620337250899E-4</v>
      </c>
      <c r="I933" s="5">
        <f t="shared" si="170"/>
        <v>2.223374353185258E-4</v>
      </c>
      <c r="J933" s="5">
        <f t="shared" si="171"/>
        <v>0.47521716913644196</v>
      </c>
      <c r="K933" s="5">
        <f t="shared" si="172"/>
        <v>0.10175084983038407</v>
      </c>
      <c r="L933" s="2">
        <f t="shared" si="173"/>
        <v>4.8405744094067088E-2</v>
      </c>
      <c r="M933" s="2">
        <f t="shared" si="174"/>
        <v>4.8459617471939137E-2</v>
      </c>
    </row>
    <row r="934" spans="1:13" x14ac:dyDescent="0.2">
      <c r="A934">
        <v>1760</v>
      </c>
      <c r="B934">
        <v>20.350000000000001</v>
      </c>
      <c r="C934" s="4">
        <f t="shared" si="165"/>
        <v>3.0000000000001137E-2</v>
      </c>
      <c r="D934" s="4">
        <f t="shared" si="166"/>
        <v>-2.5000000000003908E-3</v>
      </c>
      <c r="E934" s="4">
        <f t="shared" si="167"/>
        <v>9.9999999999997868E-3</v>
      </c>
      <c r="F934" s="4">
        <f t="shared" si="168"/>
        <v>-5.0000000000007816E-3</v>
      </c>
      <c r="G934" s="2">
        <f t="shared" si="164"/>
        <v>931</v>
      </c>
      <c r="H934" s="5">
        <f t="shared" si="169"/>
        <v>5.1098620337250899E-4</v>
      </c>
      <c r="I934" s="5">
        <f t="shared" si="170"/>
        <v>2.2277532293116695E-4</v>
      </c>
      <c r="J934" s="5">
        <f t="shared" si="171"/>
        <v>0.4757281553398145</v>
      </c>
      <c r="K934" s="5">
        <f t="shared" si="172"/>
        <v>0.10197362515331523</v>
      </c>
      <c r="L934" s="2">
        <f t="shared" si="173"/>
        <v>4.856383170306159E-2</v>
      </c>
      <c r="M934" s="2">
        <f t="shared" si="174"/>
        <v>4.8617809238666744E-2</v>
      </c>
    </row>
    <row r="935" spans="1:13" x14ac:dyDescent="0.2">
      <c r="A935">
        <v>613</v>
      </c>
      <c r="B935">
        <v>20.37</v>
      </c>
      <c r="C935" s="4">
        <f t="shared" si="165"/>
        <v>1.9999999999999574E-2</v>
      </c>
      <c r="D935" s="4">
        <f t="shared" si="166"/>
        <v>-1.0000000000000675E-2</v>
      </c>
      <c r="E935" s="4">
        <f t="shared" si="167"/>
        <v>9.9999999999997868E-3</v>
      </c>
      <c r="F935" s="4">
        <f t="shared" si="168"/>
        <v>0</v>
      </c>
      <c r="G935" s="2">
        <f t="shared" si="164"/>
        <v>932</v>
      </c>
      <c r="H935" s="5">
        <f t="shared" si="169"/>
        <v>5.1098620337250899E-4</v>
      </c>
      <c r="I935" s="5">
        <f t="shared" si="170"/>
        <v>2.229942667374875E-4</v>
      </c>
      <c r="J935" s="5">
        <f t="shared" si="171"/>
        <v>0.47623914154318703</v>
      </c>
      <c r="K935" s="5">
        <f t="shared" si="172"/>
        <v>0.10219661942005272</v>
      </c>
      <c r="L935" s="2">
        <f t="shared" si="173"/>
        <v>4.8722251363776663E-2</v>
      </c>
      <c r="M935" s="2">
        <f t="shared" si="174"/>
        <v>4.8776333168992179E-2</v>
      </c>
    </row>
    <row r="936" spans="1:13" x14ac:dyDescent="0.2">
      <c r="A936">
        <v>1928</v>
      </c>
      <c r="B936">
        <v>20.39</v>
      </c>
      <c r="C936" s="4">
        <f t="shared" si="165"/>
        <v>9.9999999999997868E-3</v>
      </c>
      <c r="D936" s="4">
        <f t="shared" si="166"/>
        <v>-7.5000000000002842E-3</v>
      </c>
      <c r="E936" s="4">
        <f t="shared" si="167"/>
        <v>0</v>
      </c>
      <c r="F936" s="4">
        <f t="shared" si="168"/>
        <v>-4.9999999999998934E-3</v>
      </c>
      <c r="G936" s="2">
        <f t="shared" si="164"/>
        <v>933</v>
      </c>
      <c r="H936" s="5">
        <f t="shared" si="169"/>
        <v>5.1098620337250899E-4</v>
      </c>
      <c r="I936" s="5">
        <f t="shared" si="170"/>
        <v>2.2321321054380805E-4</v>
      </c>
      <c r="J936" s="5">
        <f t="shared" si="171"/>
        <v>0.47675012774655956</v>
      </c>
      <c r="K936" s="5">
        <f t="shared" si="172"/>
        <v>0.10241983263059652</v>
      </c>
      <c r="L936" s="2">
        <f t="shared" si="173"/>
        <v>4.88810034118441E-2</v>
      </c>
      <c r="M936" s="2">
        <f t="shared" si="174"/>
        <v>4.8935085217059617E-2</v>
      </c>
    </row>
    <row r="937" spans="1:13" x14ac:dyDescent="0.2">
      <c r="A937">
        <v>1028</v>
      </c>
      <c r="B937">
        <v>20.39</v>
      </c>
      <c r="C937" s="4">
        <f t="shared" si="165"/>
        <v>4.9999999999990052E-3</v>
      </c>
      <c r="D937" s="4">
        <f t="shared" si="166"/>
        <v>2.5000000000003908E-3</v>
      </c>
      <c r="E937" s="4">
        <f t="shared" si="167"/>
        <v>4.9999999999990052E-3</v>
      </c>
      <c r="F937" s="4">
        <f t="shared" si="168"/>
        <v>2.4999999999995026E-3</v>
      </c>
      <c r="G937" s="2">
        <f t="shared" si="164"/>
        <v>934</v>
      </c>
      <c r="H937" s="5">
        <f t="shared" si="169"/>
        <v>5.1098620337250899E-4</v>
      </c>
      <c r="I937" s="5">
        <f t="shared" si="170"/>
        <v>2.2321321054380805E-4</v>
      </c>
      <c r="J937" s="5">
        <f t="shared" si="171"/>
        <v>0.47726111394993209</v>
      </c>
      <c r="K937" s="5">
        <f t="shared" si="172"/>
        <v>0.10264304584114033</v>
      </c>
      <c r="L937" s="2">
        <f t="shared" si="173"/>
        <v>4.9039983577653531E-2</v>
      </c>
      <c r="M937" s="2">
        <f t="shared" si="174"/>
        <v>4.9094117629551508E-2</v>
      </c>
    </row>
    <row r="938" spans="1:13" x14ac:dyDescent="0.2">
      <c r="A938">
        <v>319</v>
      </c>
      <c r="B938">
        <v>20.399999999999999</v>
      </c>
      <c r="C938" s="4">
        <f t="shared" si="165"/>
        <v>1.5000000000000568E-2</v>
      </c>
      <c r="D938" s="4">
        <f t="shared" si="166"/>
        <v>1.2500000000001066E-2</v>
      </c>
      <c r="E938" s="4">
        <f t="shared" si="167"/>
        <v>1.0000000000001563E-2</v>
      </c>
      <c r="F938" s="4">
        <f t="shared" si="168"/>
        <v>2.500000000001279E-3</v>
      </c>
      <c r="G938" s="2">
        <f t="shared" si="164"/>
        <v>935</v>
      </c>
      <c r="H938" s="5">
        <f t="shared" si="169"/>
        <v>5.1098620337250899E-4</v>
      </c>
      <c r="I938" s="5">
        <f t="shared" si="170"/>
        <v>2.2332268244696829E-4</v>
      </c>
      <c r="J938" s="5">
        <f t="shared" si="171"/>
        <v>0.47777210015330462</v>
      </c>
      <c r="K938" s="5">
        <f t="shared" si="172"/>
        <v>0.1028663685235873</v>
      </c>
      <c r="L938" s="2">
        <f t="shared" si="173"/>
        <v>4.9199244219764682E-2</v>
      </c>
      <c r="M938" s="2">
        <f t="shared" si="174"/>
        <v>4.9253482876904814E-2</v>
      </c>
    </row>
    <row r="939" spans="1:13" x14ac:dyDescent="0.2">
      <c r="A939">
        <v>865</v>
      </c>
      <c r="B939">
        <v>20.420000000000002</v>
      </c>
      <c r="C939" s="4">
        <f t="shared" si="165"/>
        <v>3.0000000000001137E-2</v>
      </c>
      <c r="D939" s="4">
        <f t="shared" si="166"/>
        <v>7.499999999999396E-3</v>
      </c>
      <c r="E939" s="4">
        <f t="shared" si="167"/>
        <v>1.9999999999999574E-2</v>
      </c>
      <c r="F939" s="4">
        <f t="shared" si="168"/>
        <v>4.9999999999990052E-3</v>
      </c>
      <c r="G939" s="2">
        <f t="shared" si="164"/>
        <v>936</v>
      </c>
      <c r="H939" s="5">
        <f t="shared" si="169"/>
        <v>5.1098620337250899E-4</v>
      </c>
      <c r="I939" s="5">
        <f t="shared" si="170"/>
        <v>2.235416262532889E-4</v>
      </c>
      <c r="J939" s="5">
        <f t="shared" si="171"/>
        <v>0.47828308635667716</v>
      </c>
      <c r="K939" s="5">
        <f t="shared" si="172"/>
        <v>0.10308991014984059</v>
      </c>
      <c r="L939" s="2">
        <f t="shared" si="173"/>
        <v>4.9358837920491776E-2</v>
      </c>
      <c r="M939" s="2">
        <f t="shared" si="174"/>
        <v>4.9413286011870762E-2</v>
      </c>
    </row>
    <row r="940" spans="1:13" x14ac:dyDescent="0.2">
      <c r="A940">
        <v>827</v>
      </c>
      <c r="B940">
        <v>20.46</v>
      </c>
      <c r="C940" s="4">
        <f t="shared" si="165"/>
        <v>2.9999999999999361E-2</v>
      </c>
      <c r="D940" s="4">
        <f t="shared" si="166"/>
        <v>2.4999999999995026E-3</v>
      </c>
      <c r="E940" s="4">
        <f t="shared" si="167"/>
        <v>9.9999999999997868E-3</v>
      </c>
      <c r="F940" s="4">
        <f t="shared" si="168"/>
        <v>-4.9999999999998934E-3</v>
      </c>
      <c r="G940" s="2">
        <f t="shared" si="164"/>
        <v>937</v>
      </c>
      <c r="H940" s="5">
        <f t="shared" si="169"/>
        <v>5.1098620337250899E-4</v>
      </c>
      <c r="I940" s="5">
        <f t="shared" si="170"/>
        <v>2.2397951386593E-4</v>
      </c>
      <c r="J940" s="5">
        <f t="shared" si="171"/>
        <v>0.47879407256004969</v>
      </c>
      <c r="K940" s="5">
        <f t="shared" si="172"/>
        <v>0.10331388966370653</v>
      </c>
      <c r="L940" s="2">
        <f t="shared" si="173"/>
        <v>4.9518869956340576E-2</v>
      </c>
      <c r="M940" s="2">
        <f t="shared" si="174"/>
        <v>4.9573422876716254E-2</v>
      </c>
    </row>
    <row r="941" spans="1:13" x14ac:dyDescent="0.2">
      <c r="A941">
        <v>2116</v>
      </c>
      <c r="B941">
        <v>20.48</v>
      </c>
      <c r="C941" s="4">
        <f t="shared" si="165"/>
        <v>3.5000000000000142E-2</v>
      </c>
      <c r="D941" s="4">
        <f t="shared" si="166"/>
        <v>-2.4999999999995026E-3</v>
      </c>
      <c r="E941" s="4">
        <f t="shared" si="167"/>
        <v>2.5000000000000355E-2</v>
      </c>
      <c r="F941" s="4">
        <f t="shared" si="168"/>
        <v>7.5000000000002842E-3</v>
      </c>
      <c r="G941" s="2">
        <f t="shared" si="164"/>
        <v>938</v>
      </c>
      <c r="H941" s="5">
        <f t="shared" si="169"/>
        <v>5.1098620337250899E-4</v>
      </c>
      <c r="I941" s="5">
        <f t="shared" si="170"/>
        <v>2.2419845767225055E-4</v>
      </c>
      <c r="J941" s="5">
        <f t="shared" si="171"/>
        <v>0.47930505876342222</v>
      </c>
      <c r="K941" s="5">
        <f t="shared" si="172"/>
        <v>0.10353808812137878</v>
      </c>
      <c r="L941" s="2">
        <f t="shared" si="173"/>
        <v>4.9679235945823443E-2</v>
      </c>
      <c r="M941" s="2">
        <f t="shared" si="174"/>
        <v>4.9734051218384E-2</v>
      </c>
    </row>
    <row r="942" spans="1:13" x14ac:dyDescent="0.2">
      <c r="A942">
        <v>826</v>
      </c>
      <c r="B942">
        <v>20.53</v>
      </c>
      <c r="C942" s="4">
        <f t="shared" si="165"/>
        <v>2.5000000000000355E-2</v>
      </c>
      <c r="D942" s="4">
        <f t="shared" si="166"/>
        <v>-1.7500000000000071E-2</v>
      </c>
      <c r="E942" s="4">
        <f t="shared" si="167"/>
        <v>0</v>
      </c>
      <c r="F942" s="4">
        <f t="shared" si="168"/>
        <v>-1.2500000000000178E-2</v>
      </c>
      <c r="G942" s="2">
        <f t="shared" si="164"/>
        <v>939</v>
      </c>
      <c r="H942" s="5">
        <f t="shared" si="169"/>
        <v>5.1098620337250899E-4</v>
      </c>
      <c r="I942" s="5">
        <f t="shared" si="170"/>
        <v>2.2474581718805194E-4</v>
      </c>
      <c r="J942" s="5">
        <f t="shared" si="171"/>
        <v>0.47981604496679475</v>
      </c>
      <c r="K942" s="5">
        <f t="shared" si="172"/>
        <v>0.10376283393856683</v>
      </c>
      <c r="L942" s="2">
        <f t="shared" si="173"/>
        <v>4.9840093971514884E-2</v>
      </c>
      <c r="M942" s="2">
        <f t="shared" si="174"/>
        <v>4.9894909244075442E-2</v>
      </c>
    </row>
    <row r="943" spans="1:13" x14ac:dyDescent="0.2">
      <c r="A943">
        <v>910</v>
      </c>
      <c r="B943">
        <v>20.53</v>
      </c>
      <c r="C943" s="4">
        <f t="shared" si="165"/>
        <v>0</v>
      </c>
      <c r="D943" s="4">
        <f t="shared" si="166"/>
        <v>2.4999999999995026E-3</v>
      </c>
      <c r="E943" s="4">
        <f t="shared" si="167"/>
        <v>0</v>
      </c>
      <c r="F943" s="4">
        <f t="shared" si="168"/>
        <v>0</v>
      </c>
      <c r="G943" s="2">
        <f t="shared" si="164"/>
        <v>940</v>
      </c>
      <c r="H943" s="5">
        <f t="shared" si="169"/>
        <v>5.1098620337250899E-4</v>
      </c>
      <c r="I943" s="5">
        <f t="shared" si="170"/>
        <v>2.2474581718805194E-4</v>
      </c>
      <c r="J943" s="5">
        <f t="shared" si="171"/>
        <v>0.48032703117016728</v>
      </c>
      <c r="K943" s="5">
        <f t="shared" si="172"/>
        <v>0.10398757975575489</v>
      </c>
      <c r="L943" s="2">
        <f t="shared" si="173"/>
        <v>5.0001181681230022E-2</v>
      </c>
      <c r="M943" s="2">
        <f t="shared" si="174"/>
        <v>5.0055996953790587E-2</v>
      </c>
    </row>
    <row r="944" spans="1:13" x14ac:dyDescent="0.2">
      <c r="A944">
        <v>1627</v>
      </c>
      <c r="B944">
        <v>20.53</v>
      </c>
      <c r="C944" s="4">
        <f t="shared" si="165"/>
        <v>2.9999999999999361E-2</v>
      </c>
      <c r="D944" s="4">
        <f t="shared" si="166"/>
        <v>3.7499999999999645E-2</v>
      </c>
      <c r="E944" s="4">
        <f t="shared" si="167"/>
        <v>2.9999999999999361E-2</v>
      </c>
      <c r="F944" s="4">
        <f t="shared" si="168"/>
        <v>1.499999999999968E-2</v>
      </c>
      <c r="G944" s="2">
        <f t="shared" si="164"/>
        <v>941</v>
      </c>
      <c r="H944" s="5">
        <f t="shared" si="169"/>
        <v>5.1098620337250899E-4</v>
      </c>
      <c r="I944" s="5">
        <f t="shared" si="170"/>
        <v>2.2474581718805194E-4</v>
      </c>
      <c r="J944" s="5">
        <f t="shared" si="171"/>
        <v>0.48083801737353982</v>
      </c>
      <c r="K944" s="5">
        <f t="shared" si="172"/>
        <v>0.10421232557294294</v>
      </c>
      <c r="L944" s="2">
        <f t="shared" si="173"/>
        <v>5.0162499074968864E-2</v>
      </c>
      <c r="M944" s="2">
        <f t="shared" si="174"/>
        <v>5.0217630177046668E-2</v>
      </c>
    </row>
    <row r="945" spans="1:13" x14ac:dyDescent="0.2">
      <c r="A945">
        <v>1093</v>
      </c>
      <c r="B945">
        <v>20.59</v>
      </c>
      <c r="C945" s="4">
        <f t="shared" si="165"/>
        <v>7.4999999999999289E-2</v>
      </c>
      <c r="D945" s="4">
        <f t="shared" si="166"/>
        <v>1.2500000000000178E-2</v>
      </c>
      <c r="E945" s="4">
        <f t="shared" si="167"/>
        <v>4.4999999999999929E-2</v>
      </c>
      <c r="F945" s="4">
        <f t="shared" si="168"/>
        <v>7.5000000000002842E-3</v>
      </c>
      <c r="G945" s="2">
        <f t="shared" si="164"/>
        <v>942</v>
      </c>
      <c r="H945" s="5">
        <f t="shared" si="169"/>
        <v>5.1098620337250899E-4</v>
      </c>
      <c r="I945" s="5">
        <f t="shared" si="170"/>
        <v>2.2540264860701359E-4</v>
      </c>
      <c r="J945" s="5">
        <f t="shared" si="171"/>
        <v>0.48134900357691235</v>
      </c>
      <c r="K945" s="5">
        <f t="shared" si="172"/>
        <v>0.10443772822154995</v>
      </c>
      <c r="L945" s="2">
        <f t="shared" si="173"/>
        <v>5.0324362653512228E-2</v>
      </c>
      <c r="M945" s="2">
        <f t="shared" si="174"/>
        <v>5.0379968003313583E-2</v>
      </c>
    </row>
    <row r="946" spans="1:13" x14ac:dyDescent="0.2">
      <c r="A946">
        <v>2001</v>
      </c>
      <c r="B946">
        <v>20.68</v>
      </c>
      <c r="C946" s="4">
        <f t="shared" si="165"/>
        <v>5.4999999999999716E-2</v>
      </c>
      <c r="D946" s="4">
        <f t="shared" si="166"/>
        <v>-1.2499999999999289E-2</v>
      </c>
      <c r="E946" s="4">
        <f t="shared" si="167"/>
        <v>9.9999999999997868E-3</v>
      </c>
      <c r="F946" s="4">
        <f t="shared" si="168"/>
        <v>-1.7500000000000071E-2</v>
      </c>
      <c r="G946" s="2">
        <f t="shared" si="164"/>
        <v>943</v>
      </c>
      <c r="H946" s="5">
        <f t="shared" si="169"/>
        <v>5.1098620337250899E-4</v>
      </c>
      <c r="I946" s="5">
        <f t="shared" si="170"/>
        <v>2.2638789573545612E-4</v>
      </c>
      <c r="J946" s="5">
        <f t="shared" si="171"/>
        <v>0.48185998978028488</v>
      </c>
      <c r="K946" s="5">
        <f t="shared" si="172"/>
        <v>0.10466411611728541</v>
      </c>
      <c r="L946" s="2">
        <f t="shared" si="173"/>
        <v>5.0486931841961812E-2</v>
      </c>
      <c r="M946" s="2">
        <f t="shared" si="174"/>
        <v>5.0542642692023437E-2</v>
      </c>
    </row>
    <row r="947" spans="1:13" x14ac:dyDescent="0.2">
      <c r="A947">
        <v>849</v>
      </c>
      <c r="B947">
        <v>20.7</v>
      </c>
      <c r="C947" s="4">
        <f t="shared" si="165"/>
        <v>5.0000000000000711E-2</v>
      </c>
      <c r="D947" s="4">
        <f t="shared" si="166"/>
        <v>-4.9999999999998934E-3</v>
      </c>
      <c r="E947" s="4">
        <f t="shared" si="167"/>
        <v>4.0000000000000924E-2</v>
      </c>
      <c r="F947" s="4">
        <f t="shared" si="168"/>
        <v>1.5000000000000568E-2</v>
      </c>
      <c r="G947" s="2">
        <f t="shared" si="164"/>
        <v>944</v>
      </c>
      <c r="H947" s="5">
        <f t="shared" si="169"/>
        <v>5.1098620337250899E-4</v>
      </c>
      <c r="I947" s="5">
        <f t="shared" si="170"/>
        <v>2.2660683954177667E-4</v>
      </c>
      <c r="J947" s="5">
        <f t="shared" si="171"/>
        <v>0.48237097598365741</v>
      </c>
      <c r="K947" s="5">
        <f t="shared" si="172"/>
        <v>0.10489072295682718</v>
      </c>
      <c r="L947" s="2">
        <f t="shared" si="173"/>
        <v>5.0649838116608857E-2</v>
      </c>
      <c r="M947" s="2">
        <f t="shared" si="174"/>
        <v>5.0705971415220645E-2</v>
      </c>
    </row>
    <row r="948" spans="1:13" x14ac:dyDescent="0.2">
      <c r="A948">
        <v>639</v>
      </c>
      <c r="B948">
        <v>20.78</v>
      </c>
      <c r="C948" s="4">
        <f t="shared" si="165"/>
        <v>4.4999999999999929E-2</v>
      </c>
      <c r="D948" s="4">
        <f t="shared" si="166"/>
        <v>-2.2500000000000853E-2</v>
      </c>
      <c r="E948" s="4">
        <f t="shared" si="167"/>
        <v>4.9999999999990052E-3</v>
      </c>
      <c r="F948" s="4">
        <f t="shared" si="168"/>
        <v>-1.7500000000000959E-2</v>
      </c>
      <c r="G948" s="2">
        <f t="shared" si="164"/>
        <v>945</v>
      </c>
      <c r="H948" s="5">
        <f t="shared" si="169"/>
        <v>5.1098620337250899E-4</v>
      </c>
      <c r="I948" s="5">
        <f t="shared" si="170"/>
        <v>2.2748261476705892E-4</v>
      </c>
      <c r="J948" s="5">
        <f t="shared" si="171"/>
        <v>0.48288196218702994</v>
      </c>
      <c r="K948" s="5">
        <f t="shared" si="172"/>
        <v>0.10511820557159424</v>
      </c>
      <c r="L948" s="2">
        <f t="shared" si="173"/>
        <v>5.0813399320761371E-2</v>
      </c>
      <c r="M948" s="2">
        <f t="shared" si="174"/>
        <v>5.0869585481380569E-2</v>
      </c>
    </row>
    <row r="949" spans="1:13" x14ac:dyDescent="0.2">
      <c r="A949">
        <v>1081</v>
      </c>
      <c r="B949">
        <v>20.79</v>
      </c>
      <c r="C949" s="4">
        <f t="shared" si="165"/>
        <v>4.9999999999990052E-3</v>
      </c>
      <c r="D949" s="4">
        <f t="shared" si="166"/>
        <v>-1.9999999999999574E-2</v>
      </c>
      <c r="E949" s="4">
        <f t="shared" si="167"/>
        <v>0</v>
      </c>
      <c r="F949" s="4">
        <f t="shared" si="168"/>
        <v>-2.4999999999995026E-3</v>
      </c>
      <c r="G949" s="2">
        <f t="shared" si="164"/>
        <v>946</v>
      </c>
      <c r="H949" s="5">
        <f t="shared" si="169"/>
        <v>5.1098620337250899E-4</v>
      </c>
      <c r="I949" s="5">
        <f t="shared" si="170"/>
        <v>2.2759208667021916E-4</v>
      </c>
      <c r="J949" s="5">
        <f t="shared" si="171"/>
        <v>0.48339294839040248</v>
      </c>
      <c r="K949" s="5">
        <f t="shared" si="172"/>
        <v>0.10534579765826446</v>
      </c>
      <c r="L949" s="2">
        <f t="shared" si="173"/>
        <v>5.0977245979753866E-2</v>
      </c>
      <c r="M949" s="2">
        <f t="shared" si="174"/>
        <v>5.1033432140373057E-2</v>
      </c>
    </row>
    <row r="950" spans="1:13" x14ac:dyDescent="0.2">
      <c r="A950">
        <v>713</v>
      </c>
      <c r="B950">
        <v>20.79</v>
      </c>
      <c r="C950" s="4">
        <f t="shared" si="165"/>
        <v>5.0000000000007816E-3</v>
      </c>
      <c r="D950" s="4">
        <f t="shared" si="166"/>
        <v>2.5000000000000355E-2</v>
      </c>
      <c r="E950" s="4">
        <f t="shared" si="167"/>
        <v>5.0000000000007816E-3</v>
      </c>
      <c r="F950" s="4">
        <f t="shared" si="168"/>
        <v>2.5000000000003908E-3</v>
      </c>
      <c r="G950" s="2">
        <f t="shared" si="164"/>
        <v>947</v>
      </c>
      <c r="H950" s="5">
        <f t="shared" si="169"/>
        <v>5.1098620337250899E-4</v>
      </c>
      <c r="I950" s="5">
        <f t="shared" si="170"/>
        <v>2.2759208667021916E-4</v>
      </c>
      <c r="J950" s="5">
        <f t="shared" si="171"/>
        <v>0.48390393459377501</v>
      </c>
      <c r="K950" s="5">
        <f t="shared" si="172"/>
        <v>0.10557338974493469</v>
      </c>
      <c r="L950" s="2">
        <f t="shared" si="173"/>
        <v>5.1141325231578924E-2</v>
      </c>
      <c r="M950" s="2">
        <f t="shared" si="174"/>
        <v>5.1197564366082783E-2</v>
      </c>
    </row>
    <row r="951" spans="1:13" x14ac:dyDescent="0.2">
      <c r="A951">
        <v>381</v>
      </c>
      <c r="B951">
        <v>20.8</v>
      </c>
      <c r="C951" s="4">
        <f t="shared" si="165"/>
        <v>5.4999999999999716E-2</v>
      </c>
      <c r="D951" s="4">
        <f t="shared" si="166"/>
        <v>3.9999999999999147E-2</v>
      </c>
      <c r="E951" s="4">
        <f t="shared" si="167"/>
        <v>4.9999999999998934E-2</v>
      </c>
      <c r="F951" s="4">
        <f t="shared" si="168"/>
        <v>2.2499999999999076E-2</v>
      </c>
      <c r="G951" s="2">
        <f t="shared" si="164"/>
        <v>948</v>
      </c>
      <c r="H951" s="5">
        <f t="shared" si="169"/>
        <v>5.1098620337250899E-4</v>
      </c>
      <c r="I951" s="5">
        <f t="shared" si="170"/>
        <v>2.2770155857337947E-4</v>
      </c>
      <c r="J951" s="5">
        <f t="shared" si="171"/>
        <v>0.48441492079714754</v>
      </c>
      <c r="K951" s="5">
        <f t="shared" si="172"/>
        <v>0.10580109130350807</v>
      </c>
      <c r="L951" s="2">
        <f t="shared" si="173"/>
        <v>5.1305690161998485E-2</v>
      </c>
      <c r="M951" s="2">
        <f t="shared" si="174"/>
        <v>5.1362459594735337E-2</v>
      </c>
    </row>
    <row r="952" spans="1:13" x14ac:dyDescent="0.2">
      <c r="A952">
        <v>225</v>
      </c>
      <c r="B952">
        <v>20.9</v>
      </c>
      <c r="C952" s="4">
        <f t="shared" si="165"/>
        <v>8.4999999999999076E-2</v>
      </c>
      <c r="D952" s="4">
        <f t="shared" si="166"/>
        <v>-2.4999999999995026E-3</v>
      </c>
      <c r="E952" s="4">
        <f t="shared" si="167"/>
        <v>3.5000000000000142E-2</v>
      </c>
      <c r="F952" s="4">
        <f t="shared" si="168"/>
        <v>-7.499999999999396E-3</v>
      </c>
      <c r="G952" s="2">
        <f t="shared" si="164"/>
        <v>949</v>
      </c>
      <c r="H952" s="5">
        <f t="shared" si="169"/>
        <v>5.1098620337250899E-4</v>
      </c>
      <c r="I952" s="5">
        <f t="shared" si="170"/>
        <v>2.2879627760498224E-4</v>
      </c>
      <c r="J952" s="5">
        <f t="shared" si="171"/>
        <v>0.48492590700052007</v>
      </c>
      <c r="K952" s="5">
        <f t="shared" si="172"/>
        <v>0.10602988758111305</v>
      </c>
      <c r="L952" s="2">
        <f t="shared" si="173"/>
        <v>5.1470819214133517E-2</v>
      </c>
      <c r="M952" s="2">
        <f t="shared" si="174"/>
        <v>5.152796024720388E-2</v>
      </c>
    </row>
    <row r="953" spans="1:13" x14ac:dyDescent="0.2">
      <c r="A953">
        <v>191</v>
      </c>
      <c r="B953">
        <v>20.97</v>
      </c>
      <c r="C953" s="4">
        <f t="shared" si="165"/>
        <v>5.0000000000000711E-2</v>
      </c>
      <c r="D953" s="4">
        <f t="shared" si="166"/>
        <v>-3.4999999999999254E-2</v>
      </c>
      <c r="E953" s="4">
        <f t="shared" si="167"/>
        <v>1.5000000000000568E-2</v>
      </c>
      <c r="F953" s="4">
        <f t="shared" si="168"/>
        <v>-9.9999999999997868E-3</v>
      </c>
      <c r="G953" s="2">
        <f t="shared" si="164"/>
        <v>950</v>
      </c>
      <c r="H953" s="5">
        <f t="shared" si="169"/>
        <v>5.1098620337250899E-4</v>
      </c>
      <c r="I953" s="5">
        <f t="shared" si="170"/>
        <v>2.2956258092710419E-4</v>
      </c>
      <c r="J953" s="5">
        <f t="shared" si="171"/>
        <v>0.48543689320389261</v>
      </c>
      <c r="K953" s="5">
        <f t="shared" si="172"/>
        <v>0.10625945016204015</v>
      </c>
      <c r="L953" s="2">
        <f t="shared" si="173"/>
        <v>5.1636554473225384E-2</v>
      </c>
      <c r="M953" s="2">
        <f t="shared" si="174"/>
        <v>5.1693854931397443E-2</v>
      </c>
    </row>
    <row r="954" spans="1:13" x14ac:dyDescent="0.2">
      <c r="A954">
        <v>2251</v>
      </c>
      <c r="B954">
        <v>21</v>
      </c>
      <c r="C954" s="4">
        <f t="shared" si="165"/>
        <v>1.5000000000000568E-2</v>
      </c>
      <c r="D954" s="4">
        <f t="shared" si="166"/>
        <v>-2.5000000000000355E-2</v>
      </c>
      <c r="E954" s="4">
        <f t="shared" si="167"/>
        <v>0</v>
      </c>
      <c r="F954" s="4">
        <f t="shared" si="168"/>
        <v>-7.5000000000002842E-3</v>
      </c>
      <c r="G954" s="2">
        <f t="shared" si="164"/>
        <v>951</v>
      </c>
      <c r="H954" s="5">
        <f t="shared" si="169"/>
        <v>5.1098620337250899E-4</v>
      </c>
      <c r="I954" s="5">
        <f t="shared" si="170"/>
        <v>2.2989099663658504E-4</v>
      </c>
      <c r="J954" s="5">
        <f t="shared" si="171"/>
        <v>0.48594787940726514</v>
      </c>
      <c r="K954" s="5">
        <f t="shared" si="172"/>
        <v>0.10648934115867674</v>
      </c>
      <c r="L954" s="2">
        <f t="shared" si="173"/>
        <v>5.1802684099674076E-2</v>
      </c>
      <c r="M954" s="2">
        <f t="shared" si="174"/>
        <v>5.1859984557846135E-2</v>
      </c>
    </row>
    <row r="955" spans="1:13" x14ac:dyDescent="0.2">
      <c r="A955">
        <v>2247</v>
      </c>
      <c r="B955">
        <v>21</v>
      </c>
      <c r="C955" s="4">
        <f t="shared" si="165"/>
        <v>0</v>
      </c>
      <c r="D955" s="4">
        <f t="shared" si="166"/>
        <v>-7.5000000000002842E-3</v>
      </c>
      <c r="E955" s="4">
        <f t="shared" si="167"/>
        <v>0</v>
      </c>
      <c r="F955" s="4">
        <f t="shared" si="168"/>
        <v>0</v>
      </c>
      <c r="G955" s="2">
        <f t="shared" si="164"/>
        <v>952</v>
      </c>
      <c r="H955" s="5">
        <f t="shared" si="169"/>
        <v>5.1098620337250899E-4</v>
      </c>
      <c r="I955" s="5">
        <f t="shared" si="170"/>
        <v>2.2989099663658504E-4</v>
      </c>
      <c r="J955" s="5">
        <f t="shared" si="171"/>
        <v>0.48645886561063767</v>
      </c>
      <c r="K955" s="5">
        <f t="shared" si="172"/>
        <v>0.10671923215531333</v>
      </c>
      <c r="L955" s="2">
        <f t="shared" si="173"/>
        <v>5.1969048668377885E-2</v>
      </c>
      <c r="M955" s="2">
        <f t="shared" si="174"/>
        <v>5.2026349126549944E-2</v>
      </c>
    </row>
    <row r="956" spans="1:13" x14ac:dyDescent="0.2">
      <c r="A956">
        <v>2270</v>
      </c>
      <c r="B956">
        <v>21</v>
      </c>
      <c r="C956" s="4">
        <f t="shared" si="165"/>
        <v>0</v>
      </c>
      <c r="D956" s="4">
        <f t="shared" si="166"/>
        <v>0</v>
      </c>
      <c r="E956" s="4">
        <f t="shared" si="167"/>
        <v>0</v>
      </c>
      <c r="F956" s="4">
        <f t="shared" si="168"/>
        <v>0</v>
      </c>
      <c r="G956" s="2">
        <f t="shared" si="164"/>
        <v>953</v>
      </c>
      <c r="H956" s="5">
        <f t="shared" si="169"/>
        <v>5.1098620337250899E-4</v>
      </c>
      <c r="I956" s="5">
        <f t="shared" si="170"/>
        <v>2.2989099663658504E-4</v>
      </c>
      <c r="J956" s="5">
        <f t="shared" si="171"/>
        <v>0.4869698518140102</v>
      </c>
      <c r="K956" s="5">
        <f t="shared" si="172"/>
        <v>0.10694912315194992</v>
      </c>
      <c r="L956" s="2">
        <f t="shared" si="173"/>
        <v>5.2135648179336816E-2</v>
      </c>
      <c r="M956" s="2">
        <f t="shared" si="174"/>
        <v>5.2192948637508875E-2</v>
      </c>
    </row>
    <row r="957" spans="1:13" x14ac:dyDescent="0.2">
      <c r="A957">
        <v>2096</v>
      </c>
      <c r="B957">
        <v>21</v>
      </c>
      <c r="C957" s="4">
        <f t="shared" si="165"/>
        <v>0</v>
      </c>
      <c r="D957" s="4">
        <f t="shared" si="166"/>
        <v>0</v>
      </c>
      <c r="E957" s="4">
        <f t="shared" si="167"/>
        <v>0</v>
      </c>
      <c r="F957" s="4">
        <f t="shared" si="168"/>
        <v>0</v>
      </c>
      <c r="G957" s="2">
        <f t="shared" si="164"/>
        <v>954</v>
      </c>
      <c r="H957" s="5">
        <f t="shared" si="169"/>
        <v>5.1098620337250899E-4</v>
      </c>
      <c r="I957" s="5">
        <f t="shared" si="170"/>
        <v>2.2989099663658504E-4</v>
      </c>
      <c r="J957" s="5">
        <f t="shared" si="171"/>
        <v>0.48748083801738273</v>
      </c>
      <c r="K957" s="5">
        <f t="shared" si="172"/>
        <v>0.10717901414858651</v>
      </c>
      <c r="L957" s="2">
        <f t="shared" si="173"/>
        <v>5.230248263255087E-2</v>
      </c>
      <c r="M957" s="2">
        <f t="shared" si="174"/>
        <v>5.2359783090722929E-2</v>
      </c>
    </row>
    <row r="958" spans="1:13" x14ac:dyDescent="0.2">
      <c r="A958">
        <v>2272</v>
      </c>
      <c r="B958">
        <v>21</v>
      </c>
      <c r="C958" s="4">
        <f t="shared" si="165"/>
        <v>0</v>
      </c>
      <c r="D958" s="4">
        <f t="shared" si="166"/>
        <v>0</v>
      </c>
      <c r="E958" s="4">
        <f t="shared" si="167"/>
        <v>0</v>
      </c>
      <c r="F958" s="4">
        <f t="shared" si="168"/>
        <v>0</v>
      </c>
      <c r="G958" s="2">
        <f t="shared" si="164"/>
        <v>955</v>
      </c>
      <c r="H958" s="5">
        <f t="shared" si="169"/>
        <v>5.1098620337250899E-4</v>
      </c>
      <c r="I958" s="5">
        <f t="shared" si="170"/>
        <v>2.2989099663658504E-4</v>
      </c>
      <c r="J958" s="5">
        <f t="shared" si="171"/>
        <v>0.48799182422075527</v>
      </c>
      <c r="K958" s="5">
        <f t="shared" si="172"/>
        <v>0.1074089051452231</v>
      </c>
      <c r="L958" s="2">
        <f t="shared" si="173"/>
        <v>5.246955202802004E-2</v>
      </c>
      <c r="M958" s="2">
        <f t="shared" si="174"/>
        <v>5.2526852486192099E-2</v>
      </c>
    </row>
    <row r="959" spans="1:13" x14ac:dyDescent="0.2">
      <c r="A959">
        <v>2234</v>
      </c>
      <c r="B959">
        <v>21</v>
      </c>
      <c r="C959" s="4">
        <f t="shared" si="165"/>
        <v>0</v>
      </c>
      <c r="D959" s="4">
        <f t="shared" si="166"/>
        <v>7.5000000000002842E-3</v>
      </c>
      <c r="E959" s="4">
        <f t="shared" si="167"/>
        <v>0</v>
      </c>
      <c r="F959" s="4">
        <f t="shared" si="168"/>
        <v>0</v>
      </c>
      <c r="G959" s="2">
        <f t="shared" si="164"/>
        <v>956</v>
      </c>
      <c r="H959" s="5">
        <f t="shared" si="169"/>
        <v>5.1098620337250899E-4</v>
      </c>
      <c r="I959" s="5">
        <f t="shared" si="170"/>
        <v>2.2989099663658504E-4</v>
      </c>
      <c r="J959" s="5">
        <f t="shared" si="171"/>
        <v>0.4885028104241278</v>
      </c>
      <c r="K959" s="5">
        <f t="shared" si="172"/>
        <v>0.10763879614185969</v>
      </c>
      <c r="L959" s="2">
        <f t="shared" si="173"/>
        <v>5.263685636574434E-2</v>
      </c>
      <c r="M959" s="2">
        <f t="shared" si="174"/>
        <v>5.2694156823916399E-2</v>
      </c>
    </row>
    <row r="960" spans="1:13" x14ac:dyDescent="0.2">
      <c r="A960">
        <v>2317</v>
      </c>
      <c r="B960">
        <v>21</v>
      </c>
      <c r="C960" s="4">
        <f t="shared" si="165"/>
        <v>1.5000000000000568E-2</v>
      </c>
      <c r="D960" s="4">
        <f t="shared" si="166"/>
        <v>9.9999999999997868E-3</v>
      </c>
      <c r="E960" s="4">
        <f t="shared" si="167"/>
        <v>1.5000000000000568E-2</v>
      </c>
      <c r="F960" s="4">
        <f t="shared" si="168"/>
        <v>7.5000000000002842E-3</v>
      </c>
      <c r="G960" s="2">
        <f t="shared" si="164"/>
        <v>957</v>
      </c>
      <c r="H960" s="5">
        <f t="shared" si="169"/>
        <v>5.1098620337250899E-4</v>
      </c>
      <c r="I960" s="5">
        <f t="shared" si="170"/>
        <v>2.2989099663658504E-4</v>
      </c>
      <c r="J960" s="5">
        <f t="shared" si="171"/>
        <v>0.48901379662750033</v>
      </c>
      <c r="K960" s="5">
        <f t="shared" si="172"/>
        <v>0.10786868713849627</v>
      </c>
      <c r="L960" s="2">
        <f t="shared" si="173"/>
        <v>5.2804395645723756E-2</v>
      </c>
      <c r="M960" s="2">
        <f t="shared" si="174"/>
        <v>5.2861856703708777E-2</v>
      </c>
    </row>
    <row r="961" spans="1:13" x14ac:dyDescent="0.2">
      <c r="A961">
        <v>366</v>
      </c>
      <c r="B961">
        <v>21.03</v>
      </c>
      <c r="C961" s="4">
        <f t="shared" si="165"/>
        <v>1.9999999999999574E-2</v>
      </c>
      <c r="D961" s="4">
        <f t="shared" si="166"/>
        <v>-8.8817841970012523E-16</v>
      </c>
      <c r="E961" s="4">
        <f t="shared" si="167"/>
        <v>4.9999999999990052E-3</v>
      </c>
      <c r="F961" s="4">
        <f t="shared" si="168"/>
        <v>-5.0000000000007816E-3</v>
      </c>
      <c r="G961" s="2">
        <f t="shared" si="164"/>
        <v>958</v>
      </c>
      <c r="H961" s="5">
        <f t="shared" si="169"/>
        <v>5.1098620337250899E-4</v>
      </c>
      <c r="I961" s="5">
        <f t="shared" si="170"/>
        <v>2.3021941234606589E-4</v>
      </c>
      <c r="J961" s="5">
        <f t="shared" si="171"/>
        <v>0.48952478283087286</v>
      </c>
      <c r="K961" s="5">
        <f t="shared" si="172"/>
        <v>0.10809890655084234</v>
      </c>
      <c r="L961" s="2">
        <f t="shared" si="173"/>
        <v>5.297233080340305E-2</v>
      </c>
      <c r="M961" s="2">
        <f t="shared" si="174"/>
        <v>5.3029845450597697E-2</v>
      </c>
    </row>
    <row r="962" spans="1:13" x14ac:dyDescent="0.2">
      <c r="A962">
        <v>961</v>
      </c>
      <c r="B962">
        <v>21.04</v>
      </c>
      <c r="C962" s="4">
        <f t="shared" si="165"/>
        <v>1.4999999999998792E-2</v>
      </c>
      <c r="D962" s="4">
        <f t="shared" si="166"/>
        <v>1.7500000000000071E-2</v>
      </c>
      <c r="E962" s="4">
        <f t="shared" si="167"/>
        <v>9.9999999999997868E-3</v>
      </c>
      <c r="F962" s="4">
        <f t="shared" si="168"/>
        <v>2.5000000000003908E-3</v>
      </c>
      <c r="G962" s="2">
        <f t="shared" si="164"/>
        <v>959</v>
      </c>
      <c r="H962" s="5">
        <f t="shared" si="169"/>
        <v>5.1098620337250899E-4</v>
      </c>
      <c r="I962" s="5">
        <f t="shared" si="170"/>
        <v>2.3032888424922614E-4</v>
      </c>
      <c r="J962" s="5">
        <f t="shared" si="171"/>
        <v>0.49003576903424539</v>
      </c>
      <c r="K962" s="5">
        <f t="shared" si="172"/>
        <v>0.10832923543509157</v>
      </c>
      <c r="L962" s="2">
        <f t="shared" si="173"/>
        <v>5.3140554940056151E-2</v>
      </c>
      <c r="M962" s="2">
        <f t="shared" si="174"/>
        <v>5.3198176877547299E-2</v>
      </c>
    </row>
    <row r="963" spans="1:13" x14ac:dyDescent="0.2">
      <c r="A963">
        <v>1799</v>
      </c>
      <c r="B963">
        <v>21.06</v>
      </c>
      <c r="C963" s="4">
        <f t="shared" si="165"/>
        <v>5.4999999999999716E-2</v>
      </c>
      <c r="D963" s="4">
        <f t="shared" si="166"/>
        <v>2.000000000000135E-2</v>
      </c>
      <c r="E963" s="4">
        <f t="shared" si="167"/>
        <v>4.4999999999999929E-2</v>
      </c>
      <c r="F963" s="4">
        <f t="shared" si="168"/>
        <v>1.7500000000000071E-2</v>
      </c>
      <c r="G963" s="2">
        <f t="shared" si="164"/>
        <v>960</v>
      </c>
      <c r="H963" s="5">
        <f t="shared" si="169"/>
        <v>5.1098620337250899E-4</v>
      </c>
      <c r="I963" s="5">
        <f t="shared" si="170"/>
        <v>2.3054782805554668E-4</v>
      </c>
      <c r="J963" s="5">
        <f t="shared" si="171"/>
        <v>0.49054675523761793</v>
      </c>
      <c r="K963" s="5">
        <f t="shared" si="172"/>
        <v>0.10855978326314712</v>
      </c>
      <c r="L963" s="2">
        <f t="shared" si="173"/>
        <v>5.3309121980524461E-2</v>
      </c>
      <c r="M963" s="2">
        <f t="shared" si="174"/>
        <v>5.3367227227797576E-2</v>
      </c>
    </row>
    <row r="964" spans="1:13" x14ac:dyDescent="0.2">
      <c r="A964">
        <v>1765</v>
      </c>
      <c r="B964">
        <v>21.15</v>
      </c>
      <c r="C964" s="4">
        <f t="shared" si="165"/>
        <v>5.5000000000001492E-2</v>
      </c>
      <c r="D964" s="4">
        <f t="shared" si="166"/>
        <v>-1.9999999999999574E-2</v>
      </c>
      <c r="E964" s="4">
        <f t="shared" si="167"/>
        <v>1.0000000000001563E-2</v>
      </c>
      <c r="F964" s="4">
        <f t="shared" si="168"/>
        <v>-1.7499999999999183E-2</v>
      </c>
      <c r="G964" s="2">
        <f t="shared" si="164"/>
        <v>961</v>
      </c>
      <c r="H964" s="5">
        <f t="shared" si="169"/>
        <v>5.1098620337250899E-4</v>
      </c>
      <c r="I964" s="5">
        <f t="shared" si="170"/>
        <v>2.3153307518398918E-4</v>
      </c>
      <c r="J964" s="5">
        <f t="shared" si="171"/>
        <v>0.49105774144099046</v>
      </c>
      <c r="K964" s="5">
        <f t="shared" si="172"/>
        <v>0.10879131633833111</v>
      </c>
      <c r="L964" s="2">
        <f t="shared" si="173"/>
        <v>5.3478408951188827E-2</v>
      </c>
      <c r="M964" s="2">
        <f t="shared" si="174"/>
        <v>5.3536621712512972E-2</v>
      </c>
    </row>
    <row r="965" spans="1:13" x14ac:dyDescent="0.2">
      <c r="A965">
        <v>493</v>
      </c>
      <c r="B965">
        <v>21.17</v>
      </c>
      <c r="C965" s="4">
        <f t="shared" si="165"/>
        <v>1.5000000000000568E-2</v>
      </c>
      <c r="D965" s="4">
        <f t="shared" si="166"/>
        <v>-2.5000000000001243E-2</v>
      </c>
      <c r="E965" s="4">
        <f t="shared" si="167"/>
        <v>4.9999999999990052E-3</v>
      </c>
      <c r="F965" s="4">
        <f t="shared" si="168"/>
        <v>-2.500000000001279E-3</v>
      </c>
      <c r="G965" s="2">
        <f t="shared" si="164"/>
        <v>962</v>
      </c>
      <c r="H965" s="5">
        <f t="shared" si="169"/>
        <v>5.1098620337250899E-4</v>
      </c>
      <c r="I965" s="5">
        <f t="shared" si="170"/>
        <v>2.3175201899030979E-4</v>
      </c>
      <c r="J965" s="5">
        <f t="shared" si="171"/>
        <v>0.49156872764436299</v>
      </c>
      <c r="K965" s="5">
        <f t="shared" si="172"/>
        <v>0.10902306835732142</v>
      </c>
      <c r="L965" s="2">
        <f t="shared" si="173"/>
        <v>5.3648040280072834E-2</v>
      </c>
      <c r="M965" s="2">
        <f t="shared" si="174"/>
        <v>5.3706306854361126E-2</v>
      </c>
    </row>
    <row r="966" spans="1:13" x14ac:dyDescent="0.2">
      <c r="A966">
        <v>2249</v>
      </c>
      <c r="B966">
        <v>21.18</v>
      </c>
      <c r="C966" s="4">
        <f t="shared" si="165"/>
        <v>4.9999999999990052E-3</v>
      </c>
      <c r="D966" s="4">
        <f t="shared" si="166"/>
        <v>1.499999999999968E-2</v>
      </c>
      <c r="E966" s="4">
        <f t="shared" si="167"/>
        <v>0</v>
      </c>
      <c r="F966" s="4">
        <f t="shared" si="168"/>
        <v>-2.4999999999995026E-3</v>
      </c>
      <c r="G966" s="2">
        <f t="shared" ref="G966:G1029" si="175">G965+1</f>
        <v>963</v>
      </c>
      <c r="H966" s="5">
        <f t="shared" si="169"/>
        <v>5.1098620337250899E-4</v>
      </c>
      <c r="I966" s="5">
        <f t="shared" si="170"/>
        <v>2.3186149089347003E-4</v>
      </c>
      <c r="J966" s="5">
        <f t="shared" si="171"/>
        <v>0.49207971384773552</v>
      </c>
      <c r="K966" s="5">
        <f t="shared" si="172"/>
        <v>0.10925492984821489</v>
      </c>
      <c r="L966" s="2">
        <f t="shared" si="173"/>
        <v>5.381796237796687E-2</v>
      </c>
      <c r="M966" s="2">
        <f t="shared" si="174"/>
        <v>5.3876228952255169E-2</v>
      </c>
    </row>
    <row r="967" spans="1:13" x14ac:dyDescent="0.2">
      <c r="A967">
        <v>1748</v>
      </c>
      <c r="B967">
        <v>21.18</v>
      </c>
      <c r="C967" s="4">
        <f t="shared" si="165"/>
        <v>4.4999999999999929E-2</v>
      </c>
      <c r="D967" s="4">
        <f t="shared" si="166"/>
        <v>2.7500000000000746E-2</v>
      </c>
      <c r="E967" s="4">
        <f t="shared" si="167"/>
        <v>4.4999999999999929E-2</v>
      </c>
      <c r="F967" s="4">
        <f t="shared" si="168"/>
        <v>2.2499999999999964E-2</v>
      </c>
      <c r="G967" s="2">
        <f t="shared" si="175"/>
        <v>964</v>
      </c>
      <c r="H967" s="5">
        <f t="shared" si="169"/>
        <v>5.1098620337250899E-4</v>
      </c>
      <c r="I967" s="5">
        <f t="shared" si="170"/>
        <v>2.3186149089347003E-4</v>
      </c>
      <c r="J967" s="5">
        <f t="shared" si="171"/>
        <v>0.49259070005110805</v>
      </c>
      <c r="K967" s="5">
        <f t="shared" si="172"/>
        <v>0.10948679133910835</v>
      </c>
      <c r="L967" s="2">
        <f t="shared" si="173"/>
        <v>5.3988121431906788E-2</v>
      </c>
      <c r="M967" s="2">
        <f t="shared" si="174"/>
        <v>5.4046873329767812E-2</v>
      </c>
    </row>
    <row r="968" spans="1:13" x14ac:dyDescent="0.2">
      <c r="A968">
        <v>1268</v>
      </c>
      <c r="B968">
        <v>21.27</v>
      </c>
      <c r="C968" s="4">
        <f t="shared" si="165"/>
        <v>6.0000000000000497E-2</v>
      </c>
      <c r="D968" s="4">
        <f t="shared" si="166"/>
        <v>-7.5000000000002842E-3</v>
      </c>
      <c r="E968" s="4">
        <f t="shared" si="167"/>
        <v>1.5000000000000568E-2</v>
      </c>
      <c r="F968" s="4">
        <f t="shared" si="168"/>
        <v>-1.499999999999968E-2</v>
      </c>
      <c r="G968" s="2">
        <f t="shared" si="175"/>
        <v>965</v>
      </c>
      <c r="H968" s="5">
        <f t="shared" si="169"/>
        <v>5.1098620337250899E-4</v>
      </c>
      <c r="I968" s="5">
        <f t="shared" si="170"/>
        <v>2.3284673802191256E-4</v>
      </c>
      <c r="J968" s="5">
        <f t="shared" si="171"/>
        <v>0.49310168625448059</v>
      </c>
      <c r="K968" s="5">
        <f t="shared" si="172"/>
        <v>0.10971963807713027</v>
      </c>
      <c r="L968" s="2">
        <f t="shared" si="173"/>
        <v>5.4159003772360693E-2</v>
      </c>
      <c r="M968" s="2">
        <f t="shared" si="174"/>
        <v>5.4217917612561846E-2</v>
      </c>
    </row>
    <row r="969" spans="1:13" x14ac:dyDescent="0.2">
      <c r="A969">
        <v>88</v>
      </c>
      <c r="B969">
        <v>21.3</v>
      </c>
      <c r="C969" s="4">
        <f t="shared" si="165"/>
        <v>2.9999999999999361E-2</v>
      </c>
      <c r="D969" s="4">
        <f t="shared" si="166"/>
        <v>-7.5000000000002842E-3</v>
      </c>
      <c r="E969" s="4">
        <f t="shared" si="167"/>
        <v>1.4999999999998792E-2</v>
      </c>
      <c r="F969" s="4">
        <f t="shared" si="168"/>
        <v>-8.8817841970012523E-16</v>
      </c>
      <c r="G969" s="2">
        <f t="shared" si="175"/>
        <v>966</v>
      </c>
      <c r="H969" s="5">
        <f t="shared" si="169"/>
        <v>5.1098620337250899E-4</v>
      </c>
      <c r="I969" s="5">
        <f t="shared" si="170"/>
        <v>2.3317515373139338E-4</v>
      </c>
      <c r="J969" s="5">
        <f t="shared" si="171"/>
        <v>0.49361267245785312</v>
      </c>
      <c r="K969" s="5">
        <f t="shared" si="172"/>
        <v>0.10995281323086166</v>
      </c>
      <c r="L969" s="2">
        <f t="shared" si="173"/>
        <v>5.4330286353727782E-2</v>
      </c>
      <c r="M969" s="2">
        <f t="shared" si="174"/>
        <v>5.4389362304084976E-2</v>
      </c>
    </row>
    <row r="970" spans="1:13" x14ac:dyDescent="0.2">
      <c r="A970">
        <v>1812</v>
      </c>
      <c r="B970">
        <v>21.33</v>
      </c>
      <c r="C970" s="4">
        <f t="shared" si="165"/>
        <v>4.4999999999999929E-2</v>
      </c>
      <c r="D970" s="4">
        <f t="shared" si="166"/>
        <v>1.2500000000001066E-2</v>
      </c>
      <c r="E970" s="4">
        <f t="shared" si="167"/>
        <v>3.0000000000001137E-2</v>
      </c>
      <c r="F970" s="4">
        <f t="shared" si="168"/>
        <v>7.5000000000011724E-3</v>
      </c>
      <c r="G970" s="2">
        <f t="shared" si="175"/>
        <v>967</v>
      </c>
      <c r="H970" s="5">
        <f t="shared" si="169"/>
        <v>5.1098620337250899E-4</v>
      </c>
      <c r="I970" s="5">
        <f t="shared" si="170"/>
        <v>2.335035694408742E-4</v>
      </c>
      <c r="J970" s="5">
        <f t="shared" si="171"/>
        <v>0.49412365866122565</v>
      </c>
      <c r="K970" s="5">
        <f t="shared" si="172"/>
        <v>0.11018631680030254</v>
      </c>
      <c r="L970" s="2">
        <f t="shared" si="173"/>
        <v>5.4501969679455753E-2</v>
      </c>
      <c r="M970" s="2">
        <f t="shared" si="174"/>
        <v>5.4561370185756811E-2</v>
      </c>
    </row>
    <row r="971" spans="1:13" x14ac:dyDescent="0.2">
      <c r="A971">
        <v>1785</v>
      </c>
      <c r="B971">
        <v>21.39</v>
      </c>
      <c r="C971" s="4">
        <f t="shared" si="165"/>
        <v>5.5000000000001492E-2</v>
      </c>
      <c r="D971" s="4">
        <f t="shared" si="166"/>
        <v>-4.9999999999998934E-3</v>
      </c>
      <c r="E971" s="4">
        <f t="shared" si="167"/>
        <v>2.5000000000000355E-2</v>
      </c>
      <c r="F971" s="4">
        <f t="shared" si="168"/>
        <v>-2.5000000000003908E-3</v>
      </c>
      <c r="G971" s="2">
        <f t="shared" si="175"/>
        <v>968</v>
      </c>
      <c r="H971" s="5">
        <f t="shared" si="169"/>
        <v>5.1098620337250899E-4</v>
      </c>
      <c r="I971" s="5">
        <f t="shared" si="170"/>
        <v>2.3416040085983591E-4</v>
      </c>
      <c r="J971" s="5">
        <f t="shared" si="171"/>
        <v>0.49463464486459818</v>
      </c>
      <c r="K971" s="5">
        <f t="shared" si="172"/>
        <v>0.11042047720116238</v>
      </c>
      <c r="L971" s="2">
        <f t="shared" si="173"/>
        <v>5.4674216866596022E-2</v>
      </c>
      <c r="M971" s="2">
        <f t="shared" si="174"/>
        <v>5.4733888115876782E-2</v>
      </c>
    </row>
    <row r="972" spans="1:13" x14ac:dyDescent="0.2">
      <c r="A972">
        <v>808</v>
      </c>
      <c r="B972">
        <v>21.44</v>
      </c>
      <c r="C972" s="4">
        <f t="shared" si="165"/>
        <v>3.5000000000000142E-2</v>
      </c>
      <c r="D972" s="4">
        <f t="shared" si="166"/>
        <v>-1.7500000000000959E-2</v>
      </c>
      <c r="E972" s="4">
        <f t="shared" si="167"/>
        <v>9.9999999999997868E-3</v>
      </c>
      <c r="F972" s="4">
        <f t="shared" si="168"/>
        <v>-7.5000000000002842E-3</v>
      </c>
      <c r="G972" s="2">
        <f t="shared" si="175"/>
        <v>969</v>
      </c>
      <c r="H972" s="5">
        <f t="shared" si="169"/>
        <v>5.1098620337250899E-4</v>
      </c>
      <c r="I972" s="5">
        <f t="shared" si="170"/>
        <v>2.3470776037563731E-4</v>
      </c>
      <c r="J972" s="5">
        <f t="shared" si="171"/>
        <v>0.49514563106797072</v>
      </c>
      <c r="K972" s="5">
        <f t="shared" si="172"/>
        <v>0.11065518496153802</v>
      </c>
      <c r="L972" s="2">
        <f t="shared" si="173"/>
        <v>5.4846974661570749E-2</v>
      </c>
      <c r="M972" s="2">
        <f t="shared" si="174"/>
        <v>5.4906754319920661E-2</v>
      </c>
    </row>
    <row r="973" spans="1:13" x14ac:dyDescent="0.2">
      <c r="A973">
        <v>1921</v>
      </c>
      <c r="B973">
        <v>21.46</v>
      </c>
      <c r="C973" s="4">
        <f t="shared" si="165"/>
        <v>1.9999999999999574E-2</v>
      </c>
      <c r="D973" s="4">
        <f t="shared" si="166"/>
        <v>-4.9999999999998934E-3</v>
      </c>
      <c r="E973" s="4">
        <f t="shared" si="167"/>
        <v>9.9999999999997868E-3</v>
      </c>
      <c r="F973" s="4">
        <f t="shared" si="168"/>
        <v>0</v>
      </c>
      <c r="G973" s="2">
        <f t="shared" si="175"/>
        <v>970</v>
      </c>
      <c r="H973" s="5">
        <f t="shared" si="169"/>
        <v>5.1098620337250899E-4</v>
      </c>
      <c r="I973" s="5">
        <f t="shared" si="170"/>
        <v>2.3492670418195786E-4</v>
      </c>
      <c r="J973" s="5">
        <f t="shared" si="171"/>
        <v>0.49565661727134325</v>
      </c>
      <c r="K973" s="5">
        <f t="shared" si="172"/>
        <v>0.11089011166571998</v>
      </c>
      <c r="L973" s="2">
        <f t="shared" si="173"/>
        <v>5.5020080954223907E-2</v>
      </c>
      <c r="M973" s="2">
        <f t="shared" si="174"/>
        <v>5.5079969133520229E-2</v>
      </c>
    </row>
    <row r="974" spans="1:13" x14ac:dyDescent="0.2">
      <c r="A974">
        <v>1789</v>
      </c>
      <c r="B974">
        <v>21.48</v>
      </c>
      <c r="C974" s="4">
        <f t="shared" si="165"/>
        <v>2.5000000000000355E-2</v>
      </c>
      <c r="D974" s="4">
        <f t="shared" si="166"/>
        <v>2.5000000000003908E-3</v>
      </c>
      <c r="E974" s="4">
        <f t="shared" si="167"/>
        <v>1.5000000000000568E-2</v>
      </c>
      <c r="F974" s="4">
        <f t="shared" si="168"/>
        <v>2.5000000000003908E-3</v>
      </c>
      <c r="G974" s="2">
        <f t="shared" si="175"/>
        <v>971</v>
      </c>
      <c r="H974" s="5">
        <f t="shared" si="169"/>
        <v>5.1098620337250899E-4</v>
      </c>
      <c r="I974" s="5">
        <f t="shared" si="170"/>
        <v>2.351456479882784E-4</v>
      </c>
      <c r="J974" s="5">
        <f t="shared" si="171"/>
        <v>0.49616760347471578</v>
      </c>
      <c r="K974" s="5">
        <f t="shared" si="172"/>
        <v>0.11112525731370826</v>
      </c>
      <c r="L974" s="2">
        <f t="shared" si="173"/>
        <v>5.5193536080187289E-2</v>
      </c>
      <c r="M974" s="2">
        <f t="shared" si="174"/>
        <v>5.5253587208719125E-2</v>
      </c>
    </row>
    <row r="975" spans="1:13" x14ac:dyDescent="0.2">
      <c r="A975">
        <v>1797</v>
      </c>
      <c r="B975">
        <v>21.51</v>
      </c>
      <c r="C975" s="4">
        <f t="shared" si="165"/>
        <v>2.5000000000000355E-2</v>
      </c>
      <c r="D975" s="4">
        <f t="shared" si="166"/>
        <v>9.9999999999997868E-3</v>
      </c>
      <c r="E975" s="4">
        <f t="shared" si="167"/>
        <v>9.9999999999997868E-3</v>
      </c>
      <c r="F975" s="4">
        <f t="shared" si="168"/>
        <v>-2.5000000000003908E-3</v>
      </c>
      <c r="G975" s="2">
        <f t="shared" si="175"/>
        <v>972</v>
      </c>
      <c r="H975" s="5">
        <f t="shared" si="169"/>
        <v>5.1098620337250899E-4</v>
      </c>
      <c r="I975" s="5">
        <f t="shared" si="170"/>
        <v>2.3547406369775925E-4</v>
      </c>
      <c r="J975" s="5">
        <f t="shared" si="171"/>
        <v>0.49667858967808831</v>
      </c>
      <c r="K975" s="5">
        <f t="shared" si="172"/>
        <v>0.11136073137740601</v>
      </c>
      <c r="L975" s="2">
        <f t="shared" si="173"/>
        <v>5.5367394803381785E-2</v>
      </c>
      <c r="M975" s="2">
        <f t="shared" si="174"/>
        <v>5.5427554676614567E-2</v>
      </c>
    </row>
    <row r="976" spans="1:13" x14ac:dyDescent="0.2">
      <c r="A976">
        <v>1974</v>
      </c>
      <c r="B976">
        <v>21.53</v>
      </c>
      <c r="C976" s="4">
        <f t="shared" si="165"/>
        <v>4.4999999999999929E-2</v>
      </c>
      <c r="D976" s="4">
        <f t="shared" si="166"/>
        <v>3.7499999999999645E-2</v>
      </c>
      <c r="E976" s="4">
        <f t="shared" si="167"/>
        <v>3.5000000000000142E-2</v>
      </c>
      <c r="F976" s="4">
        <f t="shared" si="168"/>
        <v>1.2500000000000178E-2</v>
      </c>
      <c r="G976" s="2">
        <f t="shared" si="175"/>
        <v>973</v>
      </c>
      <c r="H976" s="5">
        <f t="shared" si="169"/>
        <v>5.1098620337250899E-4</v>
      </c>
      <c r="I976" s="5">
        <f t="shared" si="170"/>
        <v>2.356930075040798E-4</v>
      </c>
      <c r="J976" s="5">
        <f t="shared" si="171"/>
        <v>0.49718957588146084</v>
      </c>
      <c r="K976" s="5">
        <f t="shared" si="172"/>
        <v>0.11159642438491009</v>
      </c>
      <c r="L976" s="2">
        <f t="shared" si="173"/>
        <v>5.5541603143027356E-2</v>
      </c>
      <c r="M976" s="2">
        <f t="shared" si="174"/>
        <v>5.5602144014283865E-2</v>
      </c>
    </row>
    <row r="977" spans="1:13" x14ac:dyDescent="0.2">
      <c r="A977">
        <v>675</v>
      </c>
      <c r="B977">
        <v>21.6</v>
      </c>
      <c r="C977" s="4">
        <f t="shared" si="165"/>
        <v>9.9999999999999645E-2</v>
      </c>
      <c r="D977" s="4">
        <f t="shared" si="166"/>
        <v>1.499999999999968E-2</v>
      </c>
      <c r="E977" s="4">
        <f t="shared" si="167"/>
        <v>6.4999999999999503E-2</v>
      </c>
      <c r="F977" s="4">
        <f t="shared" si="168"/>
        <v>1.499999999999968E-2</v>
      </c>
      <c r="G977" s="2">
        <f t="shared" si="175"/>
        <v>974</v>
      </c>
      <c r="H977" s="5">
        <f t="shared" si="169"/>
        <v>5.1098620337250899E-4</v>
      </c>
      <c r="I977" s="5">
        <f t="shared" si="170"/>
        <v>2.3645931082620175E-4</v>
      </c>
      <c r="J977" s="5">
        <f t="shared" si="171"/>
        <v>0.49770056208483338</v>
      </c>
      <c r="K977" s="5">
        <f t="shared" si="172"/>
        <v>0.1118328836957363</v>
      </c>
      <c r="L977" s="2">
        <f t="shared" si="173"/>
        <v>5.5716434135587641E-2</v>
      </c>
      <c r="M977" s="2">
        <f t="shared" si="174"/>
        <v>5.5777683301804708E-2</v>
      </c>
    </row>
    <row r="978" spans="1:13" x14ac:dyDescent="0.2">
      <c r="A978">
        <v>958</v>
      </c>
      <c r="B978">
        <v>21.73</v>
      </c>
      <c r="C978" s="4">
        <f t="shared" si="165"/>
        <v>7.4999999999999289E-2</v>
      </c>
      <c r="D978" s="4">
        <f t="shared" si="166"/>
        <v>-2.7499999999999858E-2</v>
      </c>
      <c r="E978" s="4">
        <f t="shared" si="167"/>
        <v>9.9999999999997868E-3</v>
      </c>
      <c r="F978" s="4">
        <f t="shared" si="168"/>
        <v>-2.7499999999999858E-2</v>
      </c>
      <c r="G978" s="2">
        <f t="shared" si="175"/>
        <v>975</v>
      </c>
      <c r="H978" s="5">
        <f t="shared" si="169"/>
        <v>5.1098620337250899E-4</v>
      </c>
      <c r="I978" s="5">
        <f t="shared" si="170"/>
        <v>2.3788244556728538E-4</v>
      </c>
      <c r="J978" s="5">
        <f t="shared" si="171"/>
        <v>0.49821154828820591</v>
      </c>
      <c r="K978" s="5">
        <f t="shared" si="172"/>
        <v>0.11207076614130358</v>
      </c>
      <c r="L978" s="2">
        <f t="shared" si="173"/>
        <v>5.58922165324039E-2</v>
      </c>
      <c r="M978" s="2">
        <f t="shared" si="174"/>
        <v>5.5953574778953699E-2</v>
      </c>
    </row>
    <row r="979" spans="1:13" x14ac:dyDescent="0.2">
      <c r="A979">
        <v>1162</v>
      </c>
      <c r="B979">
        <v>21.75</v>
      </c>
      <c r="C979" s="4">
        <f t="shared" si="165"/>
        <v>4.4999999999999929E-2</v>
      </c>
      <c r="D979" s="4">
        <f t="shared" si="166"/>
        <v>-4.9999999999998934E-3</v>
      </c>
      <c r="E979" s="4">
        <f t="shared" si="167"/>
        <v>3.5000000000000142E-2</v>
      </c>
      <c r="F979" s="4">
        <f t="shared" si="168"/>
        <v>1.2500000000000178E-2</v>
      </c>
      <c r="G979" s="2">
        <f t="shared" si="175"/>
        <v>976</v>
      </c>
      <c r="H979" s="5">
        <f t="shared" si="169"/>
        <v>5.1098620337250899E-4</v>
      </c>
      <c r="I979" s="5">
        <f t="shared" si="170"/>
        <v>2.3810138937360592E-4</v>
      </c>
      <c r="J979" s="5">
        <f t="shared" si="171"/>
        <v>0.49872253449157844</v>
      </c>
      <c r="K979" s="5">
        <f t="shared" si="172"/>
        <v>0.11230886753067719</v>
      </c>
      <c r="L979" s="2">
        <f t="shared" si="173"/>
        <v>5.6068351342602837E-2</v>
      </c>
      <c r="M979" s="2">
        <f t="shared" si="174"/>
        <v>5.6130091761887636E-2</v>
      </c>
    </row>
    <row r="980" spans="1:13" x14ac:dyDescent="0.2">
      <c r="A980">
        <v>1037</v>
      </c>
      <c r="B980">
        <v>21.82</v>
      </c>
      <c r="C980" s="4">
        <f t="shared" si="165"/>
        <v>6.4999999999999503E-2</v>
      </c>
      <c r="D980" s="4">
        <f t="shared" si="166"/>
        <v>-2.5000000000003908E-3</v>
      </c>
      <c r="E980" s="4">
        <f t="shared" si="167"/>
        <v>2.9999999999999361E-2</v>
      </c>
      <c r="F980" s="4">
        <f t="shared" si="168"/>
        <v>-2.5000000000003908E-3</v>
      </c>
      <c r="G980" s="2">
        <f t="shared" si="175"/>
        <v>977</v>
      </c>
      <c r="H980" s="5">
        <f t="shared" si="169"/>
        <v>5.1098620337250899E-4</v>
      </c>
      <c r="I980" s="5">
        <f t="shared" si="170"/>
        <v>2.3886769269572787E-4</v>
      </c>
      <c r="J980" s="5">
        <f t="shared" si="171"/>
        <v>0.49923352069495097</v>
      </c>
      <c r="K980" s="5">
        <f t="shared" si="172"/>
        <v>0.11254773522337291</v>
      </c>
      <c r="L980" s="2">
        <f t="shared" si="173"/>
        <v>5.6245112441727571E-2</v>
      </c>
      <c r="M980" s="2">
        <f t="shared" si="174"/>
        <v>5.6307180773274158E-2</v>
      </c>
    </row>
    <row r="981" spans="1:13" x14ac:dyDescent="0.2">
      <c r="A981">
        <v>541</v>
      </c>
      <c r="B981">
        <v>21.88</v>
      </c>
      <c r="C981" s="4">
        <f t="shared" si="165"/>
        <v>3.9999999999999147E-2</v>
      </c>
      <c r="D981" s="4">
        <f t="shared" si="166"/>
        <v>-2.2499999999999076E-2</v>
      </c>
      <c r="E981" s="4">
        <f t="shared" si="167"/>
        <v>9.9999999999997868E-3</v>
      </c>
      <c r="F981" s="4">
        <f t="shared" si="168"/>
        <v>-9.9999999999997868E-3</v>
      </c>
      <c r="G981" s="2">
        <f t="shared" si="175"/>
        <v>978</v>
      </c>
      <c r="H981" s="5">
        <f t="shared" si="169"/>
        <v>5.1098620337250899E-4</v>
      </c>
      <c r="I981" s="5">
        <f t="shared" si="170"/>
        <v>2.3952452411468952E-4</v>
      </c>
      <c r="J981" s="5">
        <f t="shared" si="171"/>
        <v>0.4997445068983235</v>
      </c>
      <c r="K981" s="5">
        <f t="shared" si="172"/>
        <v>0.1127872597474876</v>
      </c>
      <c r="L981" s="2">
        <f t="shared" si="173"/>
        <v>5.6422446240568483E-2</v>
      </c>
      <c r="M981" s="2">
        <f t="shared" si="174"/>
        <v>5.6484623988079602E-2</v>
      </c>
    </row>
    <row r="982" spans="1:13" x14ac:dyDescent="0.2">
      <c r="A982">
        <v>711</v>
      </c>
      <c r="B982">
        <v>21.9</v>
      </c>
      <c r="C982" s="4">
        <f t="shared" si="165"/>
        <v>2.000000000000135E-2</v>
      </c>
      <c r="D982" s="4">
        <f t="shared" si="166"/>
        <v>-9.9999999999988987E-3</v>
      </c>
      <c r="E982" s="4">
        <f t="shared" si="167"/>
        <v>1.0000000000001563E-2</v>
      </c>
      <c r="F982" s="4">
        <f t="shared" si="168"/>
        <v>8.8817841970012523E-16</v>
      </c>
      <c r="G982" s="2">
        <f t="shared" si="175"/>
        <v>979</v>
      </c>
      <c r="H982" s="5">
        <f t="shared" si="169"/>
        <v>5.1098620337250899E-4</v>
      </c>
      <c r="I982" s="5">
        <f t="shared" si="170"/>
        <v>2.397434679210101E-4</v>
      </c>
      <c r="J982" s="5">
        <f t="shared" si="171"/>
        <v>0.50025549310169604</v>
      </c>
      <c r="K982" s="5">
        <f t="shared" si="172"/>
        <v>0.11302700321540861</v>
      </c>
      <c r="L982" s="2">
        <f t="shared" si="173"/>
        <v>5.6600134466582831E-2</v>
      </c>
      <c r="M982" s="2">
        <f t="shared" si="174"/>
        <v>5.6662421741935746E-2</v>
      </c>
    </row>
    <row r="983" spans="1:13" x14ac:dyDescent="0.2">
      <c r="A983">
        <v>1777</v>
      </c>
      <c r="B983">
        <v>21.92</v>
      </c>
      <c r="C983" s="4">
        <f t="shared" si="165"/>
        <v>2.000000000000135E-2</v>
      </c>
      <c r="D983" s="4">
        <f t="shared" si="166"/>
        <v>4.9999999999990052E-3</v>
      </c>
      <c r="E983" s="4">
        <f t="shared" si="167"/>
        <v>9.9999999999997868E-3</v>
      </c>
      <c r="F983" s="4">
        <f t="shared" si="168"/>
        <v>-8.8817841970012523E-16</v>
      </c>
      <c r="G983" s="2">
        <f t="shared" si="175"/>
        <v>980</v>
      </c>
      <c r="H983" s="5">
        <f t="shared" si="169"/>
        <v>5.1098620337250899E-4</v>
      </c>
      <c r="I983" s="5">
        <f t="shared" si="170"/>
        <v>2.3996241172733067E-4</v>
      </c>
      <c r="J983" s="5">
        <f t="shared" si="171"/>
        <v>0.50076647930506857</v>
      </c>
      <c r="K983" s="5">
        <f t="shared" si="172"/>
        <v>0.11326696562713594</v>
      </c>
      <c r="L983" s="2">
        <f t="shared" si="173"/>
        <v>5.6778177455402416E-2</v>
      </c>
      <c r="M983" s="2">
        <f t="shared" si="174"/>
        <v>5.6840574370474385E-2</v>
      </c>
    </row>
    <row r="984" spans="1:13" x14ac:dyDescent="0.2">
      <c r="A984">
        <v>812</v>
      </c>
      <c r="B984">
        <v>21.94</v>
      </c>
      <c r="C984" s="4">
        <f t="shared" si="165"/>
        <v>2.9999999999999361E-2</v>
      </c>
      <c r="D984" s="4">
        <f t="shared" si="166"/>
        <v>1.7499999999999183E-2</v>
      </c>
      <c r="E984" s="4">
        <f t="shared" si="167"/>
        <v>1.9999999999999574E-2</v>
      </c>
      <c r="F984" s="4">
        <f t="shared" si="168"/>
        <v>4.9999999999998934E-3</v>
      </c>
      <c r="G984" s="2">
        <f t="shared" si="175"/>
        <v>981</v>
      </c>
      <c r="H984" s="5">
        <f t="shared" si="169"/>
        <v>5.1098620337250899E-4</v>
      </c>
      <c r="I984" s="5">
        <f t="shared" si="170"/>
        <v>2.4018135553365122E-4</v>
      </c>
      <c r="J984" s="5">
        <f t="shared" si="171"/>
        <v>0.5012774655084411</v>
      </c>
      <c r="K984" s="5">
        <f t="shared" si="172"/>
        <v>0.11350714698266959</v>
      </c>
      <c r="L984" s="2">
        <f t="shared" si="173"/>
        <v>5.6956575542659031E-2</v>
      </c>
      <c r="M984" s="2">
        <f t="shared" si="174"/>
        <v>5.7019191960923643E-2</v>
      </c>
    </row>
    <row r="985" spans="1:13" x14ac:dyDescent="0.2">
      <c r="A985">
        <v>909</v>
      </c>
      <c r="B985">
        <v>21.98</v>
      </c>
      <c r="C985" s="4">
        <f t="shared" si="165"/>
        <v>5.4999999999999716E-2</v>
      </c>
      <c r="D985" s="4">
        <f t="shared" si="166"/>
        <v>2.5000000000003908E-3</v>
      </c>
      <c r="E985" s="4">
        <f t="shared" si="167"/>
        <v>3.5000000000000142E-2</v>
      </c>
      <c r="F985" s="4">
        <f t="shared" si="168"/>
        <v>7.5000000000002842E-3</v>
      </c>
      <c r="G985" s="2">
        <f t="shared" si="175"/>
        <v>982</v>
      </c>
      <c r="H985" s="5">
        <f t="shared" si="169"/>
        <v>5.1098620337250899E-4</v>
      </c>
      <c r="I985" s="5">
        <f t="shared" si="170"/>
        <v>2.4061924314629235E-4</v>
      </c>
      <c r="J985" s="5">
        <f t="shared" si="171"/>
        <v>0.50178845171181363</v>
      </c>
      <c r="K985" s="5">
        <f t="shared" si="172"/>
        <v>0.11374776622581588</v>
      </c>
      <c r="L985" s="2">
        <f t="shared" si="173"/>
        <v>5.7135439039335316E-2</v>
      </c>
      <c r="M985" s="2">
        <f t="shared" si="174"/>
        <v>5.7198439979757473E-2</v>
      </c>
    </row>
    <row r="986" spans="1:13" x14ac:dyDescent="0.2">
      <c r="A986">
        <v>2231</v>
      </c>
      <c r="B986">
        <v>22.05</v>
      </c>
      <c r="C986" s="4">
        <f t="shared" si="165"/>
        <v>3.5000000000000142E-2</v>
      </c>
      <c r="D986" s="4">
        <f t="shared" si="166"/>
        <v>-2.2499999999999964E-2</v>
      </c>
      <c r="E986" s="4">
        <f t="shared" si="167"/>
        <v>0</v>
      </c>
      <c r="F986" s="4">
        <f t="shared" si="168"/>
        <v>-1.7500000000000071E-2</v>
      </c>
      <c r="G986" s="2">
        <f t="shared" si="175"/>
        <v>983</v>
      </c>
      <c r="H986" s="5">
        <f t="shared" si="169"/>
        <v>5.1098620337250899E-4</v>
      </c>
      <c r="I986" s="5">
        <f t="shared" si="170"/>
        <v>2.413855464684143E-4</v>
      </c>
      <c r="J986" s="5">
        <f t="shared" si="171"/>
        <v>0.50229943791518616</v>
      </c>
      <c r="K986" s="5">
        <f t="shared" si="172"/>
        <v>0.11398915177228429</v>
      </c>
      <c r="L986" s="2">
        <f t="shared" si="173"/>
        <v>5.7314933747537017E-2</v>
      </c>
      <c r="M986" s="2">
        <f t="shared" si="174"/>
        <v>5.7377934687959174E-2</v>
      </c>
    </row>
    <row r="987" spans="1:13" x14ac:dyDescent="0.2">
      <c r="A987">
        <v>2180</v>
      </c>
      <c r="B987">
        <v>22.05</v>
      </c>
      <c r="C987" s="4">
        <f t="shared" ref="C987:C1050" si="176">IF(AND(ISNUMBER(B986),ISNUMBER(B988)),(B988-B986)/2,"")</f>
        <v>9.9999999999997868E-3</v>
      </c>
      <c r="D987" s="4">
        <f t="shared" ref="D987:D1050" si="177">IF(AND(ISNUMBER(C986),ISNUMBER(C988)),(C988-C986)/2,"")</f>
        <v>-2.5000000000003908E-3</v>
      </c>
      <c r="E987" s="4">
        <f t="shared" ref="E987:E1050" si="178">IF(AND(ISNUMBER(B987),ISNUMBER(B988)),(B988-B987)/2,"")</f>
        <v>9.9999999999997868E-3</v>
      </c>
      <c r="F987" s="4">
        <f t="shared" ref="F987:F1050" si="179">IF(AND(ISNUMBER(E986),ISNUMBER(E987)),(E987-E986)/2,"")</f>
        <v>4.9999999999998934E-3</v>
      </c>
      <c r="G987" s="2">
        <f t="shared" si="175"/>
        <v>984</v>
      </c>
      <c r="H987" s="5">
        <f t="shared" ref="H987:H1050" si="180">1/MAX(G:G)</f>
        <v>5.1098620337250899E-4</v>
      </c>
      <c r="I987" s="5">
        <f t="shared" ref="I987:I1050" si="181">B987/SUM(B:B)</f>
        <v>2.413855464684143E-4</v>
      </c>
      <c r="J987" s="5">
        <f t="shared" ref="J987:J1050" si="182">H987+J986</f>
        <v>0.5028104241185587</v>
      </c>
      <c r="K987" s="5">
        <f t="shared" ref="K987:K1050" si="183">I987+K986</f>
        <v>0.1142305373187527</v>
      </c>
      <c r="L987" s="2">
        <f t="shared" ref="L987:L1050" si="184">K987*J988</f>
        <v>5.7494675145106602E-2</v>
      </c>
      <c r="M987" s="2">
        <f t="shared" ref="M987:M1050" si="185">K988*J987</f>
        <v>5.7557786172756878E-2</v>
      </c>
    </row>
    <row r="988" spans="1:13" x14ac:dyDescent="0.2">
      <c r="A988">
        <v>937</v>
      </c>
      <c r="B988">
        <v>22.07</v>
      </c>
      <c r="C988" s="4">
        <f t="shared" si="176"/>
        <v>2.9999999999999361E-2</v>
      </c>
      <c r="D988" s="4">
        <f t="shared" si="177"/>
        <v>2.7499999999999858E-2</v>
      </c>
      <c r="E988" s="4">
        <f t="shared" si="178"/>
        <v>1.9999999999999574E-2</v>
      </c>
      <c r="F988" s="4">
        <f t="shared" si="179"/>
        <v>4.9999999999998934E-3</v>
      </c>
      <c r="G988" s="2">
        <f t="shared" si="175"/>
        <v>985</v>
      </c>
      <c r="H988" s="5">
        <f t="shared" si="180"/>
        <v>5.1098620337250899E-4</v>
      </c>
      <c r="I988" s="5">
        <f t="shared" si="181"/>
        <v>2.4160449027473484E-4</v>
      </c>
      <c r="J988" s="5">
        <f t="shared" si="182"/>
        <v>0.50332141032193123</v>
      </c>
      <c r="K988" s="5">
        <f t="shared" si="183"/>
        <v>0.11447214180902743</v>
      </c>
      <c r="L988" s="2">
        <f t="shared" si="184"/>
        <v>5.7674773543026712E-2</v>
      </c>
      <c r="M988" s="2">
        <f t="shared" si="185"/>
        <v>5.7738104968887739E-2</v>
      </c>
    </row>
    <row r="989" spans="1:13" x14ac:dyDescent="0.2">
      <c r="A989">
        <v>1084</v>
      </c>
      <c r="B989">
        <v>22.11</v>
      </c>
      <c r="C989" s="4">
        <f t="shared" si="176"/>
        <v>6.4999999999999503E-2</v>
      </c>
      <c r="D989" s="4">
        <f t="shared" si="177"/>
        <v>1.7500000000000071E-2</v>
      </c>
      <c r="E989" s="4">
        <f t="shared" si="178"/>
        <v>4.4999999999999929E-2</v>
      </c>
      <c r="F989" s="4">
        <f t="shared" si="179"/>
        <v>1.2500000000000178E-2</v>
      </c>
      <c r="G989" s="2">
        <f t="shared" si="175"/>
        <v>986</v>
      </c>
      <c r="H989" s="5">
        <f t="shared" si="180"/>
        <v>5.1098620337250899E-4</v>
      </c>
      <c r="I989" s="5">
        <f t="shared" si="181"/>
        <v>2.4204237788737594E-4</v>
      </c>
      <c r="J989" s="5">
        <f t="shared" si="182"/>
        <v>0.50383239652530376</v>
      </c>
      <c r="K989" s="5">
        <f t="shared" si="183"/>
        <v>0.1147141841869148</v>
      </c>
      <c r="L989" s="2">
        <f t="shared" si="184"/>
        <v>5.7855339699789038E-2</v>
      </c>
      <c r="M989" s="2">
        <f t="shared" si="185"/>
        <v>5.7919167525071966E-2</v>
      </c>
    </row>
    <row r="990" spans="1:13" x14ac:dyDescent="0.2">
      <c r="A990">
        <v>1736</v>
      </c>
      <c r="B990">
        <v>22.2</v>
      </c>
      <c r="C990" s="4">
        <f t="shared" si="176"/>
        <v>6.4999999999999503E-2</v>
      </c>
      <c r="D990" s="4">
        <f t="shared" si="177"/>
        <v>-1.7499999999999183E-2</v>
      </c>
      <c r="E990" s="4">
        <f t="shared" si="178"/>
        <v>1.9999999999999574E-2</v>
      </c>
      <c r="F990" s="4">
        <f t="shared" si="179"/>
        <v>-1.2500000000000178E-2</v>
      </c>
      <c r="G990" s="2">
        <f t="shared" si="175"/>
        <v>987</v>
      </c>
      <c r="H990" s="5">
        <f t="shared" si="180"/>
        <v>5.1098620337250899E-4</v>
      </c>
      <c r="I990" s="5">
        <f t="shared" si="181"/>
        <v>2.4302762501581844E-4</v>
      </c>
      <c r="J990" s="5">
        <f t="shared" si="182"/>
        <v>0.50434338272867629</v>
      </c>
      <c r="K990" s="5">
        <f t="shared" si="183"/>
        <v>0.11495721181193062</v>
      </c>
      <c r="L990" s="2">
        <f t="shared" si="184"/>
        <v>5.8036650623500101E-2</v>
      </c>
      <c r="M990" s="2">
        <f t="shared" si="185"/>
        <v>5.8100699294502844E-2</v>
      </c>
    </row>
    <row r="991" spans="1:13" x14ac:dyDescent="0.2">
      <c r="A991">
        <v>509</v>
      </c>
      <c r="B991">
        <v>22.24</v>
      </c>
      <c r="C991" s="4">
        <f t="shared" si="176"/>
        <v>3.0000000000001137E-2</v>
      </c>
      <c r="D991" s="4">
        <f t="shared" si="177"/>
        <v>-2.2499999999999076E-2</v>
      </c>
      <c r="E991" s="4">
        <f t="shared" si="178"/>
        <v>1.0000000000001563E-2</v>
      </c>
      <c r="F991" s="4">
        <f t="shared" si="179"/>
        <v>-4.9999999999990052E-3</v>
      </c>
      <c r="G991" s="2">
        <f t="shared" si="175"/>
        <v>988</v>
      </c>
      <c r="H991" s="5">
        <f t="shared" si="180"/>
        <v>5.1098620337250899E-4</v>
      </c>
      <c r="I991" s="5">
        <f t="shared" si="181"/>
        <v>2.4346551262845957E-4</v>
      </c>
      <c r="J991" s="5">
        <f t="shared" si="182"/>
        <v>0.50485436893204882</v>
      </c>
      <c r="K991" s="5">
        <f t="shared" si="183"/>
        <v>0.11520067732455909</v>
      </c>
      <c r="L991" s="2">
        <f t="shared" si="184"/>
        <v>5.8218431207966888E-2</v>
      </c>
      <c r="M991" s="2">
        <f t="shared" si="185"/>
        <v>5.82825904137068E-2</v>
      </c>
    </row>
    <row r="992" spans="1:13" x14ac:dyDescent="0.2">
      <c r="A992">
        <v>124</v>
      </c>
      <c r="B992">
        <v>22.26</v>
      </c>
      <c r="C992" s="4">
        <f t="shared" si="176"/>
        <v>2.000000000000135E-2</v>
      </c>
      <c r="D992" s="4">
        <f t="shared" si="177"/>
        <v>-8.8817841970012523E-16</v>
      </c>
      <c r="E992" s="4">
        <f t="shared" si="178"/>
        <v>9.9999999999997868E-3</v>
      </c>
      <c r="F992" s="4">
        <f t="shared" si="179"/>
        <v>-8.8817841970012523E-16</v>
      </c>
      <c r="G992" s="2">
        <f t="shared" si="175"/>
        <v>989</v>
      </c>
      <c r="H992" s="5">
        <f t="shared" si="180"/>
        <v>5.1098620337250899E-4</v>
      </c>
      <c r="I992" s="5">
        <f t="shared" si="181"/>
        <v>2.4368445643478014E-4</v>
      </c>
      <c r="J992" s="5">
        <f t="shared" si="182"/>
        <v>0.50536535513542136</v>
      </c>
      <c r="K992" s="5">
        <f t="shared" si="183"/>
        <v>0.11544436178099388</v>
      </c>
      <c r="L992" s="2">
        <f t="shared" si="184"/>
        <v>5.8400571365961267E-2</v>
      </c>
      <c r="M992" s="2">
        <f t="shared" si="185"/>
        <v>5.8464841218315612E-2</v>
      </c>
    </row>
    <row r="993" spans="1:13" x14ac:dyDescent="0.2">
      <c r="A993">
        <v>33</v>
      </c>
      <c r="B993">
        <v>22.28</v>
      </c>
      <c r="C993" s="4">
        <f t="shared" si="176"/>
        <v>2.9999999999999361E-2</v>
      </c>
      <c r="D993" s="4">
        <f t="shared" si="177"/>
        <v>2.4999999999986144E-3</v>
      </c>
      <c r="E993" s="4">
        <f t="shared" si="178"/>
        <v>1.9999999999999574E-2</v>
      </c>
      <c r="F993" s="4">
        <f t="shared" si="179"/>
        <v>4.9999999999998934E-3</v>
      </c>
      <c r="G993" s="2">
        <f t="shared" si="175"/>
        <v>990</v>
      </c>
      <c r="H993" s="5">
        <f t="shared" si="180"/>
        <v>5.1098620337250899E-4</v>
      </c>
      <c r="I993" s="5">
        <f t="shared" si="181"/>
        <v>2.4390340024110069E-4</v>
      </c>
      <c r="J993" s="5">
        <f t="shared" si="182"/>
        <v>0.50587634133879389</v>
      </c>
      <c r="K993" s="5">
        <f t="shared" si="183"/>
        <v>0.11568826518123497</v>
      </c>
      <c r="L993" s="2">
        <f t="shared" si="184"/>
        <v>5.8583071433115037E-2</v>
      </c>
      <c r="M993" s="2">
        <f t="shared" si="185"/>
        <v>5.8647562802452785E-2</v>
      </c>
    </row>
    <row r="994" spans="1:13" x14ac:dyDescent="0.2">
      <c r="A994">
        <v>52</v>
      </c>
      <c r="B994">
        <v>22.32</v>
      </c>
      <c r="C994" s="4">
        <f t="shared" si="176"/>
        <v>2.4999999999998579E-2</v>
      </c>
      <c r="D994" s="4">
        <f t="shared" si="177"/>
        <v>-1.2500000000000178E-2</v>
      </c>
      <c r="E994" s="4">
        <f t="shared" si="178"/>
        <v>4.9999999999990052E-3</v>
      </c>
      <c r="F994" s="4">
        <f t="shared" si="179"/>
        <v>-7.5000000000002842E-3</v>
      </c>
      <c r="G994" s="2">
        <f t="shared" si="175"/>
        <v>991</v>
      </c>
      <c r="H994" s="5">
        <f t="shared" si="180"/>
        <v>5.1098620337250899E-4</v>
      </c>
      <c r="I994" s="5">
        <f t="shared" si="181"/>
        <v>2.4434128785374179E-4</v>
      </c>
      <c r="J994" s="5">
        <f t="shared" si="182"/>
        <v>0.50638732754216642</v>
      </c>
      <c r="K994" s="5">
        <f t="shared" si="183"/>
        <v>0.11593260646908871</v>
      </c>
      <c r="L994" s="2">
        <f t="shared" si="184"/>
        <v>5.8766042727306227E-2</v>
      </c>
      <c r="M994" s="2">
        <f t="shared" si="185"/>
        <v>5.8830589531828452E-2</v>
      </c>
    </row>
    <row r="995" spans="1:13" x14ac:dyDescent="0.2">
      <c r="A995">
        <v>972</v>
      </c>
      <c r="B995">
        <v>22.33</v>
      </c>
      <c r="C995" s="4">
        <f t="shared" si="176"/>
        <v>4.9999999999990052E-3</v>
      </c>
      <c r="D995" s="4">
        <f t="shared" si="177"/>
        <v>-9.9999999999988987E-3</v>
      </c>
      <c r="E995" s="4">
        <f t="shared" si="178"/>
        <v>0</v>
      </c>
      <c r="F995" s="4">
        <f t="shared" si="179"/>
        <v>-2.4999999999995026E-3</v>
      </c>
      <c r="G995" s="2">
        <f t="shared" si="175"/>
        <v>992</v>
      </c>
      <c r="H995" s="5">
        <f t="shared" si="180"/>
        <v>5.1098620337250899E-4</v>
      </c>
      <c r="I995" s="5">
        <f t="shared" si="181"/>
        <v>2.4445075975690204E-4</v>
      </c>
      <c r="J995" s="5">
        <f t="shared" si="182"/>
        <v>0.50689831374553895</v>
      </c>
      <c r="K995" s="5">
        <f t="shared" si="183"/>
        <v>0.11617705722884561</v>
      </c>
      <c r="L995" s="2">
        <f t="shared" si="184"/>
        <v>5.8949319278613174E-2</v>
      </c>
      <c r="M995" s="2">
        <f t="shared" si="185"/>
        <v>5.9013866083135406E-2</v>
      </c>
    </row>
    <row r="996" spans="1:13" x14ac:dyDescent="0.2">
      <c r="A996">
        <v>1130</v>
      </c>
      <c r="B996">
        <v>22.33</v>
      </c>
      <c r="C996" s="4">
        <f t="shared" si="176"/>
        <v>5.0000000000007816E-3</v>
      </c>
      <c r="D996" s="4">
        <f t="shared" si="177"/>
        <v>2.7500000000000746E-2</v>
      </c>
      <c r="E996" s="4">
        <f t="shared" si="178"/>
        <v>5.0000000000007816E-3</v>
      </c>
      <c r="F996" s="4">
        <f t="shared" si="179"/>
        <v>2.5000000000003908E-3</v>
      </c>
      <c r="G996" s="2">
        <f t="shared" si="175"/>
        <v>993</v>
      </c>
      <c r="H996" s="5">
        <f t="shared" si="180"/>
        <v>5.1098620337250899E-4</v>
      </c>
      <c r="I996" s="5">
        <f t="shared" si="181"/>
        <v>2.4445075975690204E-4</v>
      </c>
      <c r="J996" s="5">
        <f t="shared" si="182"/>
        <v>0.50740929994891149</v>
      </c>
      <c r="K996" s="5">
        <f t="shared" si="183"/>
        <v>0.11642150798860251</v>
      </c>
      <c r="L996" s="2">
        <f t="shared" si="184"/>
        <v>5.913284565185141E-2</v>
      </c>
      <c r="M996" s="2">
        <f t="shared" si="185"/>
        <v>5.9197448003435384E-2</v>
      </c>
    </row>
    <row r="997" spans="1:13" x14ac:dyDescent="0.2">
      <c r="A997">
        <v>943</v>
      </c>
      <c r="B997">
        <v>22.34</v>
      </c>
      <c r="C997" s="4">
        <f t="shared" si="176"/>
        <v>6.0000000000000497E-2</v>
      </c>
      <c r="D997" s="4">
        <f t="shared" si="177"/>
        <v>3.7499999999999645E-2</v>
      </c>
      <c r="E997" s="4">
        <f t="shared" si="178"/>
        <v>5.4999999999999716E-2</v>
      </c>
      <c r="F997" s="4">
        <f t="shared" si="179"/>
        <v>2.4999999999999467E-2</v>
      </c>
      <c r="G997" s="2">
        <f t="shared" si="175"/>
        <v>994</v>
      </c>
      <c r="H997" s="5">
        <f t="shared" si="180"/>
        <v>5.1098620337250899E-4</v>
      </c>
      <c r="I997" s="5">
        <f t="shared" si="181"/>
        <v>2.4456023166006234E-4</v>
      </c>
      <c r="J997" s="5">
        <f t="shared" si="182"/>
        <v>0.50792028615228402</v>
      </c>
      <c r="K997" s="5">
        <f t="shared" si="183"/>
        <v>0.11666606822026257</v>
      </c>
      <c r="L997" s="2">
        <f t="shared" si="184"/>
        <v>5.9316677505959925E-2</v>
      </c>
      <c r="M997" s="2">
        <f t="shared" si="185"/>
        <v>5.9381891490548067E-2</v>
      </c>
    </row>
    <row r="998" spans="1:13" x14ac:dyDescent="0.2">
      <c r="A998">
        <v>668</v>
      </c>
      <c r="B998">
        <v>22.45</v>
      </c>
      <c r="C998" s="4">
        <f t="shared" si="176"/>
        <v>8.0000000000000071E-2</v>
      </c>
      <c r="D998" s="4">
        <f t="shared" si="177"/>
        <v>-1.499999999999968E-2</v>
      </c>
      <c r="E998" s="4">
        <f t="shared" si="178"/>
        <v>2.5000000000000355E-2</v>
      </c>
      <c r="F998" s="4">
        <f t="shared" si="179"/>
        <v>-1.499999999999968E-2</v>
      </c>
      <c r="G998" s="2">
        <f t="shared" si="175"/>
        <v>995</v>
      </c>
      <c r="H998" s="5">
        <f t="shared" si="180"/>
        <v>5.1098620337250899E-4</v>
      </c>
      <c r="I998" s="5">
        <f t="shared" si="181"/>
        <v>2.4576442259482544E-4</v>
      </c>
      <c r="J998" s="5">
        <f t="shared" si="182"/>
        <v>0.50843127235565655</v>
      </c>
      <c r="K998" s="5">
        <f t="shared" si="183"/>
        <v>0.1169118326428574</v>
      </c>
      <c r="L998" s="2">
        <f t="shared" si="184"/>
        <v>5.9501372157531068E-2</v>
      </c>
      <c r="M998" s="2">
        <f t="shared" si="185"/>
        <v>5.9566864436814262E-2</v>
      </c>
    </row>
    <row r="999" spans="1:13" x14ac:dyDescent="0.2">
      <c r="A999">
        <v>1846</v>
      </c>
      <c r="B999">
        <v>22.5</v>
      </c>
      <c r="C999" s="4">
        <f t="shared" si="176"/>
        <v>3.0000000000001137E-2</v>
      </c>
      <c r="D999" s="4">
        <f t="shared" si="177"/>
        <v>-3.5000000000000142E-2</v>
      </c>
      <c r="E999" s="4">
        <f t="shared" si="178"/>
        <v>5.0000000000007816E-3</v>
      </c>
      <c r="F999" s="4">
        <f t="shared" si="179"/>
        <v>-9.9999999999997868E-3</v>
      </c>
      <c r="G999" s="2">
        <f t="shared" si="175"/>
        <v>996</v>
      </c>
      <c r="H999" s="5">
        <f t="shared" si="180"/>
        <v>5.1098620337250899E-4</v>
      </c>
      <c r="I999" s="5">
        <f t="shared" si="181"/>
        <v>2.4631178211062684E-4</v>
      </c>
      <c r="J999" s="5">
        <f t="shared" si="182"/>
        <v>0.50894225855902908</v>
      </c>
      <c r="K999" s="5">
        <f t="shared" si="183"/>
        <v>0.11715814442496802</v>
      </c>
      <c r="L999" s="2">
        <f t="shared" si="184"/>
        <v>5.9686596827642033E-2</v>
      </c>
      <c r="M999" s="2">
        <f t="shared" si="185"/>
        <v>5.9752144821802876E-2</v>
      </c>
    </row>
    <row r="1000" spans="1:13" x14ac:dyDescent="0.2">
      <c r="A1000">
        <v>1194</v>
      </c>
      <c r="B1000">
        <v>22.51</v>
      </c>
      <c r="C1000" s="4">
        <f t="shared" si="176"/>
        <v>9.9999999999997868E-3</v>
      </c>
      <c r="D1000" s="4">
        <f t="shared" si="177"/>
        <v>-8.8817841970012523E-16</v>
      </c>
      <c r="E1000" s="4">
        <f t="shared" si="178"/>
        <v>4.9999999999990052E-3</v>
      </c>
      <c r="F1000" s="4">
        <f t="shared" si="179"/>
        <v>-8.8817841970012523E-16</v>
      </c>
      <c r="G1000" s="2">
        <f t="shared" si="175"/>
        <v>997</v>
      </c>
      <c r="H1000" s="5">
        <f t="shared" si="180"/>
        <v>5.1098620337250899E-4</v>
      </c>
      <c r="I1000" s="5">
        <f t="shared" si="181"/>
        <v>2.4642125401378709E-4</v>
      </c>
      <c r="J1000" s="5">
        <f t="shared" si="182"/>
        <v>0.50945324476240161</v>
      </c>
      <c r="K1000" s="5">
        <f t="shared" si="183"/>
        <v>0.11740456567898182</v>
      </c>
      <c r="L1000" s="2">
        <f t="shared" si="184"/>
        <v>5.9872129048352686E-2</v>
      </c>
      <c r="M1000" s="2">
        <f t="shared" si="185"/>
        <v>5.99377328133298E-2</v>
      </c>
    </row>
    <row r="1001" spans="1:13" x14ac:dyDescent="0.2">
      <c r="A1001">
        <v>1993</v>
      </c>
      <c r="B1001">
        <v>22.52</v>
      </c>
      <c r="C1001" s="4">
        <f t="shared" si="176"/>
        <v>2.9999999999999361E-2</v>
      </c>
      <c r="D1001" s="4">
        <f t="shared" si="177"/>
        <v>1.5000000000000568E-2</v>
      </c>
      <c r="E1001" s="4">
        <f t="shared" si="178"/>
        <v>2.5000000000000355E-2</v>
      </c>
      <c r="F1001" s="4">
        <f t="shared" si="179"/>
        <v>1.0000000000000675E-2</v>
      </c>
      <c r="G1001" s="2">
        <f t="shared" si="175"/>
        <v>998</v>
      </c>
      <c r="H1001" s="5">
        <f t="shared" si="180"/>
        <v>5.1098620337250899E-4</v>
      </c>
      <c r="I1001" s="5">
        <f t="shared" si="181"/>
        <v>2.4653072591694739E-4</v>
      </c>
      <c r="J1001" s="5">
        <f t="shared" si="182"/>
        <v>0.50996423096577415</v>
      </c>
      <c r="K1001" s="5">
        <f t="shared" si="183"/>
        <v>0.11765109640489876</v>
      </c>
      <c r="L1001" s="2">
        <f t="shared" si="184"/>
        <v>6.0057968987478907E-2</v>
      </c>
      <c r="M1001" s="2">
        <f t="shared" si="185"/>
        <v>6.012385188623056E-2</v>
      </c>
    </row>
    <row r="1002" spans="1:13" x14ac:dyDescent="0.2">
      <c r="A1002">
        <v>759</v>
      </c>
      <c r="B1002">
        <v>22.57</v>
      </c>
      <c r="C1002" s="4">
        <f t="shared" si="176"/>
        <v>4.0000000000000924E-2</v>
      </c>
      <c r="D1002" s="4">
        <f t="shared" si="177"/>
        <v>1.2500000000000178E-2</v>
      </c>
      <c r="E1002" s="4">
        <f t="shared" si="178"/>
        <v>1.5000000000000568E-2</v>
      </c>
      <c r="F1002" s="4">
        <f t="shared" si="179"/>
        <v>-4.9999999999998934E-3</v>
      </c>
      <c r="G1002" s="2">
        <f t="shared" si="175"/>
        <v>999</v>
      </c>
      <c r="H1002" s="5">
        <f t="shared" si="180"/>
        <v>5.1098620337250899E-4</v>
      </c>
      <c r="I1002" s="5">
        <f t="shared" si="181"/>
        <v>2.4707808543274879E-4</v>
      </c>
      <c r="J1002" s="5">
        <f t="shared" si="182"/>
        <v>0.51047521716914668</v>
      </c>
      <c r="K1002" s="5">
        <f t="shared" si="183"/>
        <v>0.11789817449033151</v>
      </c>
      <c r="L1002" s="2">
        <f t="shared" si="184"/>
        <v>6.0244340567365294E-2</v>
      </c>
      <c r="M1002" s="2">
        <f t="shared" si="185"/>
        <v>6.0310391114197566E-2</v>
      </c>
    </row>
    <row r="1003" spans="1:13" x14ac:dyDescent="0.2">
      <c r="A1003">
        <v>630</v>
      </c>
      <c r="B1003">
        <v>22.6</v>
      </c>
      <c r="C1003" s="4">
        <f t="shared" si="176"/>
        <v>5.4999999999999716E-2</v>
      </c>
      <c r="D1003" s="4">
        <f t="shared" si="177"/>
        <v>1.2499999999999289E-2</v>
      </c>
      <c r="E1003" s="4">
        <f t="shared" si="178"/>
        <v>3.9999999999999147E-2</v>
      </c>
      <c r="F1003" s="4">
        <f t="shared" si="179"/>
        <v>1.2499999999999289E-2</v>
      </c>
      <c r="G1003" s="2">
        <f t="shared" si="175"/>
        <v>1000</v>
      </c>
      <c r="H1003" s="5">
        <f t="shared" si="180"/>
        <v>5.1098620337250899E-4</v>
      </c>
      <c r="I1003" s="5">
        <f t="shared" si="181"/>
        <v>2.4740650114222964E-4</v>
      </c>
      <c r="J1003" s="5">
        <f t="shared" si="182"/>
        <v>0.51098620337251921</v>
      </c>
      <c r="K1003" s="5">
        <f t="shared" si="183"/>
        <v>0.11814558099147374</v>
      </c>
      <c r="L1003" s="2">
        <f t="shared" si="184"/>
        <v>6.0431132637949712E-2</v>
      </c>
      <c r="M1003" s="2">
        <f t="shared" si="185"/>
        <v>6.0497630693839365E-2</v>
      </c>
    </row>
    <row r="1004" spans="1:13" x14ac:dyDescent="0.2">
      <c r="A1004">
        <v>499</v>
      </c>
      <c r="B1004">
        <v>22.68</v>
      </c>
      <c r="C1004" s="4">
        <f t="shared" si="176"/>
        <v>6.4999999999999503E-2</v>
      </c>
      <c r="D1004" s="4">
        <f t="shared" si="177"/>
        <v>-9.9999999999997868E-3</v>
      </c>
      <c r="E1004" s="4">
        <f t="shared" si="178"/>
        <v>2.5000000000000355E-2</v>
      </c>
      <c r="F1004" s="4">
        <f t="shared" si="179"/>
        <v>-7.499999999999396E-3</v>
      </c>
      <c r="G1004" s="2">
        <f t="shared" si="175"/>
        <v>1001</v>
      </c>
      <c r="H1004" s="5">
        <f t="shared" si="180"/>
        <v>5.1098620337250899E-4</v>
      </c>
      <c r="I1004" s="5">
        <f t="shared" si="181"/>
        <v>2.4828227636751183E-4</v>
      </c>
      <c r="J1004" s="5">
        <f t="shared" si="182"/>
        <v>0.51149718957589174</v>
      </c>
      <c r="K1004" s="5">
        <f t="shared" si="183"/>
        <v>0.11839386326784125</v>
      </c>
      <c r="L1004" s="2">
        <f t="shared" si="184"/>
        <v>6.0618625955227046E-2</v>
      </c>
      <c r="M1004" s="2">
        <f t="shared" si="185"/>
        <v>6.0685403983970709E-2</v>
      </c>
    </row>
    <row r="1005" spans="1:13" x14ac:dyDescent="0.2">
      <c r="A1005">
        <v>2227</v>
      </c>
      <c r="B1005">
        <v>22.73</v>
      </c>
      <c r="C1005" s="4">
        <f t="shared" si="176"/>
        <v>3.5000000000000142E-2</v>
      </c>
      <c r="D1005" s="4">
        <f t="shared" si="177"/>
        <v>-2.2499999999999964E-2</v>
      </c>
      <c r="E1005" s="4">
        <f t="shared" si="178"/>
        <v>9.9999999999997868E-3</v>
      </c>
      <c r="F1005" s="4">
        <f t="shared" si="179"/>
        <v>-7.5000000000002842E-3</v>
      </c>
      <c r="G1005" s="2">
        <f t="shared" si="175"/>
        <v>1002</v>
      </c>
      <c r="H1005" s="5">
        <f t="shared" si="180"/>
        <v>5.1098620337250899E-4</v>
      </c>
      <c r="I1005" s="5">
        <f t="shared" si="181"/>
        <v>2.4882963588331323E-4</v>
      </c>
      <c r="J1005" s="5">
        <f t="shared" si="182"/>
        <v>0.51200817577926427</v>
      </c>
      <c r="K1005" s="5">
        <f t="shared" si="183"/>
        <v>0.11864269290372456</v>
      </c>
      <c r="L1005" s="2">
        <f t="shared" si="184"/>
        <v>6.080665354238024E-2</v>
      </c>
      <c r="M1005" s="2">
        <f t="shared" si="185"/>
        <v>6.0873543672142781E-2</v>
      </c>
    </row>
    <row r="1006" spans="1:13" x14ac:dyDescent="0.2">
      <c r="A1006">
        <v>2258</v>
      </c>
      <c r="B1006">
        <v>22.75</v>
      </c>
      <c r="C1006" s="4">
        <f t="shared" si="176"/>
        <v>1.9999999999999574E-2</v>
      </c>
      <c r="D1006" s="4">
        <f t="shared" si="177"/>
        <v>2.2499999999999964E-2</v>
      </c>
      <c r="E1006" s="4">
        <f t="shared" si="178"/>
        <v>9.9999999999997868E-3</v>
      </c>
      <c r="F1006" s="4">
        <f t="shared" si="179"/>
        <v>0</v>
      </c>
      <c r="G1006" s="2">
        <f t="shared" si="175"/>
        <v>1003</v>
      </c>
      <c r="H1006" s="5">
        <f t="shared" si="180"/>
        <v>5.1098620337250899E-4</v>
      </c>
      <c r="I1006" s="5">
        <f t="shared" si="181"/>
        <v>2.4904857968963378E-4</v>
      </c>
      <c r="J1006" s="5">
        <f t="shared" si="182"/>
        <v>0.51251916198263681</v>
      </c>
      <c r="K1006" s="5">
        <f t="shared" si="183"/>
        <v>0.11889174148341419</v>
      </c>
      <c r="L1006" s="2">
        <f t="shared" si="184"/>
        <v>6.0995047751328697E-2</v>
      </c>
      <c r="M1006" s="2">
        <f t="shared" si="185"/>
        <v>6.1062050093987373E-2</v>
      </c>
    </row>
    <row r="1007" spans="1:13" x14ac:dyDescent="0.2">
      <c r="A1007">
        <v>1106</v>
      </c>
      <c r="B1007">
        <v>22.77</v>
      </c>
      <c r="C1007" s="4">
        <f t="shared" si="176"/>
        <v>8.0000000000000071E-2</v>
      </c>
      <c r="D1007" s="4">
        <f t="shared" si="177"/>
        <v>2.5000000000000355E-2</v>
      </c>
      <c r="E1007" s="4">
        <f t="shared" si="178"/>
        <v>7.0000000000000284E-2</v>
      </c>
      <c r="F1007" s="4">
        <f t="shared" si="179"/>
        <v>3.0000000000000249E-2</v>
      </c>
      <c r="G1007" s="2">
        <f t="shared" si="175"/>
        <v>1004</v>
      </c>
      <c r="H1007" s="5">
        <f t="shared" si="180"/>
        <v>5.1098620337250899E-4</v>
      </c>
      <c r="I1007" s="5">
        <f t="shared" si="181"/>
        <v>2.4926752349595433E-4</v>
      </c>
      <c r="J1007" s="5">
        <f t="shared" si="182"/>
        <v>0.51303014818600934</v>
      </c>
      <c r="K1007" s="5">
        <f t="shared" si="183"/>
        <v>0.11914100900691015</v>
      </c>
      <c r="L1007" s="2">
        <f t="shared" si="184"/>
        <v>6.1183808917704197E-2</v>
      </c>
      <c r="M1007" s="2">
        <f t="shared" si="185"/>
        <v>6.125159753377668E-2</v>
      </c>
    </row>
    <row r="1008" spans="1:13" x14ac:dyDescent="0.2">
      <c r="A1008">
        <v>454</v>
      </c>
      <c r="B1008">
        <v>22.91</v>
      </c>
      <c r="C1008" s="4">
        <f t="shared" si="176"/>
        <v>7.0000000000000284E-2</v>
      </c>
      <c r="D1008" s="4">
        <f t="shared" si="177"/>
        <v>-1.499999999999968E-2</v>
      </c>
      <c r="E1008" s="4">
        <f t="shared" si="178"/>
        <v>0</v>
      </c>
      <c r="F1008" s="4">
        <f t="shared" si="179"/>
        <v>-3.5000000000000142E-2</v>
      </c>
      <c r="G1008" s="2">
        <f t="shared" si="175"/>
        <v>1005</v>
      </c>
      <c r="H1008" s="5">
        <f t="shared" si="180"/>
        <v>5.1098620337250899E-4</v>
      </c>
      <c r="I1008" s="5">
        <f t="shared" si="181"/>
        <v>2.5080013014019823E-4</v>
      </c>
      <c r="J1008" s="5">
        <f t="shared" si="182"/>
        <v>0.51354113438938187</v>
      </c>
      <c r="K1008" s="5">
        <f t="shared" si="183"/>
        <v>0.11939180913705034</v>
      </c>
      <c r="L1008" s="2">
        <f t="shared" si="184"/>
        <v>6.137361266830612E-2</v>
      </c>
      <c r="M1008" s="2">
        <f t="shared" si="185"/>
        <v>6.1441401284378604E-2</v>
      </c>
    </row>
    <row r="1009" spans="1:13" x14ac:dyDescent="0.2">
      <c r="A1009">
        <v>715</v>
      </c>
      <c r="B1009">
        <v>22.91</v>
      </c>
      <c r="C1009" s="4">
        <f t="shared" si="176"/>
        <v>5.0000000000000711E-2</v>
      </c>
      <c r="D1009" s="4">
        <f t="shared" si="177"/>
        <v>-2.5000000000003908E-3</v>
      </c>
      <c r="E1009" s="4">
        <f t="shared" si="178"/>
        <v>5.0000000000000711E-2</v>
      </c>
      <c r="F1009" s="4">
        <f t="shared" si="179"/>
        <v>2.5000000000000355E-2</v>
      </c>
      <c r="G1009" s="2">
        <f t="shared" si="175"/>
        <v>1006</v>
      </c>
      <c r="H1009" s="5">
        <f t="shared" si="180"/>
        <v>5.1098620337250899E-4</v>
      </c>
      <c r="I1009" s="5">
        <f t="shared" si="181"/>
        <v>2.5080013014019823E-4</v>
      </c>
      <c r="J1009" s="5">
        <f t="shared" si="182"/>
        <v>0.5140521205927544</v>
      </c>
      <c r="K1009" s="5">
        <f t="shared" si="183"/>
        <v>0.11964260926719054</v>
      </c>
      <c r="L1009" s="2">
        <f t="shared" si="184"/>
        <v>6.1563672729720652E-2</v>
      </c>
      <c r="M1009" s="2">
        <f t="shared" si="185"/>
        <v>6.1632024088432789E-2</v>
      </c>
    </row>
    <row r="1010" spans="1:13" x14ac:dyDescent="0.2">
      <c r="A1010">
        <v>1152</v>
      </c>
      <c r="B1010">
        <v>23.01</v>
      </c>
      <c r="C1010" s="4">
        <f t="shared" si="176"/>
        <v>6.4999999999999503E-2</v>
      </c>
      <c r="D1010" s="4">
        <f t="shared" si="177"/>
        <v>-1.0000000000000675E-2</v>
      </c>
      <c r="E1010" s="4">
        <f t="shared" si="178"/>
        <v>1.4999999999998792E-2</v>
      </c>
      <c r="F1010" s="4">
        <f t="shared" si="179"/>
        <v>-1.7500000000000959E-2</v>
      </c>
      <c r="G1010" s="2">
        <f t="shared" si="175"/>
        <v>1007</v>
      </c>
      <c r="H1010" s="5">
        <f t="shared" si="180"/>
        <v>5.1098620337250899E-4</v>
      </c>
      <c r="I1010" s="5">
        <f t="shared" si="181"/>
        <v>2.5189484917180103E-4</v>
      </c>
      <c r="J1010" s="5">
        <f t="shared" si="182"/>
        <v>0.51456310679612693</v>
      </c>
      <c r="K1010" s="5">
        <f t="shared" si="183"/>
        <v>0.11989450411636235</v>
      </c>
      <c r="L1010" s="2">
        <f t="shared" si="184"/>
        <v>6.175455296336009E-2</v>
      </c>
      <c r="M1010" s="2">
        <f t="shared" si="185"/>
        <v>6.1823073312680013E-2</v>
      </c>
    </row>
    <row r="1011" spans="1:13" x14ac:dyDescent="0.2">
      <c r="A1011">
        <v>788</v>
      </c>
      <c r="B1011">
        <v>23.04</v>
      </c>
      <c r="C1011" s="4">
        <f t="shared" si="176"/>
        <v>2.9999999999999361E-2</v>
      </c>
      <c r="D1011" s="4">
        <f t="shared" si="177"/>
        <v>-1.7499999999999183E-2</v>
      </c>
      <c r="E1011" s="4">
        <f t="shared" si="178"/>
        <v>1.5000000000000568E-2</v>
      </c>
      <c r="F1011" s="4">
        <f t="shared" si="179"/>
        <v>8.8817841970012523E-16</v>
      </c>
      <c r="G1011" s="2">
        <f t="shared" si="175"/>
        <v>1008</v>
      </c>
      <c r="H1011" s="5">
        <f t="shared" si="180"/>
        <v>5.1098620337250899E-4</v>
      </c>
      <c r="I1011" s="5">
        <f t="shared" si="181"/>
        <v>2.5222326488128183E-4</v>
      </c>
      <c r="J1011" s="5">
        <f t="shared" si="182"/>
        <v>0.51507409299949947</v>
      </c>
      <c r="K1011" s="5">
        <f t="shared" si="183"/>
        <v>0.12014672738124363</v>
      </c>
      <c r="L1011" s="2">
        <f t="shared" si="184"/>
        <v>6.1945859952824367E-2</v>
      </c>
      <c r="M1011" s="2">
        <f t="shared" si="185"/>
        <v>6.2014549460567982E-2</v>
      </c>
    </row>
    <row r="1012" spans="1:13" x14ac:dyDescent="0.2">
      <c r="A1012">
        <v>882</v>
      </c>
      <c r="B1012">
        <v>23.07</v>
      </c>
      <c r="C1012" s="4">
        <f t="shared" si="176"/>
        <v>3.0000000000001137E-2</v>
      </c>
      <c r="D1012" s="4">
        <f t="shared" si="177"/>
        <v>-7.499999999999396E-3</v>
      </c>
      <c r="E1012" s="4">
        <f t="shared" si="178"/>
        <v>1.5000000000000568E-2</v>
      </c>
      <c r="F1012" s="4">
        <f t="shared" si="179"/>
        <v>0</v>
      </c>
      <c r="G1012" s="2">
        <f t="shared" si="175"/>
        <v>1009</v>
      </c>
      <c r="H1012" s="5">
        <f t="shared" si="180"/>
        <v>5.1098620337250899E-4</v>
      </c>
      <c r="I1012" s="5">
        <f t="shared" si="181"/>
        <v>2.5255168059076268E-4</v>
      </c>
      <c r="J1012" s="5">
        <f t="shared" si="182"/>
        <v>0.515585079202872</v>
      </c>
      <c r="K1012" s="5">
        <f t="shared" si="183"/>
        <v>0.1203992790618344</v>
      </c>
      <c r="L1012" s="2">
        <f t="shared" si="184"/>
        <v>6.2137594201561175E-2</v>
      </c>
      <c r="M1012" s="2">
        <f t="shared" si="185"/>
        <v>6.2206453035544368E-2</v>
      </c>
    </row>
    <row r="1013" spans="1:13" x14ac:dyDescent="0.2">
      <c r="A1013">
        <v>2204</v>
      </c>
      <c r="B1013">
        <v>23.1</v>
      </c>
      <c r="C1013" s="4">
        <f t="shared" si="176"/>
        <v>1.5000000000000568E-2</v>
      </c>
      <c r="D1013" s="4">
        <f t="shared" si="177"/>
        <v>-1.5000000000000568E-2</v>
      </c>
      <c r="E1013" s="4">
        <f t="shared" si="178"/>
        <v>0</v>
      </c>
      <c r="F1013" s="4">
        <f t="shared" si="179"/>
        <v>-7.5000000000002842E-3</v>
      </c>
      <c r="G1013" s="2">
        <f t="shared" si="175"/>
        <v>1010</v>
      </c>
      <c r="H1013" s="5">
        <f t="shared" si="180"/>
        <v>5.1098620337250899E-4</v>
      </c>
      <c r="I1013" s="5">
        <f t="shared" si="181"/>
        <v>2.5288009630024353E-4</v>
      </c>
      <c r="J1013" s="5">
        <f t="shared" si="182"/>
        <v>0.51609606540624453</v>
      </c>
      <c r="K1013" s="5">
        <f t="shared" si="183"/>
        <v>0.12065215915813464</v>
      </c>
      <c r="L1013" s="2">
        <f t="shared" si="184"/>
        <v>6.2329756213018193E-2</v>
      </c>
      <c r="M1013" s="2">
        <f t="shared" si="185"/>
        <v>6.2398615047001386E-2</v>
      </c>
    </row>
    <row r="1014" spans="1:13" x14ac:dyDescent="0.2">
      <c r="A1014">
        <v>2236</v>
      </c>
      <c r="B1014">
        <v>23.1</v>
      </c>
      <c r="C1014" s="4">
        <f t="shared" si="176"/>
        <v>0</v>
      </c>
      <c r="D1014" s="4">
        <f t="shared" si="177"/>
        <v>-7.5000000000002842E-3</v>
      </c>
      <c r="E1014" s="4">
        <f t="shared" si="178"/>
        <v>0</v>
      </c>
      <c r="F1014" s="4">
        <f t="shared" si="179"/>
        <v>0</v>
      </c>
      <c r="G1014" s="2">
        <f t="shared" si="175"/>
        <v>1011</v>
      </c>
      <c r="H1014" s="5">
        <f t="shared" si="180"/>
        <v>5.1098620337250899E-4</v>
      </c>
      <c r="I1014" s="5">
        <f t="shared" si="181"/>
        <v>2.5288009630024353E-4</v>
      </c>
      <c r="J1014" s="5">
        <f t="shared" si="182"/>
        <v>0.51660705160961706</v>
      </c>
      <c r="K1014" s="5">
        <f t="shared" si="183"/>
        <v>0.12090503925443488</v>
      </c>
      <c r="L1014" s="2">
        <f t="shared" si="184"/>
        <v>6.2522176660955844E-2</v>
      </c>
      <c r="M1014" s="2">
        <f t="shared" si="185"/>
        <v>6.2591035494939037E-2</v>
      </c>
    </row>
    <row r="1015" spans="1:13" x14ac:dyDescent="0.2">
      <c r="A1015">
        <v>1960</v>
      </c>
      <c r="B1015">
        <v>23.1</v>
      </c>
      <c r="C1015" s="4">
        <f t="shared" si="176"/>
        <v>0</v>
      </c>
      <c r="D1015" s="4">
        <f t="shared" si="177"/>
        <v>7.499999999999396E-3</v>
      </c>
      <c r="E1015" s="4">
        <f t="shared" si="178"/>
        <v>0</v>
      </c>
      <c r="F1015" s="4">
        <f t="shared" si="179"/>
        <v>0</v>
      </c>
      <c r="G1015" s="2">
        <f t="shared" si="175"/>
        <v>1012</v>
      </c>
      <c r="H1015" s="5">
        <f t="shared" si="180"/>
        <v>5.1098620337250899E-4</v>
      </c>
      <c r="I1015" s="5">
        <f t="shared" si="181"/>
        <v>2.5288009630024353E-4</v>
      </c>
      <c r="J1015" s="5">
        <f t="shared" si="182"/>
        <v>0.51711803781298959</v>
      </c>
      <c r="K1015" s="5">
        <f t="shared" si="183"/>
        <v>0.12115791935073512</v>
      </c>
      <c r="L1015" s="2">
        <f t="shared" si="184"/>
        <v>6.2714855545374135E-2</v>
      </c>
      <c r="M1015" s="2">
        <f t="shared" si="185"/>
        <v>6.2783714379357328E-2</v>
      </c>
    </row>
    <row r="1016" spans="1:13" x14ac:dyDescent="0.2">
      <c r="A1016">
        <v>689</v>
      </c>
      <c r="B1016">
        <v>23.1</v>
      </c>
      <c r="C1016" s="4">
        <f t="shared" si="176"/>
        <v>1.4999999999998792E-2</v>
      </c>
      <c r="D1016" s="4">
        <f t="shared" si="177"/>
        <v>7.499999999999396E-3</v>
      </c>
      <c r="E1016" s="4">
        <f t="shared" si="178"/>
        <v>1.4999999999998792E-2</v>
      </c>
      <c r="F1016" s="4">
        <f t="shared" si="179"/>
        <v>7.499999999999396E-3</v>
      </c>
      <c r="G1016" s="2">
        <f t="shared" si="175"/>
        <v>1013</v>
      </c>
      <c r="H1016" s="5">
        <f t="shared" si="180"/>
        <v>5.1098620337250899E-4</v>
      </c>
      <c r="I1016" s="5">
        <f t="shared" si="181"/>
        <v>2.5288009630024353E-4</v>
      </c>
      <c r="J1016" s="5">
        <f t="shared" si="182"/>
        <v>0.51762902401636213</v>
      </c>
      <c r="K1016" s="5">
        <f t="shared" si="183"/>
        <v>0.12141079944703537</v>
      </c>
      <c r="L1016" s="2">
        <f t="shared" si="184"/>
        <v>6.2907792866273057E-2</v>
      </c>
      <c r="M1016" s="2">
        <f t="shared" si="185"/>
        <v>6.2976821697759422E-2</v>
      </c>
    </row>
    <row r="1017" spans="1:13" x14ac:dyDescent="0.2">
      <c r="A1017">
        <v>1027</v>
      </c>
      <c r="B1017">
        <v>23.13</v>
      </c>
      <c r="C1017" s="4">
        <f t="shared" si="176"/>
        <v>1.4999999999998792E-2</v>
      </c>
      <c r="D1017" s="4">
        <f t="shared" si="177"/>
        <v>5.0000000000007816E-3</v>
      </c>
      <c r="E1017" s="4">
        <f t="shared" si="178"/>
        <v>0</v>
      </c>
      <c r="F1017" s="4">
        <f t="shared" si="179"/>
        <v>-7.499999999999396E-3</v>
      </c>
      <c r="G1017" s="2">
        <f t="shared" si="175"/>
        <v>1014</v>
      </c>
      <c r="H1017" s="5">
        <f t="shared" si="180"/>
        <v>5.1098620337250899E-4</v>
      </c>
      <c r="I1017" s="5">
        <f t="shared" si="181"/>
        <v>2.5320851200972438E-4</v>
      </c>
      <c r="J1017" s="5">
        <f t="shared" si="182"/>
        <v>0.51814001021973466</v>
      </c>
      <c r="K1017" s="5">
        <f t="shared" si="183"/>
        <v>0.1216640079590451</v>
      </c>
      <c r="L1017" s="2">
        <f t="shared" si="184"/>
        <v>6.3101158956787584E-2</v>
      </c>
      <c r="M1017" s="2">
        <f t="shared" si="185"/>
        <v>6.3170187788273949E-2</v>
      </c>
    </row>
    <row r="1018" spans="1:13" x14ac:dyDescent="0.2">
      <c r="A1018">
        <v>63</v>
      </c>
      <c r="B1018">
        <v>23.13</v>
      </c>
      <c r="C1018" s="4">
        <f t="shared" si="176"/>
        <v>2.5000000000000355E-2</v>
      </c>
      <c r="D1018" s="4">
        <f t="shared" si="177"/>
        <v>3.2500000000000639E-2</v>
      </c>
      <c r="E1018" s="4">
        <f t="shared" si="178"/>
        <v>2.5000000000000355E-2</v>
      </c>
      <c r="F1018" s="4">
        <f t="shared" si="179"/>
        <v>1.2500000000000178E-2</v>
      </c>
      <c r="G1018" s="2">
        <f t="shared" si="175"/>
        <v>1015</v>
      </c>
      <c r="H1018" s="5">
        <f t="shared" si="180"/>
        <v>5.1098620337250899E-4</v>
      </c>
      <c r="I1018" s="5">
        <f t="shared" si="181"/>
        <v>2.5320851200972438E-4</v>
      </c>
      <c r="J1018" s="5">
        <f t="shared" si="182"/>
        <v>0.51865099642310719</v>
      </c>
      <c r="K1018" s="5">
        <f t="shared" si="183"/>
        <v>0.12191721647105483</v>
      </c>
      <c r="L1018" s="2">
        <f t="shared" si="184"/>
        <v>6.329478381941453E-2</v>
      </c>
      <c r="M1018" s="2">
        <f t="shared" si="185"/>
        <v>6.3364096539459167E-2</v>
      </c>
    </row>
    <row r="1019" spans="1:13" x14ac:dyDescent="0.2">
      <c r="A1019">
        <v>985</v>
      </c>
      <c r="B1019">
        <v>23.18</v>
      </c>
      <c r="C1019" s="4">
        <f t="shared" si="176"/>
        <v>8.0000000000000071E-2</v>
      </c>
      <c r="D1019" s="4">
        <f t="shared" si="177"/>
        <v>2.2499999999999964E-2</v>
      </c>
      <c r="E1019" s="4">
        <f t="shared" si="178"/>
        <v>5.4999999999999716E-2</v>
      </c>
      <c r="F1019" s="4">
        <f t="shared" si="179"/>
        <v>1.499999999999968E-2</v>
      </c>
      <c r="G1019" s="2">
        <f t="shared" si="175"/>
        <v>1016</v>
      </c>
      <c r="H1019" s="5">
        <f t="shared" si="180"/>
        <v>5.1098620337250899E-4</v>
      </c>
      <c r="I1019" s="5">
        <f t="shared" si="181"/>
        <v>2.5375587152552578E-4</v>
      </c>
      <c r="J1019" s="5">
        <f t="shared" si="182"/>
        <v>0.51916198262647972</v>
      </c>
      <c r="K1019" s="5">
        <f t="shared" si="183"/>
        <v>0.12217097234258036</v>
      </c>
      <c r="L1019" s="2">
        <f t="shared" si="184"/>
        <v>6.3488951902098509E-2</v>
      </c>
      <c r="M1019" s="2">
        <f t="shared" si="185"/>
        <v>6.3558889792296291E-2</v>
      </c>
    </row>
    <row r="1020" spans="1:13" x14ac:dyDescent="0.2">
      <c r="A1020">
        <v>2079</v>
      </c>
      <c r="B1020">
        <v>23.29</v>
      </c>
      <c r="C1020" s="4">
        <f t="shared" si="176"/>
        <v>7.0000000000000284E-2</v>
      </c>
      <c r="D1020" s="4">
        <f t="shared" si="177"/>
        <v>-2.4999999999999467E-2</v>
      </c>
      <c r="E1020" s="4">
        <f t="shared" si="178"/>
        <v>1.5000000000000568E-2</v>
      </c>
      <c r="F1020" s="4">
        <f t="shared" si="179"/>
        <v>-1.9999999999999574E-2</v>
      </c>
      <c r="G1020" s="2">
        <f t="shared" si="175"/>
        <v>1017</v>
      </c>
      <c r="H1020" s="5">
        <f t="shared" si="180"/>
        <v>5.1098620337250899E-4</v>
      </c>
      <c r="I1020" s="5">
        <f t="shared" si="181"/>
        <v>2.5496006246028882E-4</v>
      </c>
      <c r="J1020" s="5">
        <f t="shared" si="182"/>
        <v>0.51967296882985226</v>
      </c>
      <c r="K1020" s="5">
        <f t="shared" si="183"/>
        <v>0.12242593240504064</v>
      </c>
      <c r="L1020" s="2">
        <f t="shared" si="184"/>
        <v>6.3684005717084283E-2</v>
      </c>
      <c r="M1020" s="2">
        <f t="shared" si="185"/>
        <v>6.3754114276048823E-2</v>
      </c>
    </row>
    <row r="1021" spans="1:13" x14ac:dyDescent="0.2">
      <c r="A1021">
        <v>239</v>
      </c>
      <c r="B1021">
        <v>23.32</v>
      </c>
      <c r="C1021" s="4">
        <f t="shared" si="176"/>
        <v>3.0000000000001137E-2</v>
      </c>
      <c r="D1021" s="4">
        <f t="shared" si="177"/>
        <v>-2.5000000000003908E-3</v>
      </c>
      <c r="E1021" s="4">
        <f t="shared" si="178"/>
        <v>1.5000000000000568E-2</v>
      </c>
      <c r="F1021" s="4">
        <f t="shared" si="179"/>
        <v>0</v>
      </c>
      <c r="G1021" s="2">
        <f t="shared" si="175"/>
        <v>1018</v>
      </c>
      <c r="H1021" s="5">
        <f t="shared" si="180"/>
        <v>5.1098620337250899E-4</v>
      </c>
      <c r="I1021" s="5">
        <f t="shared" si="181"/>
        <v>2.5528847816976968E-4</v>
      </c>
      <c r="J1021" s="5">
        <f t="shared" si="182"/>
        <v>0.52018395503322479</v>
      </c>
      <c r="K1021" s="5">
        <f t="shared" si="183"/>
        <v>0.12268122088321042</v>
      </c>
      <c r="L1021" s="2">
        <f t="shared" si="184"/>
        <v>6.3879491098617264E-2</v>
      </c>
      <c r="M1021" s="2">
        <f t="shared" si="185"/>
        <v>6.3949770494164462E-2</v>
      </c>
    </row>
    <row r="1022" spans="1:13" x14ac:dyDescent="0.2">
      <c r="A1022">
        <v>1665</v>
      </c>
      <c r="B1022">
        <v>23.35</v>
      </c>
      <c r="C1022" s="4">
        <f t="shared" si="176"/>
        <v>6.4999999999999503E-2</v>
      </c>
      <c r="D1022" s="4">
        <f t="shared" si="177"/>
        <v>1.4999999999998792E-2</v>
      </c>
      <c r="E1022" s="4">
        <f t="shared" si="178"/>
        <v>4.9999999999998934E-2</v>
      </c>
      <c r="F1022" s="4">
        <f t="shared" si="179"/>
        <v>1.7499999999999183E-2</v>
      </c>
      <c r="G1022" s="2">
        <f t="shared" si="175"/>
        <v>1019</v>
      </c>
      <c r="H1022" s="5">
        <f t="shared" si="180"/>
        <v>5.1098620337250899E-4</v>
      </c>
      <c r="I1022" s="5">
        <f t="shared" si="181"/>
        <v>2.5561689387925053E-4</v>
      </c>
      <c r="J1022" s="5">
        <f t="shared" si="182"/>
        <v>0.52069494123659732</v>
      </c>
      <c r="K1022" s="5">
        <f t="shared" si="183"/>
        <v>0.12293683777708966</v>
      </c>
      <c r="L1022" s="2">
        <f t="shared" si="184"/>
        <v>6.4075408550145138E-2</v>
      </c>
      <c r="M1022" s="2">
        <f t="shared" si="185"/>
        <v>6.4146257960354169E-2</v>
      </c>
    </row>
    <row r="1023" spans="1:13" x14ac:dyDescent="0.2">
      <c r="A1023">
        <v>2201</v>
      </c>
      <c r="B1023">
        <v>23.45</v>
      </c>
      <c r="C1023" s="4">
        <f t="shared" si="176"/>
        <v>5.9999999999998721E-2</v>
      </c>
      <c r="D1023" s="4">
        <f t="shared" si="177"/>
        <v>-1.9999999999999574E-2</v>
      </c>
      <c r="E1023" s="4">
        <f t="shared" si="178"/>
        <v>9.9999999999997868E-3</v>
      </c>
      <c r="F1023" s="4">
        <f t="shared" si="179"/>
        <v>-1.9999999999999574E-2</v>
      </c>
      <c r="G1023" s="2">
        <f t="shared" si="175"/>
        <v>1020</v>
      </c>
      <c r="H1023" s="5">
        <f t="shared" si="180"/>
        <v>5.1098620337250899E-4</v>
      </c>
      <c r="I1023" s="5">
        <f t="shared" si="181"/>
        <v>2.5671161291085327E-4</v>
      </c>
      <c r="J1023" s="5">
        <f t="shared" si="182"/>
        <v>0.52120592743996985</v>
      </c>
      <c r="K1023" s="5">
        <f t="shared" si="183"/>
        <v>0.12319354939000052</v>
      </c>
      <c r="L1023" s="2">
        <f t="shared" si="184"/>
        <v>6.4272158368519738E-2</v>
      </c>
      <c r="M1023" s="2">
        <f t="shared" si="185"/>
        <v>6.4343121893538399E-2</v>
      </c>
    </row>
    <row r="1024" spans="1:13" x14ac:dyDescent="0.2">
      <c r="A1024">
        <v>1790</v>
      </c>
      <c r="B1024">
        <v>23.47</v>
      </c>
      <c r="C1024" s="4">
        <f t="shared" si="176"/>
        <v>2.5000000000000355E-2</v>
      </c>
      <c r="D1024" s="4">
        <f t="shared" si="177"/>
        <v>-2.2499999999999076E-2</v>
      </c>
      <c r="E1024" s="4">
        <f t="shared" si="178"/>
        <v>1.5000000000000568E-2</v>
      </c>
      <c r="F1024" s="4">
        <f t="shared" si="179"/>
        <v>2.5000000000003908E-3</v>
      </c>
      <c r="G1024" s="2">
        <f t="shared" si="175"/>
        <v>1021</v>
      </c>
      <c r="H1024" s="5">
        <f t="shared" si="180"/>
        <v>5.1098620337250899E-4</v>
      </c>
      <c r="I1024" s="5">
        <f t="shared" si="181"/>
        <v>2.5693055671717382E-4</v>
      </c>
      <c r="J1024" s="5">
        <f t="shared" si="182"/>
        <v>0.52171691364334238</v>
      </c>
      <c r="K1024" s="5">
        <f t="shared" si="183"/>
        <v>0.12345047994671769</v>
      </c>
      <c r="L1024" s="2">
        <f t="shared" si="184"/>
        <v>6.4469284877643376E-2</v>
      </c>
      <c r="M1024" s="2">
        <f t="shared" si="185"/>
        <v>6.4540419742692368E-2</v>
      </c>
    </row>
    <row r="1025" spans="1:13" x14ac:dyDescent="0.2">
      <c r="A1025">
        <v>578</v>
      </c>
      <c r="B1025">
        <v>23.5</v>
      </c>
      <c r="C1025" s="4">
        <f t="shared" si="176"/>
        <v>1.5000000000000568E-2</v>
      </c>
      <c r="D1025" s="4">
        <f t="shared" si="177"/>
        <v>7.499999999999396E-3</v>
      </c>
      <c r="E1025" s="4">
        <f t="shared" si="178"/>
        <v>0</v>
      </c>
      <c r="F1025" s="4">
        <f t="shared" si="179"/>
        <v>-7.5000000000002842E-3</v>
      </c>
      <c r="G1025" s="2">
        <f t="shared" si="175"/>
        <v>1022</v>
      </c>
      <c r="H1025" s="5">
        <f t="shared" si="180"/>
        <v>5.1098620337250899E-4</v>
      </c>
      <c r="I1025" s="5">
        <f t="shared" si="181"/>
        <v>2.5725897242665467E-4</v>
      </c>
      <c r="J1025" s="5">
        <f t="shared" si="182"/>
        <v>0.52222789984671492</v>
      </c>
      <c r="K1025" s="5">
        <f t="shared" si="183"/>
        <v>0.12370773891914434</v>
      </c>
      <c r="L1025" s="2">
        <f t="shared" si="184"/>
        <v>6.4666845638368567E-2</v>
      </c>
      <c r="M1025" s="2">
        <f t="shared" si="185"/>
        <v>6.4737980503417558E-2</v>
      </c>
    </row>
    <row r="1026" spans="1:13" x14ac:dyDescent="0.2">
      <c r="A1026">
        <v>2268</v>
      </c>
      <c r="B1026">
        <v>23.5</v>
      </c>
      <c r="C1026" s="4">
        <f t="shared" si="176"/>
        <v>3.9999999999999147E-2</v>
      </c>
      <c r="D1026" s="4">
        <f t="shared" si="177"/>
        <v>1.7500000000000071E-2</v>
      </c>
      <c r="E1026" s="4">
        <f t="shared" si="178"/>
        <v>3.9999999999999147E-2</v>
      </c>
      <c r="F1026" s="4">
        <f t="shared" si="179"/>
        <v>1.9999999999999574E-2</v>
      </c>
      <c r="G1026" s="2">
        <f t="shared" si="175"/>
        <v>1023</v>
      </c>
      <c r="H1026" s="5">
        <f t="shared" si="180"/>
        <v>5.1098620337250899E-4</v>
      </c>
      <c r="I1026" s="5">
        <f t="shared" si="181"/>
        <v>2.5725897242665467E-4</v>
      </c>
      <c r="J1026" s="5">
        <f t="shared" si="182"/>
        <v>0.52273888605008745</v>
      </c>
      <c r="K1026" s="5">
        <f t="shared" si="183"/>
        <v>0.12396499789157099</v>
      </c>
      <c r="L1026" s="2">
        <f t="shared" si="184"/>
        <v>6.4864669310664952E-2</v>
      </c>
      <c r="M1026" s="2">
        <f t="shared" si="185"/>
        <v>6.4936261977479648E-2</v>
      </c>
    </row>
    <row r="1027" spans="1:13" x14ac:dyDescent="0.2">
      <c r="A1027">
        <v>658</v>
      </c>
      <c r="B1027">
        <v>23.58</v>
      </c>
      <c r="C1027" s="4">
        <f t="shared" si="176"/>
        <v>5.0000000000000711E-2</v>
      </c>
      <c r="D1027" s="4">
        <f t="shared" si="177"/>
        <v>5.0000000000007816E-3</v>
      </c>
      <c r="E1027" s="4">
        <f t="shared" si="178"/>
        <v>1.0000000000001563E-2</v>
      </c>
      <c r="F1027" s="4">
        <f t="shared" si="179"/>
        <v>-1.4999999999998792E-2</v>
      </c>
      <c r="G1027" s="2">
        <f t="shared" si="175"/>
        <v>1024</v>
      </c>
      <c r="H1027" s="5">
        <f t="shared" si="180"/>
        <v>5.1098620337250899E-4</v>
      </c>
      <c r="I1027" s="5">
        <f t="shared" si="181"/>
        <v>2.5813474765193687E-4</v>
      </c>
      <c r="J1027" s="5">
        <f t="shared" si="182"/>
        <v>0.52324987225345998</v>
      </c>
      <c r="K1027" s="5">
        <f t="shared" si="183"/>
        <v>0.12422313263922292</v>
      </c>
      <c r="L1027" s="2">
        <f t="shared" si="184"/>
        <v>6.5063214591316365E-2</v>
      </c>
      <c r="M1027" s="2">
        <f t="shared" si="185"/>
        <v>6.5134921820449748E-2</v>
      </c>
    </row>
    <row r="1028" spans="1:13" x14ac:dyDescent="0.2">
      <c r="A1028">
        <v>233</v>
      </c>
      <c r="B1028">
        <v>23.6</v>
      </c>
      <c r="C1028" s="4">
        <f t="shared" si="176"/>
        <v>5.0000000000000711E-2</v>
      </c>
      <c r="D1028" s="4">
        <f t="shared" si="177"/>
        <v>-8.8817841970012523E-16</v>
      </c>
      <c r="E1028" s="4">
        <f t="shared" si="178"/>
        <v>3.9999999999999147E-2</v>
      </c>
      <c r="F1028" s="4">
        <f t="shared" si="179"/>
        <v>1.4999999999998792E-2</v>
      </c>
      <c r="G1028" s="2">
        <f t="shared" si="175"/>
        <v>1025</v>
      </c>
      <c r="H1028" s="5">
        <f t="shared" si="180"/>
        <v>5.1098620337250899E-4</v>
      </c>
      <c r="I1028" s="5">
        <f t="shared" si="181"/>
        <v>2.5835369145825747E-4</v>
      </c>
      <c r="J1028" s="5">
        <f t="shared" si="182"/>
        <v>0.52376085845683251</v>
      </c>
      <c r="K1028" s="5">
        <f t="shared" si="183"/>
        <v>0.12448148633068118</v>
      </c>
      <c r="L1028" s="2">
        <f t="shared" si="184"/>
        <v>6.5262138464630318E-2</v>
      </c>
      <c r="M1028" s="2">
        <f t="shared" si="185"/>
        <v>6.5334304390547507E-2</v>
      </c>
    </row>
    <row r="1029" spans="1:13" x14ac:dyDescent="0.2">
      <c r="A1029">
        <v>1126</v>
      </c>
      <c r="B1029">
        <v>23.68</v>
      </c>
      <c r="C1029" s="4">
        <f t="shared" si="176"/>
        <v>4.9999999999998934E-2</v>
      </c>
      <c r="D1029" s="4">
        <f t="shared" si="177"/>
        <v>-1.0000000000000675E-2</v>
      </c>
      <c r="E1029" s="4">
        <f t="shared" si="178"/>
        <v>9.9999999999997868E-3</v>
      </c>
      <c r="F1029" s="4">
        <f t="shared" si="179"/>
        <v>-1.499999999999968E-2</v>
      </c>
      <c r="G1029" s="2">
        <f t="shared" si="175"/>
        <v>1026</v>
      </c>
      <c r="H1029" s="5">
        <f t="shared" si="180"/>
        <v>5.1098620337250899E-4</v>
      </c>
      <c r="I1029" s="5">
        <f t="shared" si="181"/>
        <v>2.5922946668353967E-4</v>
      </c>
      <c r="J1029" s="5">
        <f t="shared" si="182"/>
        <v>0.52427184466020504</v>
      </c>
      <c r="K1029" s="5">
        <f t="shared" si="183"/>
        <v>0.12474071579736472</v>
      </c>
      <c r="L1029" s="2">
        <f t="shared" si="184"/>
        <v>6.5461785960090044E-2</v>
      </c>
      <c r="M1029" s="2">
        <f t="shared" si="185"/>
        <v>6.5534066672080463E-2</v>
      </c>
    </row>
    <row r="1030" spans="1:13" x14ac:dyDescent="0.2">
      <c r="A1030">
        <v>766</v>
      </c>
      <c r="B1030">
        <v>23.7</v>
      </c>
      <c r="C1030" s="4">
        <f t="shared" si="176"/>
        <v>2.9999999999999361E-2</v>
      </c>
      <c r="D1030" s="4">
        <f t="shared" si="177"/>
        <v>-9.9999999999988987E-3</v>
      </c>
      <c r="E1030" s="4">
        <f t="shared" si="178"/>
        <v>1.9999999999999574E-2</v>
      </c>
      <c r="F1030" s="4">
        <f t="shared" si="179"/>
        <v>4.9999999999998934E-3</v>
      </c>
      <c r="G1030" s="2">
        <f t="shared" ref="G1030:G1093" si="186">G1029+1</f>
        <v>1027</v>
      </c>
      <c r="H1030" s="5">
        <f t="shared" si="180"/>
        <v>5.1098620337250899E-4</v>
      </c>
      <c r="I1030" s="5">
        <f t="shared" si="181"/>
        <v>2.5944841048986022E-4</v>
      </c>
      <c r="J1030" s="5">
        <f t="shared" si="182"/>
        <v>0.52478283086357758</v>
      </c>
      <c r="K1030" s="5">
        <f t="shared" si="183"/>
        <v>0.12500016420785459</v>
      </c>
      <c r="L1030" s="2">
        <f t="shared" si="184"/>
        <v>6.5661813390739496E-2</v>
      </c>
      <c r="M1030" s="2">
        <f t="shared" si="185"/>
        <v>6.5734323898630861E-2</v>
      </c>
    </row>
    <row r="1031" spans="1:13" x14ac:dyDescent="0.2">
      <c r="A1031">
        <v>1112</v>
      </c>
      <c r="B1031">
        <v>23.74</v>
      </c>
      <c r="C1031" s="4">
        <f t="shared" si="176"/>
        <v>3.0000000000001137E-2</v>
      </c>
      <c r="D1031" s="4">
        <f t="shared" si="177"/>
        <v>8.8817841970012523E-16</v>
      </c>
      <c r="E1031" s="4">
        <f t="shared" si="178"/>
        <v>1.0000000000001563E-2</v>
      </c>
      <c r="F1031" s="4">
        <f t="shared" si="179"/>
        <v>-4.9999999999990052E-3</v>
      </c>
      <c r="G1031" s="2">
        <f t="shared" si="186"/>
        <v>1028</v>
      </c>
      <c r="H1031" s="5">
        <f t="shared" si="180"/>
        <v>5.1098620337250899E-4</v>
      </c>
      <c r="I1031" s="5">
        <f t="shared" si="181"/>
        <v>2.5988629810250137E-4</v>
      </c>
      <c r="J1031" s="5">
        <f t="shared" si="182"/>
        <v>0.52529381706695011</v>
      </c>
      <c r="K1031" s="5">
        <f t="shared" si="183"/>
        <v>0.12526005050595709</v>
      </c>
      <c r="L1031" s="2">
        <f t="shared" si="184"/>
        <v>6.5862336213915448E-2</v>
      </c>
      <c r="M1031" s="2">
        <f t="shared" si="185"/>
        <v>6.5934961731634559E-2</v>
      </c>
    </row>
    <row r="1032" spans="1:13" x14ac:dyDescent="0.2">
      <c r="A1032">
        <v>1917</v>
      </c>
      <c r="B1032">
        <v>23.76</v>
      </c>
      <c r="C1032" s="4">
        <f t="shared" si="176"/>
        <v>3.0000000000001137E-2</v>
      </c>
      <c r="D1032" s="4">
        <f t="shared" si="177"/>
        <v>-5.0000000000007816E-3</v>
      </c>
      <c r="E1032" s="4">
        <f t="shared" si="178"/>
        <v>1.9999999999999574E-2</v>
      </c>
      <c r="F1032" s="4">
        <f t="shared" si="179"/>
        <v>4.9999999999990052E-3</v>
      </c>
      <c r="G1032" s="2">
        <f t="shared" si="186"/>
        <v>1029</v>
      </c>
      <c r="H1032" s="5">
        <f t="shared" si="180"/>
        <v>5.1098620337250899E-4</v>
      </c>
      <c r="I1032" s="5">
        <f t="shared" si="181"/>
        <v>2.6010524190882192E-4</v>
      </c>
      <c r="J1032" s="5">
        <f t="shared" si="182"/>
        <v>0.52580480327032264</v>
      </c>
      <c r="K1032" s="5">
        <f t="shared" si="183"/>
        <v>0.1255201557478659</v>
      </c>
      <c r="L1032" s="2">
        <f t="shared" si="184"/>
        <v>6.6063239867299214E-2</v>
      </c>
      <c r="M1032" s="2">
        <f t="shared" si="185"/>
        <v>6.6136095628428343E-2</v>
      </c>
    </row>
    <row r="1033" spans="1:13" x14ac:dyDescent="0.2">
      <c r="A1033">
        <v>2115</v>
      </c>
      <c r="B1033">
        <v>23.8</v>
      </c>
      <c r="C1033" s="4">
        <f t="shared" si="176"/>
        <v>1.9999999999999574E-2</v>
      </c>
      <c r="D1033" s="4">
        <f t="shared" si="177"/>
        <v>-1.5000000000000568E-2</v>
      </c>
      <c r="E1033" s="4">
        <f t="shared" si="178"/>
        <v>0</v>
      </c>
      <c r="F1033" s="4">
        <f t="shared" si="179"/>
        <v>-9.9999999999997868E-3</v>
      </c>
      <c r="G1033" s="2">
        <f t="shared" si="186"/>
        <v>1030</v>
      </c>
      <c r="H1033" s="5">
        <f t="shared" si="180"/>
        <v>5.1098620337250899E-4</v>
      </c>
      <c r="I1033" s="5">
        <f t="shared" si="181"/>
        <v>2.6054312952146302E-4</v>
      </c>
      <c r="J1033" s="5">
        <f t="shared" si="182"/>
        <v>0.52631578947369517</v>
      </c>
      <c r="K1033" s="5">
        <f t="shared" si="183"/>
        <v>0.12578069887738735</v>
      </c>
      <c r="L1033" s="2">
        <f t="shared" si="184"/>
        <v>6.6264640031982153E-2</v>
      </c>
      <c r="M1033" s="2">
        <f t="shared" si="185"/>
        <v>6.6337495793111281E-2</v>
      </c>
    </row>
    <row r="1034" spans="1:13" x14ac:dyDescent="0.2">
      <c r="A1034">
        <v>756</v>
      </c>
      <c r="B1034">
        <v>23.8</v>
      </c>
      <c r="C1034" s="4">
        <f t="shared" si="176"/>
        <v>0</v>
      </c>
      <c r="D1034" s="4">
        <f t="shared" si="177"/>
        <v>2.5000000000003908E-3</v>
      </c>
      <c r="E1034" s="4">
        <f t="shared" si="178"/>
        <v>0</v>
      </c>
      <c r="F1034" s="4">
        <f t="shared" si="179"/>
        <v>0</v>
      </c>
      <c r="G1034" s="2">
        <f t="shared" si="186"/>
        <v>1031</v>
      </c>
      <c r="H1034" s="5">
        <f t="shared" si="180"/>
        <v>5.1098620337250899E-4</v>
      </c>
      <c r="I1034" s="5">
        <f t="shared" si="181"/>
        <v>2.6054312952146302E-4</v>
      </c>
      <c r="J1034" s="5">
        <f t="shared" si="182"/>
        <v>0.5268267756770677</v>
      </c>
      <c r="K1034" s="5">
        <f t="shared" si="183"/>
        <v>0.1260412420069088</v>
      </c>
      <c r="L1034" s="2">
        <f t="shared" si="184"/>
        <v>6.6466306464554217E-2</v>
      </c>
      <c r="M1034" s="2">
        <f t="shared" si="185"/>
        <v>6.6539162225683346E-2</v>
      </c>
    </row>
    <row r="1035" spans="1:13" x14ac:dyDescent="0.2">
      <c r="A1035">
        <v>2242</v>
      </c>
      <c r="B1035">
        <v>23.8</v>
      </c>
      <c r="C1035" s="4">
        <f t="shared" si="176"/>
        <v>2.5000000000000355E-2</v>
      </c>
      <c r="D1035" s="4">
        <f t="shared" si="177"/>
        <v>1.9999999999999574E-2</v>
      </c>
      <c r="E1035" s="4">
        <f t="shared" si="178"/>
        <v>2.5000000000000355E-2</v>
      </c>
      <c r="F1035" s="4">
        <f t="shared" si="179"/>
        <v>1.2500000000000178E-2</v>
      </c>
      <c r="G1035" s="2">
        <f t="shared" si="186"/>
        <v>1032</v>
      </c>
      <c r="H1035" s="5">
        <f t="shared" si="180"/>
        <v>5.1098620337250899E-4</v>
      </c>
      <c r="I1035" s="5">
        <f t="shared" si="181"/>
        <v>2.6054312952146302E-4</v>
      </c>
      <c r="J1035" s="5">
        <f t="shared" si="182"/>
        <v>0.52733776188044024</v>
      </c>
      <c r="K1035" s="5">
        <f t="shared" si="183"/>
        <v>0.12630178513643026</v>
      </c>
      <c r="L1035" s="2">
        <f t="shared" si="184"/>
        <v>6.6668239165015422E-2</v>
      </c>
      <c r="M1035" s="2">
        <f t="shared" si="185"/>
        <v>6.674138356948657E-2</v>
      </c>
    </row>
    <row r="1036" spans="1:13" x14ac:dyDescent="0.2">
      <c r="A1036">
        <v>153</v>
      </c>
      <c r="B1036">
        <v>23.85</v>
      </c>
      <c r="C1036" s="4">
        <f t="shared" si="176"/>
        <v>3.9999999999999147E-2</v>
      </c>
      <c r="D1036" s="4">
        <f t="shared" si="177"/>
        <v>7.499999999999396E-3</v>
      </c>
      <c r="E1036" s="4">
        <f t="shared" si="178"/>
        <v>1.4999999999998792E-2</v>
      </c>
      <c r="F1036" s="4">
        <f t="shared" si="179"/>
        <v>-5.0000000000007816E-3</v>
      </c>
      <c r="G1036" s="2">
        <f t="shared" si="186"/>
        <v>1033</v>
      </c>
      <c r="H1036" s="5">
        <f t="shared" si="180"/>
        <v>5.1098620337250899E-4</v>
      </c>
      <c r="I1036" s="5">
        <f t="shared" si="181"/>
        <v>2.6109048903726441E-4</v>
      </c>
      <c r="J1036" s="5">
        <f t="shared" si="182"/>
        <v>0.52784874808381277</v>
      </c>
      <c r="K1036" s="5">
        <f t="shared" si="183"/>
        <v>0.12656287562546753</v>
      </c>
      <c r="L1036" s="2">
        <f t="shared" si="184"/>
        <v>6.6870727336094102E-2</v>
      </c>
      <c r="M1036" s="2">
        <f t="shared" si="185"/>
        <v>6.694404509438634E-2</v>
      </c>
    </row>
    <row r="1037" spans="1:13" x14ac:dyDescent="0.2">
      <c r="A1037">
        <v>343</v>
      </c>
      <c r="B1037">
        <v>23.88</v>
      </c>
      <c r="C1037" s="4">
        <f t="shared" si="176"/>
        <v>3.9999999999999147E-2</v>
      </c>
      <c r="D1037" s="4">
        <f t="shared" si="177"/>
        <v>-2.4999999999995026E-3</v>
      </c>
      <c r="E1037" s="4">
        <f t="shared" si="178"/>
        <v>2.5000000000000355E-2</v>
      </c>
      <c r="F1037" s="4">
        <f t="shared" si="179"/>
        <v>5.0000000000007816E-3</v>
      </c>
      <c r="G1037" s="2">
        <f t="shared" si="186"/>
        <v>1034</v>
      </c>
      <c r="H1037" s="5">
        <f t="shared" si="180"/>
        <v>5.1098620337250899E-4</v>
      </c>
      <c r="I1037" s="5">
        <f t="shared" si="181"/>
        <v>2.6141890474674527E-4</v>
      </c>
      <c r="J1037" s="5">
        <f t="shared" si="182"/>
        <v>0.5283597342871853</v>
      </c>
      <c r="K1037" s="5">
        <f t="shared" si="183"/>
        <v>0.12682429453021427</v>
      </c>
      <c r="L1037" s="2">
        <f t="shared" si="184"/>
        <v>6.7073656023901126E-2</v>
      </c>
      <c r="M1037" s="2">
        <f t="shared" si="185"/>
        <v>6.7147262984921713E-2</v>
      </c>
    </row>
    <row r="1038" spans="1:13" x14ac:dyDescent="0.2">
      <c r="A1038">
        <v>721</v>
      </c>
      <c r="B1038">
        <v>23.93</v>
      </c>
      <c r="C1038" s="4">
        <f t="shared" si="176"/>
        <v>3.5000000000000142E-2</v>
      </c>
      <c r="D1038" s="4">
        <f t="shared" si="177"/>
        <v>2.2500000000000853E-2</v>
      </c>
      <c r="E1038" s="4">
        <f t="shared" si="178"/>
        <v>9.9999999999997868E-3</v>
      </c>
      <c r="F1038" s="4">
        <f t="shared" si="179"/>
        <v>-7.5000000000002842E-3</v>
      </c>
      <c r="G1038" s="2">
        <f t="shared" si="186"/>
        <v>1035</v>
      </c>
      <c r="H1038" s="5">
        <f t="shared" si="180"/>
        <v>5.1098620337250899E-4</v>
      </c>
      <c r="I1038" s="5">
        <f t="shared" si="181"/>
        <v>2.6196626426254667E-4</v>
      </c>
      <c r="J1038" s="5">
        <f t="shared" si="182"/>
        <v>0.52887072049055783</v>
      </c>
      <c r="K1038" s="5">
        <f t="shared" si="183"/>
        <v>0.12708626079447682</v>
      </c>
      <c r="L1038" s="2">
        <f t="shared" si="184"/>
        <v>6.727714163673007E-2</v>
      </c>
      <c r="M1038" s="2">
        <f t="shared" si="185"/>
        <v>6.7350864390719245E-2</v>
      </c>
    </row>
    <row r="1039" spans="1:13" x14ac:dyDescent="0.2">
      <c r="A1039">
        <v>1099</v>
      </c>
      <c r="B1039">
        <v>23.95</v>
      </c>
      <c r="C1039" s="4">
        <f t="shared" si="176"/>
        <v>8.5000000000000853E-2</v>
      </c>
      <c r="D1039" s="4">
        <f t="shared" si="177"/>
        <v>2.7499999999999858E-2</v>
      </c>
      <c r="E1039" s="4">
        <f t="shared" si="178"/>
        <v>7.5000000000001066E-2</v>
      </c>
      <c r="F1039" s="4">
        <f t="shared" si="179"/>
        <v>3.2500000000000639E-2</v>
      </c>
      <c r="G1039" s="2">
        <f t="shared" si="186"/>
        <v>1036</v>
      </c>
      <c r="H1039" s="5">
        <f t="shared" si="180"/>
        <v>5.1098620337250899E-4</v>
      </c>
      <c r="I1039" s="5">
        <f t="shared" si="181"/>
        <v>2.6218520806886721E-4</v>
      </c>
      <c r="J1039" s="5">
        <f t="shared" si="182"/>
        <v>0.52938170669393037</v>
      </c>
      <c r="K1039" s="5">
        <f t="shared" si="183"/>
        <v>0.12734844600254569</v>
      </c>
      <c r="L1039" s="2">
        <f t="shared" si="184"/>
        <v>6.7481010988575701E-2</v>
      </c>
      <c r="M1039" s="2">
        <f t="shared" si="185"/>
        <v>6.7555603028908826E-2</v>
      </c>
    </row>
    <row r="1040" spans="1:13" x14ac:dyDescent="0.2">
      <c r="A1040">
        <v>956</v>
      </c>
      <c r="B1040">
        <v>24.1</v>
      </c>
      <c r="C1040" s="4">
        <f t="shared" si="176"/>
        <v>8.9999999999999858E-2</v>
      </c>
      <c r="D1040" s="4">
        <f t="shared" si="177"/>
        <v>-2.5000000000003908E-3</v>
      </c>
      <c r="E1040" s="4">
        <f t="shared" si="178"/>
        <v>1.4999999999998792E-2</v>
      </c>
      <c r="F1040" s="4">
        <f t="shared" si="179"/>
        <v>-3.0000000000001137E-2</v>
      </c>
      <c r="G1040" s="2">
        <f t="shared" si="186"/>
        <v>1037</v>
      </c>
      <c r="H1040" s="5">
        <f t="shared" si="180"/>
        <v>5.1098620337250899E-4</v>
      </c>
      <c r="I1040" s="5">
        <f t="shared" si="181"/>
        <v>2.6382728661627141E-4</v>
      </c>
      <c r="J1040" s="5">
        <f t="shared" si="182"/>
        <v>0.5298926928973029</v>
      </c>
      <c r="K1040" s="5">
        <f t="shared" si="183"/>
        <v>0.12761227328916197</v>
      </c>
      <c r="L1040" s="2">
        <f t="shared" si="184"/>
        <v>6.7686019250972354E-2</v>
      </c>
      <c r="M1040" s="2">
        <f t="shared" si="185"/>
        <v>6.7760785316390154E-2</v>
      </c>
    </row>
    <row r="1041" spans="1:13" x14ac:dyDescent="0.2">
      <c r="A1041">
        <v>983</v>
      </c>
      <c r="B1041">
        <v>24.13</v>
      </c>
      <c r="C1041" s="4">
        <f t="shared" si="176"/>
        <v>8.0000000000000071E-2</v>
      </c>
      <c r="D1041" s="4">
        <f t="shared" si="177"/>
        <v>-7.499999999999396E-3</v>
      </c>
      <c r="E1041" s="4">
        <f t="shared" si="178"/>
        <v>6.5000000000001279E-2</v>
      </c>
      <c r="F1041" s="4">
        <f t="shared" si="179"/>
        <v>2.5000000000001243E-2</v>
      </c>
      <c r="G1041" s="2">
        <f t="shared" si="186"/>
        <v>1038</v>
      </c>
      <c r="H1041" s="5">
        <f t="shared" si="180"/>
        <v>5.1098620337250899E-4</v>
      </c>
      <c r="I1041" s="5">
        <f t="shared" si="181"/>
        <v>2.6415570232575221E-4</v>
      </c>
      <c r="J1041" s="5">
        <f t="shared" si="182"/>
        <v>0.53040367910067543</v>
      </c>
      <c r="K1041" s="5">
        <f t="shared" si="183"/>
        <v>0.12787642899148771</v>
      </c>
      <c r="L1041" s="2">
        <f t="shared" si="184"/>
        <v>6.7891471498292555E-2</v>
      </c>
      <c r="M1041" s="2">
        <f t="shared" si="185"/>
        <v>6.7966992399612888E-2</v>
      </c>
    </row>
    <row r="1042" spans="1:13" x14ac:dyDescent="0.2">
      <c r="A1042">
        <v>1708</v>
      </c>
      <c r="B1042">
        <v>24.26</v>
      </c>
      <c r="C1042" s="4">
        <f t="shared" si="176"/>
        <v>7.5000000000001066E-2</v>
      </c>
      <c r="D1042" s="4">
        <f t="shared" si="177"/>
        <v>-3.5000000000000142E-2</v>
      </c>
      <c r="E1042" s="4">
        <f t="shared" si="178"/>
        <v>9.9999999999997868E-3</v>
      </c>
      <c r="F1042" s="4">
        <f t="shared" si="179"/>
        <v>-2.7500000000000746E-2</v>
      </c>
      <c r="G1042" s="2">
        <f t="shared" si="186"/>
        <v>1039</v>
      </c>
      <c r="H1042" s="5">
        <f t="shared" si="180"/>
        <v>5.1098620337250899E-4</v>
      </c>
      <c r="I1042" s="5">
        <f t="shared" si="181"/>
        <v>2.6557883706683586E-4</v>
      </c>
      <c r="J1042" s="5">
        <f t="shared" si="182"/>
        <v>0.53091466530404796</v>
      </c>
      <c r="K1042" s="5">
        <f t="shared" si="183"/>
        <v>0.12814200782855456</v>
      </c>
      <c r="L1042" s="2">
        <f t="shared" si="184"/>
        <v>6.8097949995758578E-2</v>
      </c>
      <c r="M1042" s="2">
        <f t="shared" si="185"/>
        <v>6.8173587137556571E-2</v>
      </c>
    </row>
    <row r="1043" spans="1:13" x14ac:dyDescent="0.2">
      <c r="A1043">
        <v>1834</v>
      </c>
      <c r="B1043">
        <v>24.28</v>
      </c>
      <c r="C1043" s="4">
        <f t="shared" si="176"/>
        <v>9.9999999999997868E-3</v>
      </c>
      <c r="D1043" s="4">
        <f t="shared" si="177"/>
        <v>-2.7500000000000746E-2</v>
      </c>
      <c r="E1043" s="4">
        <f t="shared" si="178"/>
        <v>0</v>
      </c>
      <c r="F1043" s="4">
        <f t="shared" si="179"/>
        <v>-4.9999999999998934E-3</v>
      </c>
      <c r="G1043" s="2">
        <f t="shared" si="186"/>
        <v>1040</v>
      </c>
      <c r="H1043" s="5">
        <f t="shared" si="180"/>
        <v>5.1098620337250899E-4</v>
      </c>
      <c r="I1043" s="5">
        <f t="shared" si="181"/>
        <v>2.6579778087315641E-4</v>
      </c>
      <c r="J1043" s="5">
        <f t="shared" si="182"/>
        <v>0.53142565150742049</v>
      </c>
      <c r="K1043" s="5">
        <f t="shared" si="183"/>
        <v>0.12840780560942772</v>
      </c>
      <c r="L1043" s="2">
        <f t="shared" si="184"/>
        <v>6.8304816371700092E-2</v>
      </c>
      <c r="M1043" s="2">
        <f t="shared" si="185"/>
        <v>6.8380453513498071E-2</v>
      </c>
    </row>
    <row r="1044" spans="1:13" x14ac:dyDescent="0.2">
      <c r="A1044">
        <v>2014</v>
      </c>
      <c r="B1044">
        <v>24.28</v>
      </c>
      <c r="C1044" s="4">
        <f t="shared" si="176"/>
        <v>1.9999999999999574E-2</v>
      </c>
      <c r="D1044" s="4">
        <f t="shared" si="177"/>
        <v>7.499999999999396E-3</v>
      </c>
      <c r="E1044" s="4">
        <f t="shared" si="178"/>
        <v>1.9999999999999574E-2</v>
      </c>
      <c r="F1044" s="4">
        <f t="shared" si="179"/>
        <v>9.9999999999997868E-3</v>
      </c>
      <c r="G1044" s="2">
        <f t="shared" si="186"/>
        <v>1041</v>
      </c>
      <c r="H1044" s="5">
        <f t="shared" si="180"/>
        <v>5.1098620337250899E-4</v>
      </c>
      <c r="I1044" s="5">
        <f t="shared" si="181"/>
        <v>2.6579778087315641E-4</v>
      </c>
      <c r="J1044" s="5">
        <f t="shared" si="182"/>
        <v>0.53193663771079303</v>
      </c>
      <c r="K1044" s="5">
        <f t="shared" si="183"/>
        <v>0.12867360339030087</v>
      </c>
      <c r="L1044" s="2">
        <f t="shared" si="184"/>
        <v>6.8511954385639423E-2</v>
      </c>
      <c r="M1044" s="2">
        <f t="shared" si="185"/>
        <v>6.8587824455901766E-2</v>
      </c>
    </row>
    <row r="1045" spans="1:13" x14ac:dyDescent="0.2">
      <c r="A1045">
        <v>179</v>
      </c>
      <c r="B1045">
        <v>24.32</v>
      </c>
      <c r="C1045" s="4">
        <f t="shared" si="176"/>
        <v>2.4999999999998579E-2</v>
      </c>
      <c r="D1045" s="4">
        <f t="shared" si="177"/>
        <v>0</v>
      </c>
      <c r="E1045" s="4">
        <f t="shared" si="178"/>
        <v>4.9999999999990052E-3</v>
      </c>
      <c r="F1045" s="4">
        <f t="shared" si="179"/>
        <v>-7.5000000000002842E-3</v>
      </c>
      <c r="G1045" s="2">
        <f t="shared" si="186"/>
        <v>1042</v>
      </c>
      <c r="H1045" s="5">
        <f t="shared" si="180"/>
        <v>5.1098620337250899E-4</v>
      </c>
      <c r="I1045" s="5">
        <f t="shared" si="181"/>
        <v>2.6623566848579751E-4</v>
      </c>
      <c r="J1045" s="5">
        <f t="shared" si="182"/>
        <v>0.53244762391416556</v>
      </c>
      <c r="K1045" s="5">
        <f t="shared" si="183"/>
        <v>0.12893983905878667</v>
      </c>
      <c r="L1045" s="2">
        <f t="shared" si="184"/>
        <v>6.8719597413549993E-2</v>
      </c>
      <c r="M1045" s="2">
        <f t="shared" si="185"/>
        <v>6.8795525771867067E-2</v>
      </c>
    </row>
    <row r="1046" spans="1:13" x14ac:dyDescent="0.2">
      <c r="A1046">
        <v>1656</v>
      </c>
      <c r="B1046">
        <v>24.33</v>
      </c>
      <c r="C1046" s="4">
        <f t="shared" si="176"/>
        <v>1.9999999999999574E-2</v>
      </c>
      <c r="D1046" s="4">
        <f t="shared" si="177"/>
        <v>-2.4999999999986144E-3</v>
      </c>
      <c r="E1046" s="4">
        <f t="shared" si="178"/>
        <v>1.5000000000000568E-2</v>
      </c>
      <c r="F1046" s="4">
        <f t="shared" si="179"/>
        <v>5.0000000000007816E-3</v>
      </c>
      <c r="G1046" s="2">
        <f t="shared" si="186"/>
        <v>1043</v>
      </c>
      <c r="H1046" s="5">
        <f t="shared" si="180"/>
        <v>5.1098620337250899E-4</v>
      </c>
      <c r="I1046" s="5">
        <f t="shared" si="181"/>
        <v>2.6634514038895775E-4</v>
      </c>
      <c r="J1046" s="5">
        <f t="shared" si="182"/>
        <v>0.53295861011753809</v>
      </c>
      <c r="K1046" s="5">
        <f t="shared" si="183"/>
        <v>0.12920618419917562</v>
      </c>
      <c r="L1046" s="2">
        <f t="shared" si="184"/>
        <v>6.892757092689944E-2</v>
      </c>
      <c r="M1046" s="2">
        <f t="shared" si="185"/>
        <v>6.9003674317196576E-2</v>
      </c>
    </row>
    <row r="1047" spans="1:13" x14ac:dyDescent="0.2">
      <c r="A1047">
        <v>314</v>
      </c>
      <c r="B1047">
        <v>24.36</v>
      </c>
      <c r="C1047" s="4">
        <f t="shared" si="176"/>
        <v>2.000000000000135E-2</v>
      </c>
      <c r="D1047" s="4">
        <f t="shared" si="177"/>
        <v>-7.499999999999396E-3</v>
      </c>
      <c r="E1047" s="4">
        <f t="shared" si="178"/>
        <v>5.0000000000007816E-3</v>
      </c>
      <c r="F1047" s="4">
        <f t="shared" si="179"/>
        <v>-4.9999999999998934E-3</v>
      </c>
      <c r="G1047" s="2">
        <f t="shared" si="186"/>
        <v>1044</v>
      </c>
      <c r="H1047" s="5">
        <f t="shared" si="180"/>
        <v>5.1098620337250899E-4</v>
      </c>
      <c r="I1047" s="5">
        <f t="shared" si="181"/>
        <v>2.6667355609843861E-4</v>
      </c>
      <c r="J1047" s="5">
        <f t="shared" si="182"/>
        <v>0.53346959632091062</v>
      </c>
      <c r="K1047" s="5">
        <f t="shared" si="183"/>
        <v>0.12947285775527406</v>
      </c>
      <c r="L1047" s="2">
        <f t="shared" si="184"/>
        <v>6.9135992005244895E-2</v>
      </c>
      <c r="M1047" s="2">
        <f t="shared" si="185"/>
        <v>6.9212153795474018E-2</v>
      </c>
    </row>
    <row r="1048" spans="1:13" x14ac:dyDescent="0.2">
      <c r="A1048">
        <v>1056</v>
      </c>
      <c r="B1048">
        <v>24.37</v>
      </c>
      <c r="C1048" s="4">
        <f t="shared" si="176"/>
        <v>5.0000000000007816E-3</v>
      </c>
      <c r="D1048" s="4">
        <f t="shared" si="177"/>
        <v>-1.0000000000000675E-2</v>
      </c>
      <c r="E1048" s="4">
        <f t="shared" si="178"/>
        <v>0</v>
      </c>
      <c r="F1048" s="4">
        <f t="shared" si="179"/>
        <v>-2.5000000000003908E-3</v>
      </c>
      <c r="G1048" s="2">
        <f t="shared" si="186"/>
        <v>1045</v>
      </c>
      <c r="H1048" s="5">
        <f t="shared" si="180"/>
        <v>5.1098620337250899E-4</v>
      </c>
      <c r="I1048" s="5">
        <f t="shared" si="181"/>
        <v>2.6678302800159891E-4</v>
      </c>
      <c r="J1048" s="5">
        <f t="shared" si="182"/>
        <v>0.53398058252428315</v>
      </c>
      <c r="K1048" s="5">
        <f t="shared" si="183"/>
        <v>0.12973964078327566</v>
      </c>
      <c r="L1048" s="2">
        <f t="shared" si="184"/>
        <v>6.9344744128415542E-2</v>
      </c>
      <c r="M1048" s="2">
        <f t="shared" si="185"/>
        <v>6.9420905918644665E-2</v>
      </c>
    </row>
    <row r="1049" spans="1:13" x14ac:dyDescent="0.2">
      <c r="A1049">
        <v>696</v>
      </c>
      <c r="B1049">
        <v>24.37</v>
      </c>
      <c r="C1049" s="4">
        <f t="shared" si="176"/>
        <v>0</v>
      </c>
      <c r="D1049" s="4">
        <f t="shared" si="177"/>
        <v>9.9999999999997868E-3</v>
      </c>
      <c r="E1049" s="4">
        <f t="shared" si="178"/>
        <v>0</v>
      </c>
      <c r="F1049" s="4">
        <f t="shared" si="179"/>
        <v>0</v>
      </c>
      <c r="G1049" s="2">
        <f t="shared" si="186"/>
        <v>1046</v>
      </c>
      <c r="H1049" s="5">
        <f t="shared" si="180"/>
        <v>5.1098620337250899E-4</v>
      </c>
      <c r="I1049" s="5">
        <f t="shared" si="181"/>
        <v>2.6678302800159891E-4</v>
      </c>
      <c r="J1049" s="5">
        <f t="shared" si="182"/>
        <v>0.53449156872765569</v>
      </c>
      <c r="K1049" s="5">
        <f t="shared" si="183"/>
        <v>0.13000642381127725</v>
      </c>
      <c r="L1049" s="2">
        <f t="shared" si="184"/>
        <v>6.9553768896479393E-2</v>
      </c>
      <c r="M1049" s="2">
        <f t="shared" si="185"/>
        <v>6.9629930686708516E-2</v>
      </c>
    </row>
    <row r="1050" spans="1:13" x14ac:dyDescent="0.2">
      <c r="A1050">
        <v>1763</v>
      </c>
      <c r="B1050">
        <v>24.37</v>
      </c>
      <c r="C1050" s="4">
        <f t="shared" si="176"/>
        <v>2.5000000000000355E-2</v>
      </c>
      <c r="D1050" s="4">
        <f t="shared" si="177"/>
        <v>2.7499999999999858E-2</v>
      </c>
      <c r="E1050" s="4">
        <f t="shared" si="178"/>
        <v>2.5000000000000355E-2</v>
      </c>
      <c r="F1050" s="4">
        <f t="shared" si="179"/>
        <v>1.2500000000000178E-2</v>
      </c>
      <c r="G1050" s="2">
        <f t="shared" si="186"/>
        <v>1047</v>
      </c>
      <c r="H1050" s="5">
        <f t="shared" si="180"/>
        <v>5.1098620337250899E-4</v>
      </c>
      <c r="I1050" s="5">
        <f t="shared" si="181"/>
        <v>2.6678302800159891E-4</v>
      </c>
      <c r="J1050" s="5">
        <f t="shared" si="182"/>
        <v>0.53500255493102822</v>
      </c>
      <c r="K1050" s="5">
        <f t="shared" si="183"/>
        <v>0.13027320683927884</v>
      </c>
      <c r="L1050" s="2">
        <f t="shared" si="184"/>
        <v>6.9763066309436447E-2</v>
      </c>
      <c r="M1050" s="2">
        <f t="shared" si="185"/>
        <v>6.9839520938404981E-2</v>
      </c>
    </row>
    <row r="1051" spans="1:13" x14ac:dyDescent="0.2">
      <c r="A1051">
        <v>2007</v>
      </c>
      <c r="B1051">
        <v>24.42</v>
      </c>
      <c r="C1051" s="4">
        <f t="shared" ref="C1051:C1114" si="187">IF(AND(ISNUMBER(B1050),ISNUMBER(B1052)),(B1052-B1050)/2,"")</f>
        <v>5.4999999999999716E-2</v>
      </c>
      <c r="D1051" s="4">
        <f t="shared" ref="D1051:D1114" si="188">IF(AND(ISNUMBER(C1050),ISNUMBER(C1052)),(C1052-C1050)/2,"")</f>
        <v>4.9999999999990052E-3</v>
      </c>
      <c r="E1051" s="4">
        <f t="shared" ref="E1051:E1114" si="189">IF(AND(ISNUMBER(B1051),ISNUMBER(B1052)),(B1052-B1051)/2,"")</f>
        <v>2.9999999999999361E-2</v>
      </c>
      <c r="F1051" s="4">
        <f t="shared" ref="F1051:F1114" si="190">IF(AND(ISNUMBER(E1050),ISNUMBER(E1051)),(E1051-E1050)/2,"")</f>
        <v>2.4999999999995026E-3</v>
      </c>
      <c r="G1051" s="2">
        <f t="shared" si="186"/>
        <v>1048</v>
      </c>
      <c r="H1051" s="5">
        <f t="shared" ref="H1051:H1114" si="191">1/MAX(G:G)</f>
        <v>5.1098620337250899E-4</v>
      </c>
      <c r="I1051" s="5">
        <f t="shared" ref="I1051:I1114" si="192">B1051/SUM(B:B)</f>
        <v>2.6733038751740031E-4</v>
      </c>
      <c r="J1051" s="5">
        <f t="shared" ref="J1051:J1114" si="193">H1051+J1050</f>
        <v>0.53551354113440075</v>
      </c>
      <c r="K1051" s="5">
        <f t="shared" ref="K1051:K1114" si="194">I1051+K1050</f>
        <v>0.13054053722679623</v>
      </c>
      <c r="L1051" s="2">
        <f t="shared" ref="L1051:L1114" si="195">K1051*J1052</f>
        <v>6.9972929765412445E-2</v>
      </c>
      <c r="M1051" s="2">
        <f t="shared" ref="M1051:M1114" si="196">K1052*J1051</f>
        <v>7.004973613650009E-2</v>
      </c>
    </row>
    <row r="1052" spans="1:13" x14ac:dyDescent="0.2">
      <c r="A1052">
        <v>98</v>
      </c>
      <c r="B1052">
        <v>24.48</v>
      </c>
      <c r="C1052" s="4">
        <f t="shared" si="187"/>
        <v>3.4999999999998366E-2</v>
      </c>
      <c r="D1052" s="4">
        <f t="shared" si="188"/>
        <v>-1.9999999999999574E-2</v>
      </c>
      <c r="E1052" s="4">
        <f t="shared" si="189"/>
        <v>4.9999999999990052E-3</v>
      </c>
      <c r="F1052" s="4">
        <f t="shared" si="190"/>
        <v>-1.2500000000000178E-2</v>
      </c>
      <c r="G1052" s="2">
        <f t="shared" si="186"/>
        <v>1049</v>
      </c>
      <c r="H1052" s="5">
        <f t="shared" si="191"/>
        <v>5.1098620337250899E-4</v>
      </c>
      <c r="I1052" s="5">
        <f t="shared" si="192"/>
        <v>2.6798721893636201E-4</v>
      </c>
      <c r="J1052" s="5">
        <f t="shared" si="193"/>
        <v>0.53602452733777328</v>
      </c>
      <c r="K1052" s="5">
        <f t="shared" si="194"/>
        <v>0.1308085244457326</v>
      </c>
      <c r="L1052" s="2">
        <f t="shared" si="195"/>
        <v>7.018341883905066E-2</v>
      </c>
      <c r="M1052" s="2">
        <f t="shared" si="196"/>
        <v>7.026028388976345E-2</v>
      </c>
    </row>
    <row r="1053" spans="1:13" x14ac:dyDescent="0.2">
      <c r="A1053">
        <v>1854</v>
      </c>
      <c r="B1053">
        <v>24.49</v>
      </c>
      <c r="C1053" s="4">
        <f t="shared" si="187"/>
        <v>1.5000000000000568E-2</v>
      </c>
      <c r="D1053" s="4">
        <f t="shared" si="188"/>
        <v>-1.2499999999998401E-2</v>
      </c>
      <c r="E1053" s="4">
        <f t="shared" si="189"/>
        <v>1.0000000000001563E-2</v>
      </c>
      <c r="F1053" s="4">
        <f t="shared" si="190"/>
        <v>2.500000000001279E-3</v>
      </c>
      <c r="G1053" s="2">
        <f t="shared" si="186"/>
        <v>1050</v>
      </c>
      <c r="H1053" s="5">
        <f t="shared" si="191"/>
        <v>5.1098620337250899E-4</v>
      </c>
      <c r="I1053" s="5">
        <f t="shared" si="192"/>
        <v>2.6809669083952226E-4</v>
      </c>
      <c r="J1053" s="5">
        <f t="shared" si="193"/>
        <v>0.53653551354114581</v>
      </c>
      <c r="K1053" s="5">
        <f t="shared" si="194"/>
        <v>0.13107662113657212</v>
      </c>
      <c r="L1053" s="2">
        <f t="shared" si="195"/>
        <v>7.039424057973441E-2</v>
      </c>
      <c r="M1053" s="2">
        <f t="shared" si="196"/>
        <v>7.0471223101574762E-2</v>
      </c>
    </row>
    <row r="1054" spans="1:13" x14ac:dyDescent="0.2">
      <c r="A1054">
        <v>904</v>
      </c>
      <c r="B1054">
        <v>24.51</v>
      </c>
      <c r="C1054" s="4">
        <f t="shared" si="187"/>
        <v>1.0000000000001563E-2</v>
      </c>
      <c r="D1054" s="4">
        <f t="shared" si="188"/>
        <v>-5.0000000000007816E-3</v>
      </c>
      <c r="E1054" s="4">
        <f t="shared" si="189"/>
        <v>0</v>
      </c>
      <c r="F1054" s="4">
        <f t="shared" si="190"/>
        <v>-5.0000000000007816E-3</v>
      </c>
      <c r="G1054" s="2">
        <f t="shared" si="186"/>
        <v>1051</v>
      </c>
      <c r="H1054" s="5">
        <f t="shared" si="191"/>
        <v>5.1098620337250899E-4</v>
      </c>
      <c r="I1054" s="5">
        <f t="shared" si="192"/>
        <v>2.683156346458428E-4</v>
      </c>
      <c r="J1054" s="5">
        <f t="shared" si="193"/>
        <v>0.53704649974451835</v>
      </c>
      <c r="K1054" s="5">
        <f t="shared" si="194"/>
        <v>0.13134493677121797</v>
      </c>
      <c r="L1054" s="2">
        <f t="shared" si="195"/>
        <v>7.0605454002720627E-2</v>
      </c>
      <c r="M1054" s="2">
        <f t="shared" si="196"/>
        <v>7.0682436524560979E-2</v>
      </c>
    </row>
    <row r="1055" spans="1:13" x14ac:dyDescent="0.2">
      <c r="A1055">
        <v>473</v>
      </c>
      <c r="B1055">
        <v>24.51</v>
      </c>
      <c r="C1055" s="4">
        <f t="shared" si="187"/>
        <v>4.9999999999990052E-3</v>
      </c>
      <c r="D1055" s="4">
        <f t="shared" si="188"/>
        <v>4.9999999999990052E-3</v>
      </c>
      <c r="E1055" s="4">
        <f t="shared" si="189"/>
        <v>4.9999999999990052E-3</v>
      </c>
      <c r="F1055" s="4">
        <f t="shared" si="190"/>
        <v>2.4999999999995026E-3</v>
      </c>
      <c r="G1055" s="2">
        <f t="shared" si="186"/>
        <v>1052</v>
      </c>
      <c r="H1055" s="5">
        <f t="shared" si="191"/>
        <v>5.1098620337250899E-4</v>
      </c>
      <c r="I1055" s="5">
        <f t="shared" si="192"/>
        <v>2.683156346458428E-4</v>
      </c>
      <c r="J1055" s="5">
        <f t="shared" si="193"/>
        <v>0.53755748594789088</v>
      </c>
      <c r="K1055" s="5">
        <f t="shared" si="194"/>
        <v>0.13161325240586383</v>
      </c>
      <c r="L1055" s="2">
        <f t="shared" si="195"/>
        <v>7.081694163688175E-2</v>
      </c>
      <c r="M1055" s="2">
        <f t="shared" si="196"/>
        <v>7.0893983006163147E-2</v>
      </c>
    </row>
    <row r="1056" spans="1:13" x14ac:dyDescent="0.2">
      <c r="A1056">
        <v>775</v>
      </c>
      <c r="B1056">
        <v>24.52</v>
      </c>
      <c r="C1056" s="4">
        <f t="shared" si="187"/>
        <v>1.9999999999999574E-2</v>
      </c>
      <c r="D1056" s="4">
        <f t="shared" si="188"/>
        <v>1.2500000000000178E-2</v>
      </c>
      <c r="E1056" s="4">
        <f t="shared" si="189"/>
        <v>1.5000000000000568E-2</v>
      </c>
      <c r="F1056" s="4">
        <f t="shared" si="190"/>
        <v>5.0000000000007816E-3</v>
      </c>
      <c r="G1056" s="2">
        <f t="shared" si="186"/>
        <v>1053</v>
      </c>
      <c r="H1056" s="5">
        <f t="shared" si="191"/>
        <v>5.1098620337250899E-4</v>
      </c>
      <c r="I1056" s="5">
        <f t="shared" si="192"/>
        <v>2.6842510654900311E-4</v>
      </c>
      <c r="J1056" s="5">
        <f t="shared" si="193"/>
        <v>0.53806847215126341</v>
      </c>
      <c r="K1056" s="5">
        <f t="shared" si="194"/>
        <v>0.13188167751241284</v>
      </c>
      <c r="L1056" s="2">
        <f t="shared" si="195"/>
        <v>7.1028762441536081E-2</v>
      </c>
      <c r="M1056" s="2">
        <f t="shared" si="196"/>
        <v>7.1105980520956513E-2</v>
      </c>
    </row>
    <row r="1057" spans="1:13" x14ac:dyDescent="0.2">
      <c r="A1057">
        <v>1248</v>
      </c>
      <c r="B1057">
        <v>24.55</v>
      </c>
      <c r="C1057" s="4">
        <f t="shared" si="187"/>
        <v>2.9999999999999361E-2</v>
      </c>
      <c r="D1057" s="4">
        <f t="shared" si="188"/>
        <v>0</v>
      </c>
      <c r="E1057" s="4">
        <f t="shared" si="189"/>
        <v>1.4999999999998792E-2</v>
      </c>
      <c r="F1057" s="4">
        <f t="shared" si="190"/>
        <v>-8.8817841970012523E-16</v>
      </c>
      <c r="G1057" s="2">
        <f t="shared" si="186"/>
        <v>1054</v>
      </c>
      <c r="H1057" s="5">
        <f t="shared" si="191"/>
        <v>5.1098620337250899E-4</v>
      </c>
      <c r="I1057" s="5">
        <f t="shared" si="192"/>
        <v>2.6875352225848396E-4</v>
      </c>
      <c r="J1057" s="5">
        <f t="shared" si="193"/>
        <v>0.53857945835463594</v>
      </c>
      <c r="K1057" s="5">
        <f t="shared" si="194"/>
        <v>0.13215043103467133</v>
      </c>
      <c r="L1057" s="2">
        <f t="shared" si="195"/>
        <v>7.124103461501341E-2</v>
      </c>
      <c r="M1057" s="2">
        <f t="shared" si="196"/>
        <v>7.1318429572388764E-2</v>
      </c>
    </row>
    <row r="1058" spans="1:13" x14ac:dyDescent="0.2">
      <c r="A1058">
        <v>1920</v>
      </c>
      <c r="B1058">
        <v>24.58</v>
      </c>
      <c r="C1058" s="4">
        <f t="shared" si="187"/>
        <v>1.9999999999999574E-2</v>
      </c>
      <c r="D1058" s="4">
        <f t="shared" si="188"/>
        <v>-9.9999999999988987E-3</v>
      </c>
      <c r="E1058" s="4">
        <f t="shared" si="189"/>
        <v>5.0000000000007816E-3</v>
      </c>
      <c r="F1058" s="4">
        <f t="shared" si="190"/>
        <v>-4.9999999999990052E-3</v>
      </c>
      <c r="G1058" s="2">
        <f t="shared" si="186"/>
        <v>1055</v>
      </c>
      <c r="H1058" s="5">
        <f t="shared" si="191"/>
        <v>5.1098620337250899E-4</v>
      </c>
      <c r="I1058" s="5">
        <f t="shared" si="192"/>
        <v>2.6908193796796475E-4</v>
      </c>
      <c r="J1058" s="5">
        <f t="shared" si="193"/>
        <v>0.53909044455800847</v>
      </c>
      <c r="K1058" s="5">
        <f t="shared" si="194"/>
        <v>0.13241951297263929</v>
      </c>
      <c r="L1058" s="2">
        <f t="shared" si="195"/>
        <v>7.145375866076141E-2</v>
      </c>
      <c r="M1058" s="2">
        <f t="shared" si="196"/>
        <v>7.1531212633393695E-2</v>
      </c>
    </row>
    <row r="1059" spans="1:13" x14ac:dyDescent="0.2">
      <c r="A1059">
        <v>1083</v>
      </c>
      <c r="B1059">
        <v>24.59</v>
      </c>
      <c r="C1059" s="4">
        <f t="shared" si="187"/>
        <v>1.0000000000001563E-2</v>
      </c>
      <c r="D1059" s="4">
        <f t="shared" si="188"/>
        <v>-7.499999999999396E-3</v>
      </c>
      <c r="E1059" s="4">
        <f t="shared" si="189"/>
        <v>5.0000000000007816E-3</v>
      </c>
      <c r="F1059" s="4">
        <f t="shared" si="190"/>
        <v>0</v>
      </c>
      <c r="G1059" s="2">
        <f t="shared" si="186"/>
        <v>1056</v>
      </c>
      <c r="H1059" s="5">
        <f t="shared" si="191"/>
        <v>5.1098620337250899E-4</v>
      </c>
      <c r="I1059" s="5">
        <f t="shared" si="192"/>
        <v>2.6919140987112505E-4</v>
      </c>
      <c r="J1059" s="5">
        <f t="shared" si="193"/>
        <v>0.53960143076138101</v>
      </c>
      <c r="K1059" s="5">
        <f t="shared" si="194"/>
        <v>0.1326887043825104</v>
      </c>
      <c r="L1059" s="2">
        <f t="shared" si="195"/>
        <v>7.1666816827959376E-2</v>
      </c>
      <c r="M1059" s="2">
        <f t="shared" si="196"/>
        <v>7.1744329871787249E-2</v>
      </c>
    </row>
    <row r="1060" spans="1:13" x14ac:dyDescent="0.2">
      <c r="A1060">
        <v>1788</v>
      </c>
      <c r="B1060">
        <v>24.6</v>
      </c>
      <c r="C1060" s="4">
        <f t="shared" si="187"/>
        <v>5.0000000000007816E-3</v>
      </c>
      <c r="D1060" s="4">
        <f t="shared" si="188"/>
        <v>4.9999999999990052E-3</v>
      </c>
      <c r="E1060" s="4">
        <f t="shared" si="189"/>
        <v>0</v>
      </c>
      <c r="F1060" s="4">
        <f t="shared" si="190"/>
        <v>-2.5000000000003908E-3</v>
      </c>
      <c r="G1060" s="2">
        <f t="shared" si="186"/>
        <v>1057</v>
      </c>
      <c r="H1060" s="5">
        <f t="shared" si="191"/>
        <v>5.1098620337250899E-4</v>
      </c>
      <c r="I1060" s="5">
        <f t="shared" si="192"/>
        <v>2.6930088177428536E-4</v>
      </c>
      <c r="J1060" s="5">
        <f t="shared" si="193"/>
        <v>0.54011241696475354</v>
      </c>
      <c r="K1060" s="5">
        <f t="shared" si="194"/>
        <v>0.1329580052642847</v>
      </c>
      <c r="L1060" s="2">
        <f t="shared" si="195"/>
        <v>7.1880209284423208E-2</v>
      </c>
      <c r="M1060" s="2">
        <f t="shared" si="196"/>
        <v>7.1957722328251081E-2</v>
      </c>
    </row>
    <row r="1061" spans="1:13" x14ac:dyDescent="0.2">
      <c r="A1061">
        <v>2232</v>
      </c>
      <c r="B1061">
        <v>24.6</v>
      </c>
      <c r="C1061" s="4">
        <f t="shared" si="187"/>
        <v>1.9999999999999574E-2</v>
      </c>
      <c r="D1061" s="4">
        <f t="shared" si="188"/>
        <v>1.2499999999999289E-2</v>
      </c>
      <c r="E1061" s="4">
        <f t="shared" si="189"/>
        <v>1.9999999999999574E-2</v>
      </c>
      <c r="F1061" s="4">
        <f t="shared" si="190"/>
        <v>9.9999999999997868E-3</v>
      </c>
      <c r="G1061" s="2">
        <f t="shared" si="186"/>
        <v>1058</v>
      </c>
      <c r="H1061" s="5">
        <f t="shared" si="191"/>
        <v>5.1098620337250899E-4</v>
      </c>
      <c r="I1061" s="5">
        <f t="shared" si="192"/>
        <v>2.6930088177428536E-4</v>
      </c>
      <c r="J1061" s="5">
        <f t="shared" si="193"/>
        <v>0.54062340316812607</v>
      </c>
      <c r="K1061" s="5">
        <f t="shared" si="194"/>
        <v>0.13322730614605899</v>
      </c>
      <c r="L1061" s="2">
        <f t="shared" si="195"/>
        <v>7.2093876958957331E-2</v>
      </c>
      <c r="M1061" s="2">
        <f t="shared" si="196"/>
        <v>7.2171626735076558E-2</v>
      </c>
    </row>
    <row r="1062" spans="1:13" x14ac:dyDescent="0.2">
      <c r="A1062">
        <v>834</v>
      </c>
      <c r="B1062">
        <v>24.64</v>
      </c>
      <c r="C1062" s="4">
        <f t="shared" si="187"/>
        <v>2.9999999999999361E-2</v>
      </c>
      <c r="D1062" s="4">
        <f t="shared" si="188"/>
        <v>0</v>
      </c>
      <c r="E1062" s="4">
        <f t="shared" si="189"/>
        <v>9.9999999999997868E-3</v>
      </c>
      <c r="F1062" s="4">
        <f t="shared" si="190"/>
        <v>-4.9999999999998934E-3</v>
      </c>
      <c r="G1062" s="2">
        <f t="shared" si="186"/>
        <v>1059</v>
      </c>
      <c r="H1062" s="5">
        <f t="shared" si="191"/>
        <v>5.1098620337250899E-4</v>
      </c>
      <c r="I1062" s="5">
        <f t="shared" si="192"/>
        <v>2.6973876938692645E-4</v>
      </c>
      <c r="J1062" s="5">
        <f t="shared" si="193"/>
        <v>0.5411343893714986</v>
      </c>
      <c r="K1062" s="5">
        <f t="shared" si="194"/>
        <v>0.13349704491544592</v>
      </c>
      <c r="L1062" s="2">
        <f t="shared" si="195"/>
        <v>7.2308057031362144E-2</v>
      </c>
      <c r="M1062" s="2">
        <f t="shared" si="196"/>
        <v>7.2385925285504304E-2</v>
      </c>
    </row>
    <row r="1063" spans="1:13" x14ac:dyDescent="0.2">
      <c r="A1063">
        <v>839</v>
      </c>
      <c r="B1063">
        <v>24.66</v>
      </c>
      <c r="C1063" s="4">
        <f t="shared" si="187"/>
        <v>1.9999999999999574E-2</v>
      </c>
      <c r="D1063" s="4">
        <f t="shared" si="188"/>
        <v>0</v>
      </c>
      <c r="E1063" s="4">
        <f t="shared" si="189"/>
        <v>9.9999999999997868E-3</v>
      </c>
      <c r="F1063" s="4">
        <f t="shared" si="190"/>
        <v>0</v>
      </c>
      <c r="G1063" s="2">
        <f t="shared" si="186"/>
        <v>1060</v>
      </c>
      <c r="H1063" s="5">
        <f t="shared" si="191"/>
        <v>5.1098620337250899E-4</v>
      </c>
      <c r="I1063" s="5">
        <f t="shared" si="192"/>
        <v>2.69957713193247E-4</v>
      </c>
      <c r="J1063" s="5">
        <f t="shared" si="193"/>
        <v>0.54164537557487114</v>
      </c>
      <c r="K1063" s="5">
        <f t="shared" si="194"/>
        <v>0.13376700262863916</v>
      </c>
      <c r="L1063" s="2">
        <f t="shared" si="195"/>
        <v>7.2522631471123769E-2</v>
      </c>
      <c r="M1063" s="2">
        <f t="shared" si="196"/>
        <v>7.2600618315166135E-2</v>
      </c>
    </row>
    <row r="1064" spans="1:13" x14ac:dyDescent="0.2">
      <c r="A1064">
        <v>250</v>
      </c>
      <c r="B1064">
        <v>24.68</v>
      </c>
      <c r="C1064" s="4">
        <f t="shared" si="187"/>
        <v>2.9999999999999361E-2</v>
      </c>
      <c r="D1064" s="4">
        <f t="shared" si="188"/>
        <v>2.5000000000003908E-3</v>
      </c>
      <c r="E1064" s="4">
        <f t="shared" si="189"/>
        <v>1.9999999999999574E-2</v>
      </c>
      <c r="F1064" s="4">
        <f t="shared" si="190"/>
        <v>4.9999999999998934E-3</v>
      </c>
      <c r="G1064" s="2">
        <f t="shared" si="186"/>
        <v>1061</v>
      </c>
      <c r="H1064" s="5">
        <f t="shared" si="191"/>
        <v>5.1098620337250899E-4</v>
      </c>
      <c r="I1064" s="5">
        <f t="shared" si="192"/>
        <v>2.7017665699956755E-4</v>
      </c>
      <c r="J1064" s="5">
        <f t="shared" si="193"/>
        <v>0.54215636177824367</v>
      </c>
      <c r="K1064" s="5">
        <f t="shared" si="194"/>
        <v>0.13403717928563874</v>
      </c>
      <c r="L1064" s="2">
        <f t="shared" si="195"/>
        <v>7.2737600613873993E-2</v>
      </c>
      <c r="M1064" s="2">
        <f t="shared" si="196"/>
        <v>7.2815824861471298E-2</v>
      </c>
    </row>
    <row r="1065" spans="1:13" x14ac:dyDescent="0.2">
      <c r="A1065">
        <v>574</v>
      </c>
      <c r="B1065">
        <v>24.72</v>
      </c>
      <c r="C1065" s="4">
        <f t="shared" si="187"/>
        <v>2.5000000000000355E-2</v>
      </c>
      <c r="D1065" s="4">
        <f t="shared" si="188"/>
        <v>-9.9999999999997868E-3</v>
      </c>
      <c r="E1065" s="4">
        <f t="shared" si="189"/>
        <v>5.0000000000007816E-3</v>
      </c>
      <c r="F1065" s="4">
        <f t="shared" si="190"/>
        <v>-7.499999999999396E-3</v>
      </c>
      <c r="G1065" s="2">
        <f t="shared" si="186"/>
        <v>1062</v>
      </c>
      <c r="H1065" s="5">
        <f t="shared" si="191"/>
        <v>5.1098620337250899E-4</v>
      </c>
      <c r="I1065" s="5">
        <f t="shared" si="192"/>
        <v>2.7061454461220865E-4</v>
      </c>
      <c r="J1065" s="5">
        <f t="shared" si="193"/>
        <v>0.5426673479816162</v>
      </c>
      <c r="K1065" s="5">
        <f t="shared" si="194"/>
        <v>0.13430779383025096</v>
      </c>
      <c r="L1065" s="2">
        <f t="shared" si="195"/>
        <v>7.2953083720776621E-2</v>
      </c>
      <c r="M1065" s="2">
        <f t="shared" si="196"/>
        <v>7.3031367375201287E-2</v>
      </c>
    </row>
    <row r="1066" spans="1:13" x14ac:dyDescent="0.2">
      <c r="A1066">
        <v>1651</v>
      </c>
      <c r="B1066">
        <v>24.73</v>
      </c>
      <c r="C1066" s="4">
        <f t="shared" si="187"/>
        <v>9.9999999999997868E-3</v>
      </c>
      <c r="D1066" s="4">
        <f t="shared" si="188"/>
        <v>-7.5000000000002842E-3</v>
      </c>
      <c r="E1066" s="4">
        <f t="shared" si="189"/>
        <v>4.9999999999990052E-3</v>
      </c>
      <c r="F1066" s="4">
        <f t="shared" si="190"/>
        <v>-8.8817841970012523E-16</v>
      </c>
      <c r="G1066" s="2">
        <f t="shared" si="186"/>
        <v>1063</v>
      </c>
      <c r="H1066" s="5">
        <f t="shared" si="191"/>
        <v>5.1098620337250899E-4</v>
      </c>
      <c r="I1066" s="5">
        <f t="shared" si="192"/>
        <v>2.7072401651536895E-4</v>
      </c>
      <c r="J1066" s="5">
        <f t="shared" si="193"/>
        <v>0.54317833418498873</v>
      </c>
      <c r="K1066" s="5">
        <f t="shared" si="194"/>
        <v>0.13457851784676633</v>
      </c>
      <c r="L1066" s="2">
        <f t="shared" si="195"/>
        <v>7.3168902906981331E-2</v>
      </c>
      <c r="M1066" s="2">
        <f t="shared" si="196"/>
        <v>7.3247246024172E-2</v>
      </c>
    </row>
    <row r="1067" spans="1:13" x14ac:dyDescent="0.2">
      <c r="A1067">
        <v>445</v>
      </c>
      <c r="B1067">
        <v>24.74</v>
      </c>
      <c r="C1067" s="4">
        <f t="shared" si="187"/>
        <v>9.9999999999997868E-3</v>
      </c>
      <c r="D1067" s="4">
        <f t="shared" si="188"/>
        <v>2.5000000000003908E-3</v>
      </c>
      <c r="E1067" s="4">
        <f t="shared" si="189"/>
        <v>5.0000000000007816E-3</v>
      </c>
      <c r="F1067" s="4">
        <f t="shared" si="190"/>
        <v>8.8817841970012523E-16</v>
      </c>
      <c r="G1067" s="2">
        <f t="shared" si="186"/>
        <v>1064</v>
      </c>
      <c r="H1067" s="5">
        <f t="shared" si="191"/>
        <v>5.1098620337250899E-4</v>
      </c>
      <c r="I1067" s="5">
        <f t="shared" si="192"/>
        <v>2.708334884185292E-4</v>
      </c>
      <c r="J1067" s="5">
        <f t="shared" si="193"/>
        <v>0.54368932038836126</v>
      </c>
      <c r="K1067" s="5">
        <f t="shared" si="194"/>
        <v>0.13484935133518486</v>
      </c>
      <c r="L1067" s="2">
        <f t="shared" si="195"/>
        <v>7.3385058340304024E-2</v>
      </c>
      <c r="M1067" s="2">
        <f t="shared" si="196"/>
        <v>7.346346097619931E-2</v>
      </c>
    </row>
    <row r="1068" spans="1:13" x14ac:dyDescent="0.2">
      <c r="A1068">
        <v>1896</v>
      </c>
      <c r="B1068">
        <v>24.75</v>
      </c>
      <c r="C1068" s="4">
        <f t="shared" si="187"/>
        <v>1.5000000000000568E-2</v>
      </c>
      <c r="D1068" s="4">
        <f t="shared" si="188"/>
        <v>2.5000000000003908E-3</v>
      </c>
      <c r="E1068" s="4">
        <f t="shared" si="189"/>
        <v>9.9999999999997868E-3</v>
      </c>
      <c r="F1068" s="4">
        <f t="shared" si="190"/>
        <v>2.4999999999995026E-3</v>
      </c>
      <c r="G1068" s="2">
        <f t="shared" si="186"/>
        <v>1065</v>
      </c>
      <c r="H1068" s="5">
        <f t="shared" si="191"/>
        <v>5.1098620337250899E-4</v>
      </c>
      <c r="I1068" s="5">
        <f t="shared" si="192"/>
        <v>2.709429603216895E-4</v>
      </c>
      <c r="J1068" s="5">
        <f t="shared" si="193"/>
        <v>0.5442003065917338</v>
      </c>
      <c r="K1068" s="5">
        <f t="shared" si="194"/>
        <v>0.13512029429550654</v>
      </c>
      <c r="L1068" s="2">
        <f t="shared" si="195"/>
        <v>7.3601550188560599E-2</v>
      </c>
      <c r="M1068" s="2">
        <f t="shared" si="196"/>
        <v>7.368007197374242E-2</v>
      </c>
    </row>
    <row r="1069" spans="1:13" x14ac:dyDescent="0.2">
      <c r="A1069">
        <v>295</v>
      </c>
      <c r="B1069">
        <v>24.77</v>
      </c>
      <c r="C1069" s="4">
        <f t="shared" si="187"/>
        <v>1.5000000000000568E-2</v>
      </c>
      <c r="D1069" s="4">
        <f t="shared" si="188"/>
        <v>0</v>
      </c>
      <c r="E1069" s="4">
        <f t="shared" si="189"/>
        <v>5.0000000000007816E-3</v>
      </c>
      <c r="F1069" s="4">
        <f t="shared" si="190"/>
        <v>-2.4999999999995026E-3</v>
      </c>
      <c r="G1069" s="2">
        <f t="shared" si="186"/>
        <v>1066</v>
      </c>
      <c r="H1069" s="5">
        <f t="shared" si="191"/>
        <v>5.1098620337250899E-4</v>
      </c>
      <c r="I1069" s="5">
        <f t="shared" si="192"/>
        <v>2.7116190412801005E-4</v>
      </c>
      <c r="J1069" s="5">
        <f t="shared" si="193"/>
        <v>0.54471129279510633</v>
      </c>
      <c r="K1069" s="5">
        <f t="shared" si="194"/>
        <v>0.13539145619963455</v>
      </c>
      <c r="L1069" s="2">
        <f t="shared" si="195"/>
        <v>7.3818438306087475E-2</v>
      </c>
      <c r="M1069" s="2">
        <f t="shared" si="196"/>
        <v>7.3897019721851198E-2</v>
      </c>
    </row>
    <row r="1070" spans="1:13" x14ac:dyDescent="0.2">
      <c r="A1070">
        <v>520</v>
      </c>
      <c r="B1070">
        <v>24.78</v>
      </c>
      <c r="C1070" s="4">
        <f t="shared" si="187"/>
        <v>1.5000000000000568E-2</v>
      </c>
      <c r="D1070" s="4">
        <f t="shared" si="188"/>
        <v>4.7499999999999432E-2</v>
      </c>
      <c r="E1070" s="4">
        <f t="shared" si="189"/>
        <v>9.9999999999997868E-3</v>
      </c>
      <c r="F1070" s="4">
        <f t="shared" si="190"/>
        <v>2.4999999999995026E-3</v>
      </c>
      <c r="G1070" s="2">
        <f t="shared" si="186"/>
        <v>1067</v>
      </c>
      <c r="H1070" s="5">
        <f t="shared" si="191"/>
        <v>5.1098620337250899E-4</v>
      </c>
      <c r="I1070" s="5">
        <f t="shared" si="192"/>
        <v>2.7127137603117035E-4</v>
      </c>
      <c r="J1070" s="5">
        <f t="shared" si="193"/>
        <v>0.54522227899847886</v>
      </c>
      <c r="K1070" s="5">
        <f t="shared" si="194"/>
        <v>0.13566272757566572</v>
      </c>
      <c r="L1070" s="2">
        <f t="shared" si="195"/>
        <v>7.4035663286057304E-2</v>
      </c>
      <c r="M1070" s="2">
        <f t="shared" si="196"/>
        <v>7.4114364074862077E-2</v>
      </c>
    </row>
    <row r="1071" spans="1:13" x14ac:dyDescent="0.2">
      <c r="A1071">
        <v>409</v>
      </c>
      <c r="B1071">
        <v>24.8</v>
      </c>
      <c r="C1071" s="4">
        <f t="shared" si="187"/>
        <v>0.10999999999999943</v>
      </c>
      <c r="D1071" s="4">
        <f t="shared" si="188"/>
        <v>5.7499999999999218E-2</v>
      </c>
      <c r="E1071" s="4">
        <f t="shared" si="189"/>
        <v>9.9999999999999645E-2</v>
      </c>
      <c r="F1071" s="4">
        <f t="shared" si="190"/>
        <v>4.4999999999999929E-2</v>
      </c>
      <c r="G1071" s="2">
        <f t="shared" si="186"/>
        <v>1068</v>
      </c>
      <c r="H1071" s="5">
        <f t="shared" si="191"/>
        <v>5.1098620337250899E-4</v>
      </c>
      <c r="I1071" s="5">
        <f t="shared" si="192"/>
        <v>2.714903198374909E-4</v>
      </c>
      <c r="J1071" s="5">
        <f t="shared" si="193"/>
        <v>0.54573326520185139</v>
      </c>
      <c r="K1071" s="5">
        <f t="shared" si="194"/>
        <v>0.13593421789550322</v>
      </c>
      <c r="L1071" s="2">
        <f t="shared" si="195"/>
        <v>7.4253285094683749E-2</v>
      </c>
      <c r="M1071" s="2">
        <f t="shared" si="196"/>
        <v>7.4333180732671714E-2</v>
      </c>
    </row>
    <row r="1072" spans="1:13" x14ac:dyDescent="0.2">
      <c r="A1072">
        <v>1912</v>
      </c>
      <c r="B1072">
        <v>25</v>
      </c>
      <c r="C1072" s="4">
        <f t="shared" si="187"/>
        <v>0.12999999999999901</v>
      </c>
      <c r="D1072" s="4">
        <f t="shared" si="188"/>
        <v>-3.5000000000000142E-2</v>
      </c>
      <c r="E1072" s="4">
        <f t="shared" si="189"/>
        <v>2.9999999999999361E-2</v>
      </c>
      <c r="F1072" s="4">
        <f t="shared" si="190"/>
        <v>-3.5000000000000142E-2</v>
      </c>
      <c r="G1072" s="2">
        <f t="shared" si="186"/>
        <v>1069</v>
      </c>
      <c r="H1072" s="5">
        <f t="shared" si="191"/>
        <v>5.1098620337250899E-4</v>
      </c>
      <c r="I1072" s="5">
        <f t="shared" si="192"/>
        <v>2.7367975790069645E-4</v>
      </c>
      <c r="J1072" s="5">
        <f t="shared" si="193"/>
        <v>0.54624425140522392</v>
      </c>
      <c r="K1072" s="5">
        <f t="shared" si="194"/>
        <v>0.13620789765340391</v>
      </c>
      <c r="L1072" s="2">
        <f t="shared" si="195"/>
        <v>7.447238144565424E-2</v>
      </c>
      <c r="M1072" s="2">
        <f t="shared" si="196"/>
        <v>7.4552635874028952E-2</v>
      </c>
    </row>
    <row r="1073" spans="1:13" x14ac:dyDescent="0.2">
      <c r="A1073">
        <v>1109</v>
      </c>
      <c r="B1073">
        <v>25.06</v>
      </c>
      <c r="C1073" s="4">
        <f t="shared" si="187"/>
        <v>3.9999999999999147E-2</v>
      </c>
      <c r="D1073" s="4">
        <f t="shared" si="188"/>
        <v>-5.9999999999999609E-2</v>
      </c>
      <c r="E1073" s="4">
        <f t="shared" si="189"/>
        <v>9.9999999999997868E-3</v>
      </c>
      <c r="F1073" s="4">
        <f t="shared" si="190"/>
        <v>-9.9999999999997868E-3</v>
      </c>
      <c r="G1073" s="2">
        <f t="shared" si="186"/>
        <v>1070</v>
      </c>
      <c r="H1073" s="5">
        <f t="shared" si="191"/>
        <v>5.1098620337250899E-4</v>
      </c>
      <c r="I1073" s="5">
        <f t="shared" si="192"/>
        <v>2.7433658931965815E-4</v>
      </c>
      <c r="J1073" s="5">
        <f t="shared" si="193"/>
        <v>0.54675523760859646</v>
      </c>
      <c r="K1073" s="5">
        <f t="shared" si="194"/>
        <v>0.13648223424272357</v>
      </c>
      <c r="L1073" s="2">
        <f t="shared" si="195"/>
        <v>7.4692116951435933E-2</v>
      </c>
      <c r="M1073" s="2">
        <f t="shared" si="196"/>
        <v>7.4772491088483495E-2</v>
      </c>
    </row>
    <row r="1074" spans="1:13" x14ac:dyDescent="0.2">
      <c r="A1074">
        <v>1215</v>
      </c>
      <c r="B1074">
        <v>25.08</v>
      </c>
      <c r="C1074" s="4">
        <f t="shared" si="187"/>
        <v>9.9999999999997868E-3</v>
      </c>
      <c r="D1074" s="4">
        <f t="shared" si="188"/>
        <v>-1.7499999999999183E-2</v>
      </c>
      <c r="E1074" s="4">
        <f t="shared" si="189"/>
        <v>0</v>
      </c>
      <c r="F1074" s="4">
        <f t="shared" si="190"/>
        <v>-4.9999999999998934E-3</v>
      </c>
      <c r="G1074" s="2">
        <f t="shared" si="186"/>
        <v>1071</v>
      </c>
      <c r="H1074" s="5">
        <f t="shared" si="191"/>
        <v>5.1098620337250899E-4</v>
      </c>
      <c r="I1074" s="5">
        <f t="shared" si="192"/>
        <v>2.745555331259787E-4</v>
      </c>
      <c r="J1074" s="5">
        <f t="shared" si="193"/>
        <v>0.54726622381196899</v>
      </c>
      <c r="K1074" s="5">
        <f t="shared" si="194"/>
        <v>0.13675678977584954</v>
      </c>
      <c r="L1074" s="2">
        <f t="shared" si="195"/>
        <v>7.4912252754069444E-2</v>
      </c>
      <c r="M1074" s="2">
        <f t="shared" si="196"/>
        <v>7.4992626891116992E-2</v>
      </c>
    </row>
    <row r="1075" spans="1:13" x14ac:dyDescent="0.2">
      <c r="A1075">
        <v>723</v>
      </c>
      <c r="B1075">
        <v>25.08</v>
      </c>
      <c r="C1075" s="4">
        <f t="shared" si="187"/>
        <v>5.0000000000007816E-3</v>
      </c>
      <c r="D1075" s="4">
        <f t="shared" si="188"/>
        <v>1.2500000000000178E-2</v>
      </c>
      <c r="E1075" s="4">
        <f t="shared" si="189"/>
        <v>5.0000000000007816E-3</v>
      </c>
      <c r="F1075" s="4">
        <f t="shared" si="190"/>
        <v>2.5000000000003908E-3</v>
      </c>
      <c r="G1075" s="2">
        <f t="shared" si="186"/>
        <v>1072</v>
      </c>
      <c r="H1075" s="5">
        <f t="shared" si="191"/>
        <v>5.1098620337250899E-4</v>
      </c>
      <c r="I1075" s="5">
        <f t="shared" si="192"/>
        <v>2.745555331259787E-4</v>
      </c>
      <c r="J1075" s="5">
        <f t="shared" si="193"/>
        <v>0.54777721001534152</v>
      </c>
      <c r="K1075" s="5">
        <f t="shared" si="194"/>
        <v>0.13703134530897551</v>
      </c>
      <c r="L1075" s="2">
        <f t="shared" si="195"/>
        <v>7.5132669144881925E-2</v>
      </c>
      <c r="M1075" s="2">
        <f t="shared" si="196"/>
        <v>7.5213103248143176E-2</v>
      </c>
    </row>
    <row r="1076" spans="1:13" x14ac:dyDescent="0.2">
      <c r="A1076">
        <v>69</v>
      </c>
      <c r="B1076">
        <v>25.09</v>
      </c>
      <c r="C1076" s="4">
        <f t="shared" si="187"/>
        <v>3.5000000000000142E-2</v>
      </c>
      <c r="D1076" s="4">
        <f t="shared" si="188"/>
        <v>1.9999999999999574E-2</v>
      </c>
      <c r="E1076" s="4">
        <f t="shared" si="189"/>
        <v>2.9999999999999361E-2</v>
      </c>
      <c r="F1076" s="4">
        <f t="shared" si="190"/>
        <v>1.2499999999999289E-2</v>
      </c>
      <c r="G1076" s="2">
        <f t="shared" si="186"/>
        <v>1073</v>
      </c>
      <c r="H1076" s="5">
        <f t="shared" si="191"/>
        <v>5.1098620337250899E-4</v>
      </c>
      <c r="I1076" s="5">
        <f t="shared" si="192"/>
        <v>2.7466500502913894E-4</v>
      </c>
      <c r="J1076" s="5">
        <f t="shared" si="193"/>
        <v>0.54828819621871405</v>
      </c>
      <c r="K1076" s="5">
        <f t="shared" si="194"/>
        <v>0.13730601031400466</v>
      </c>
      <c r="L1076" s="2">
        <f t="shared" si="195"/>
        <v>7.5353426201964349E-2</v>
      </c>
      <c r="M1076" s="2">
        <f t="shared" si="196"/>
        <v>7.5434220438139521E-2</v>
      </c>
    </row>
    <row r="1077" spans="1:13" x14ac:dyDescent="0.2">
      <c r="A1077">
        <v>900</v>
      </c>
      <c r="B1077">
        <v>25.15</v>
      </c>
      <c r="C1077" s="4">
        <f t="shared" si="187"/>
        <v>4.4999999999999929E-2</v>
      </c>
      <c r="D1077" s="4">
        <f t="shared" si="188"/>
        <v>-4.9999999999998934E-3</v>
      </c>
      <c r="E1077" s="4">
        <f t="shared" si="189"/>
        <v>1.5000000000000568E-2</v>
      </c>
      <c r="F1077" s="4">
        <f t="shared" si="190"/>
        <v>-7.499999999999396E-3</v>
      </c>
      <c r="G1077" s="2">
        <f t="shared" si="186"/>
        <v>1074</v>
      </c>
      <c r="H1077" s="5">
        <f t="shared" si="191"/>
        <v>5.1098620337250899E-4</v>
      </c>
      <c r="I1077" s="5">
        <f t="shared" si="192"/>
        <v>2.7532183644810065E-4</v>
      </c>
      <c r="J1077" s="5">
        <f t="shared" si="193"/>
        <v>0.54879918242208658</v>
      </c>
      <c r="K1077" s="5">
        <f t="shared" si="194"/>
        <v>0.13758133215045276</v>
      </c>
      <c r="L1077" s="2">
        <f t="shared" si="195"/>
        <v>7.5574824763280507E-2</v>
      </c>
      <c r="M1077" s="2">
        <f t="shared" si="196"/>
        <v>7.5655799233728532E-2</v>
      </c>
    </row>
    <row r="1078" spans="1:13" x14ac:dyDescent="0.2">
      <c r="A1078">
        <v>2215</v>
      </c>
      <c r="B1078">
        <v>25.18</v>
      </c>
      <c r="C1078" s="4">
        <f t="shared" si="187"/>
        <v>2.5000000000000355E-2</v>
      </c>
      <c r="D1078" s="4">
        <f t="shared" si="188"/>
        <v>-1.7500000000000071E-2</v>
      </c>
      <c r="E1078" s="4">
        <f t="shared" si="189"/>
        <v>9.9999999999997868E-3</v>
      </c>
      <c r="F1078" s="4">
        <f t="shared" si="190"/>
        <v>-2.5000000000003908E-3</v>
      </c>
      <c r="G1078" s="2">
        <f t="shared" si="186"/>
        <v>1075</v>
      </c>
      <c r="H1078" s="5">
        <f t="shared" si="191"/>
        <v>5.1098620337250899E-4</v>
      </c>
      <c r="I1078" s="5">
        <f t="shared" si="192"/>
        <v>2.756502521575815E-4</v>
      </c>
      <c r="J1078" s="5">
        <f t="shared" si="193"/>
        <v>0.54931016862545912</v>
      </c>
      <c r="K1078" s="5">
        <f t="shared" si="194"/>
        <v>0.13785698240261035</v>
      </c>
      <c r="L1078" s="2">
        <f t="shared" si="195"/>
        <v>7.5796685265821145E-2</v>
      </c>
      <c r="M1078" s="2">
        <f t="shared" si="196"/>
        <v>7.5877780004328335E-2</v>
      </c>
    </row>
    <row r="1079" spans="1:13" x14ac:dyDescent="0.2">
      <c r="A1079">
        <v>518</v>
      </c>
      <c r="B1079">
        <v>25.2</v>
      </c>
      <c r="C1079" s="4">
        <f t="shared" si="187"/>
        <v>9.9999999999997868E-3</v>
      </c>
      <c r="D1079" s="4">
        <f t="shared" si="188"/>
        <v>-4.9999999999998934E-3</v>
      </c>
      <c r="E1079" s="4">
        <f t="shared" si="189"/>
        <v>0</v>
      </c>
      <c r="F1079" s="4">
        <f t="shared" si="190"/>
        <v>-4.9999999999998934E-3</v>
      </c>
      <c r="G1079" s="2">
        <f t="shared" si="186"/>
        <v>1076</v>
      </c>
      <c r="H1079" s="5">
        <f t="shared" si="191"/>
        <v>5.1098620337250899E-4</v>
      </c>
      <c r="I1079" s="5">
        <f t="shared" si="192"/>
        <v>2.7586919596390204E-4</v>
      </c>
      <c r="J1079" s="5">
        <f t="shared" si="193"/>
        <v>0.54982115482883165</v>
      </c>
      <c r="K1079" s="5">
        <f t="shared" si="194"/>
        <v>0.13813285159857425</v>
      </c>
      <c r="L1079" s="2">
        <f t="shared" si="195"/>
        <v>7.601894796712709E-2</v>
      </c>
      <c r="M1079" s="2">
        <f t="shared" si="196"/>
        <v>7.610004270563428E-2</v>
      </c>
    </row>
    <row r="1080" spans="1:13" x14ac:dyDescent="0.2">
      <c r="A1080">
        <v>2311</v>
      </c>
      <c r="B1080">
        <v>25.2</v>
      </c>
      <c r="C1080" s="4">
        <f t="shared" si="187"/>
        <v>1.5000000000000568E-2</v>
      </c>
      <c r="D1080" s="4">
        <f t="shared" si="188"/>
        <v>1.7500000000000071E-2</v>
      </c>
      <c r="E1080" s="4">
        <f t="shared" si="189"/>
        <v>1.5000000000000568E-2</v>
      </c>
      <c r="F1080" s="4">
        <f t="shared" si="190"/>
        <v>7.5000000000002842E-3</v>
      </c>
      <c r="G1080" s="2">
        <f t="shared" si="186"/>
        <v>1077</v>
      </c>
      <c r="H1080" s="5">
        <f t="shared" si="191"/>
        <v>5.1098620337250899E-4</v>
      </c>
      <c r="I1080" s="5">
        <f t="shared" si="192"/>
        <v>2.7586919596390204E-4</v>
      </c>
      <c r="J1080" s="5">
        <f t="shared" si="193"/>
        <v>0.55033214103220418</v>
      </c>
      <c r="K1080" s="5">
        <f t="shared" si="194"/>
        <v>0.13840872079453814</v>
      </c>
      <c r="L1080" s="2">
        <f t="shared" si="195"/>
        <v>7.6241492599139191E-2</v>
      </c>
      <c r="M1080" s="2">
        <f t="shared" si="196"/>
        <v>7.6322768075366934E-2</v>
      </c>
    </row>
    <row r="1081" spans="1:13" x14ac:dyDescent="0.2">
      <c r="A1081">
        <v>700</v>
      </c>
      <c r="B1081">
        <v>25.23</v>
      </c>
      <c r="C1081" s="4">
        <f t="shared" si="187"/>
        <v>4.4999999999999929E-2</v>
      </c>
      <c r="D1081" s="4">
        <f t="shared" si="188"/>
        <v>1.2499999999999289E-2</v>
      </c>
      <c r="E1081" s="4">
        <f t="shared" si="189"/>
        <v>2.9999999999999361E-2</v>
      </c>
      <c r="F1081" s="4">
        <f t="shared" si="190"/>
        <v>7.499999999999396E-3</v>
      </c>
      <c r="G1081" s="2">
        <f t="shared" si="186"/>
        <v>1078</v>
      </c>
      <c r="H1081" s="5">
        <f t="shared" si="191"/>
        <v>5.1098620337250899E-4</v>
      </c>
      <c r="I1081" s="5">
        <f t="shared" si="192"/>
        <v>2.761976116733829E-4</v>
      </c>
      <c r="J1081" s="5">
        <f t="shared" si="193"/>
        <v>0.55084312723557671</v>
      </c>
      <c r="K1081" s="5">
        <f t="shared" si="194"/>
        <v>0.13868491840621153</v>
      </c>
      <c r="L1081" s="2">
        <f t="shared" si="195"/>
        <v>7.6464500235209773E-2</v>
      </c>
      <c r="M1081" s="2">
        <f t="shared" si="196"/>
        <v>7.6546137522510396E-2</v>
      </c>
    </row>
    <row r="1082" spans="1:13" x14ac:dyDescent="0.2">
      <c r="A1082">
        <v>571</v>
      </c>
      <c r="B1082">
        <v>25.29</v>
      </c>
      <c r="C1082" s="4">
        <f t="shared" si="187"/>
        <v>3.9999999999999147E-2</v>
      </c>
      <c r="D1082" s="4">
        <f t="shared" si="188"/>
        <v>0</v>
      </c>
      <c r="E1082" s="4">
        <f t="shared" si="189"/>
        <v>9.9999999999997868E-3</v>
      </c>
      <c r="F1082" s="4">
        <f t="shared" si="190"/>
        <v>-9.9999999999997868E-3</v>
      </c>
      <c r="G1082" s="2">
        <f t="shared" si="186"/>
        <v>1079</v>
      </c>
      <c r="H1082" s="5">
        <f t="shared" si="191"/>
        <v>5.1098620337250899E-4</v>
      </c>
      <c r="I1082" s="5">
        <f t="shared" si="192"/>
        <v>2.7685444309234454E-4</v>
      </c>
      <c r="J1082" s="5">
        <f t="shared" si="193"/>
        <v>0.55135411343894924</v>
      </c>
      <c r="K1082" s="5">
        <f t="shared" si="194"/>
        <v>0.13896177284930386</v>
      </c>
      <c r="L1082" s="2">
        <f t="shared" si="195"/>
        <v>7.6688152619954764E-2</v>
      </c>
      <c r="M1082" s="2">
        <f t="shared" si="196"/>
        <v>7.6769910622823623E-2</v>
      </c>
    </row>
    <row r="1083" spans="1:13" x14ac:dyDescent="0.2">
      <c r="A1083">
        <v>545</v>
      </c>
      <c r="B1083">
        <v>25.31</v>
      </c>
      <c r="C1083" s="4">
        <f t="shared" si="187"/>
        <v>4.4999999999999929E-2</v>
      </c>
      <c r="D1083" s="4">
        <f t="shared" si="188"/>
        <v>-2.4999999999995026E-3</v>
      </c>
      <c r="E1083" s="4">
        <f t="shared" si="189"/>
        <v>3.5000000000000142E-2</v>
      </c>
      <c r="F1083" s="4">
        <f t="shared" si="190"/>
        <v>1.2500000000000178E-2</v>
      </c>
      <c r="G1083" s="2">
        <f t="shared" si="186"/>
        <v>1080</v>
      </c>
      <c r="H1083" s="5">
        <f t="shared" si="191"/>
        <v>5.1098620337250899E-4</v>
      </c>
      <c r="I1083" s="5">
        <f t="shared" si="192"/>
        <v>2.7707338689866509E-4</v>
      </c>
      <c r="J1083" s="5">
        <f t="shared" si="193"/>
        <v>0.55186509964232178</v>
      </c>
      <c r="K1083" s="5">
        <f t="shared" si="194"/>
        <v>0.13923884623620253</v>
      </c>
      <c r="L1083" s="2">
        <f t="shared" si="195"/>
        <v>7.6912208881624033E-2</v>
      </c>
      <c r="M1083" s="2">
        <f t="shared" si="196"/>
        <v>7.6994389780552119E-2</v>
      </c>
    </row>
    <row r="1084" spans="1:13" x14ac:dyDescent="0.2">
      <c r="A1084">
        <v>2216</v>
      </c>
      <c r="B1084">
        <v>25.38</v>
      </c>
      <c r="C1084" s="4">
        <f t="shared" si="187"/>
        <v>3.5000000000000142E-2</v>
      </c>
      <c r="D1084" s="4">
        <f t="shared" si="188"/>
        <v>7.5000000000002842E-3</v>
      </c>
      <c r="E1084" s="4">
        <f t="shared" si="189"/>
        <v>0</v>
      </c>
      <c r="F1084" s="4">
        <f t="shared" si="190"/>
        <v>-1.7500000000000071E-2</v>
      </c>
      <c r="G1084" s="2">
        <f t="shared" si="186"/>
        <v>1081</v>
      </c>
      <c r="H1084" s="5">
        <f t="shared" si="191"/>
        <v>5.1098620337250899E-4</v>
      </c>
      <c r="I1084" s="5">
        <f t="shared" si="192"/>
        <v>2.7783969022078704E-4</v>
      </c>
      <c r="J1084" s="5">
        <f t="shared" si="193"/>
        <v>0.55237608584569431</v>
      </c>
      <c r="K1084" s="5">
        <f t="shared" si="194"/>
        <v>0.13951668592642333</v>
      </c>
      <c r="L1084" s="2">
        <f t="shared" si="195"/>
        <v>7.7136971983849445E-2</v>
      </c>
      <c r="M1084" s="2">
        <f t="shared" si="196"/>
        <v>7.7219152882777531E-2</v>
      </c>
    </row>
    <row r="1085" spans="1:13" x14ac:dyDescent="0.2">
      <c r="A1085">
        <v>228</v>
      </c>
      <c r="B1085">
        <v>25.38</v>
      </c>
      <c r="C1085" s="4">
        <f t="shared" si="187"/>
        <v>6.0000000000000497E-2</v>
      </c>
      <c r="D1085" s="4">
        <f t="shared" si="188"/>
        <v>2.0000000000000462E-2</v>
      </c>
      <c r="E1085" s="4">
        <f t="shared" si="189"/>
        <v>6.0000000000000497E-2</v>
      </c>
      <c r="F1085" s="4">
        <f t="shared" si="190"/>
        <v>3.0000000000000249E-2</v>
      </c>
      <c r="G1085" s="2">
        <f t="shared" si="186"/>
        <v>1082</v>
      </c>
      <c r="H1085" s="5">
        <f t="shared" si="191"/>
        <v>5.1098620337250899E-4</v>
      </c>
      <c r="I1085" s="5">
        <f t="shared" si="192"/>
        <v>2.7783969022078704E-4</v>
      </c>
      <c r="J1085" s="5">
        <f t="shared" si="193"/>
        <v>0.55288707204906684</v>
      </c>
      <c r="K1085" s="5">
        <f t="shared" si="194"/>
        <v>0.13979452561664413</v>
      </c>
      <c r="L1085" s="2">
        <f t="shared" si="195"/>
        <v>7.7362019030571758E-2</v>
      </c>
      <c r="M1085" s="2">
        <f t="shared" si="196"/>
        <v>7.7444926236699949E-2</v>
      </c>
    </row>
    <row r="1086" spans="1:13" x14ac:dyDescent="0.2">
      <c r="A1086">
        <v>1080</v>
      </c>
      <c r="B1086">
        <v>25.5</v>
      </c>
      <c r="C1086" s="4">
        <f t="shared" si="187"/>
        <v>7.5000000000001066E-2</v>
      </c>
      <c r="D1086" s="4">
        <f t="shared" si="188"/>
        <v>-2.0000000000000462E-2</v>
      </c>
      <c r="E1086" s="4">
        <f t="shared" si="189"/>
        <v>1.5000000000000568E-2</v>
      </c>
      <c r="F1086" s="4">
        <f t="shared" si="190"/>
        <v>-2.2499999999999964E-2</v>
      </c>
      <c r="G1086" s="2">
        <f t="shared" si="186"/>
        <v>1083</v>
      </c>
      <c r="H1086" s="5">
        <f t="shared" si="191"/>
        <v>5.1098620337250899E-4</v>
      </c>
      <c r="I1086" s="5">
        <f t="shared" si="192"/>
        <v>2.7915335305871039E-4</v>
      </c>
      <c r="J1086" s="5">
        <f t="shared" si="193"/>
        <v>0.55339805825243937</v>
      </c>
      <c r="K1086" s="5">
        <f t="shared" si="194"/>
        <v>0.14007367896970283</v>
      </c>
      <c r="L1086" s="2">
        <f t="shared" si="195"/>
        <v>7.7588077671518249E-2</v>
      </c>
      <c r="M1086" s="2">
        <f t="shared" si="196"/>
        <v>7.7671166622262366E-2</v>
      </c>
    </row>
    <row r="1087" spans="1:13" x14ac:dyDescent="0.2">
      <c r="A1087">
        <v>423</v>
      </c>
      <c r="B1087">
        <v>25.53</v>
      </c>
      <c r="C1087" s="4">
        <f t="shared" si="187"/>
        <v>1.9999999999999574E-2</v>
      </c>
      <c r="D1087" s="4">
        <f t="shared" si="188"/>
        <v>-1.7500000000000959E-2</v>
      </c>
      <c r="E1087" s="4">
        <f t="shared" si="189"/>
        <v>4.9999999999990052E-3</v>
      </c>
      <c r="F1087" s="4">
        <f t="shared" si="190"/>
        <v>-5.0000000000007816E-3</v>
      </c>
      <c r="G1087" s="2">
        <f t="shared" si="186"/>
        <v>1084</v>
      </c>
      <c r="H1087" s="5">
        <f t="shared" si="191"/>
        <v>5.1098620337250899E-4</v>
      </c>
      <c r="I1087" s="5">
        <f t="shared" si="192"/>
        <v>2.7948176876819124E-4</v>
      </c>
      <c r="J1087" s="5">
        <f t="shared" si="193"/>
        <v>0.55390904445581191</v>
      </c>
      <c r="K1087" s="5">
        <f t="shared" si="194"/>
        <v>0.14035316073847101</v>
      </c>
      <c r="L1087" s="2">
        <f t="shared" si="195"/>
        <v>7.7814603679736541E-2</v>
      </c>
      <c r="M1087" s="2">
        <f t="shared" si="196"/>
        <v>7.7897753267957934E-2</v>
      </c>
    </row>
    <row r="1088" spans="1:13" x14ac:dyDescent="0.2">
      <c r="A1088">
        <v>345</v>
      </c>
      <c r="B1088">
        <v>25.54</v>
      </c>
      <c r="C1088" s="4">
        <f t="shared" si="187"/>
        <v>3.9999999999999147E-2</v>
      </c>
      <c r="D1088" s="4">
        <f t="shared" si="188"/>
        <v>2.2500000000000853E-2</v>
      </c>
      <c r="E1088" s="4">
        <f t="shared" si="189"/>
        <v>3.5000000000000142E-2</v>
      </c>
      <c r="F1088" s="4">
        <f t="shared" si="190"/>
        <v>1.5000000000000568E-2</v>
      </c>
      <c r="G1088" s="2">
        <f t="shared" si="186"/>
        <v>1085</v>
      </c>
      <c r="H1088" s="5">
        <f t="shared" si="191"/>
        <v>5.1098620337250899E-4</v>
      </c>
      <c r="I1088" s="5">
        <f t="shared" si="192"/>
        <v>2.7959124067135149E-4</v>
      </c>
      <c r="J1088" s="5">
        <f t="shared" si="193"/>
        <v>0.55442003065918444</v>
      </c>
      <c r="K1088" s="5">
        <f t="shared" si="194"/>
        <v>0.14063275197914235</v>
      </c>
      <c r="L1088" s="2">
        <f t="shared" si="195"/>
        <v>7.804147605996524E-2</v>
      </c>
      <c r="M1088" s="2">
        <f t="shared" si="196"/>
        <v>7.8125050502097976E-2</v>
      </c>
    </row>
    <row r="1089" spans="1:13" x14ac:dyDescent="0.2">
      <c r="A1089">
        <v>1157</v>
      </c>
      <c r="B1089">
        <v>25.61</v>
      </c>
      <c r="C1089" s="4">
        <f t="shared" si="187"/>
        <v>6.5000000000001279E-2</v>
      </c>
      <c r="D1089" s="4">
        <f t="shared" si="188"/>
        <v>-4.9999999999990052E-3</v>
      </c>
      <c r="E1089" s="4">
        <f t="shared" si="189"/>
        <v>3.0000000000001137E-2</v>
      </c>
      <c r="F1089" s="4">
        <f t="shared" si="190"/>
        <v>-2.4999999999995026E-3</v>
      </c>
      <c r="G1089" s="2">
        <f t="shared" si="186"/>
        <v>1086</v>
      </c>
      <c r="H1089" s="5">
        <f t="shared" si="191"/>
        <v>5.1098620337250899E-4</v>
      </c>
      <c r="I1089" s="5">
        <f t="shared" si="192"/>
        <v>2.8035754399347344E-4</v>
      </c>
      <c r="J1089" s="5">
        <f t="shared" si="193"/>
        <v>0.55493101686255697</v>
      </c>
      <c r="K1089" s="5">
        <f t="shared" si="194"/>
        <v>0.14091310952313582</v>
      </c>
      <c r="L1089" s="2">
        <f t="shared" si="195"/>
        <v>7.8269059811779271E-2</v>
      </c>
      <c r="M1089" s="2">
        <f t="shared" si="196"/>
        <v>7.8352998750039246E-2</v>
      </c>
    </row>
    <row r="1090" spans="1:13" x14ac:dyDescent="0.2">
      <c r="A1090">
        <v>1647</v>
      </c>
      <c r="B1090">
        <v>25.67</v>
      </c>
      <c r="C1090" s="4">
        <f t="shared" si="187"/>
        <v>3.0000000000001137E-2</v>
      </c>
      <c r="D1090" s="4">
        <f t="shared" si="188"/>
        <v>-3.2500000000000639E-2</v>
      </c>
      <c r="E1090" s="4">
        <f t="shared" si="189"/>
        <v>0</v>
      </c>
      <c r="F1090" s="4">
        <f t="shared" si="190"/>
        <v>-1.5000000000000568E-2</v>
      </c>
      <c r="G1090" s="2">
        <f t="shared" si="186"/>
        <v>1087</v>
      </c>
      <c r="H1090" s="5">
        <f t="shared" si="191"/>
        <v>5.1098620337250899E-4</v>
      </c>
      <c r="I1090" s="5">
        <f t="shared" si="192"/>
        <v>2.8101437541243514E-4</v>
      </c>
      <c r="J1090" s="5">
        <f t="shared" si="193"/>
        <v>0.5554420030659295</v>
      </c>
      <c r="K1090" s="5">
        <f t="shared" si="194"/>
        <v>0.14119412389854827</v>
      </c>
      <c r="L1090" s="2">
        <f t="shared" si="195"/>
        <v>7.8497295248658103E-2</v>
      </c>
      <c r="M1090" s="2">
        <f t="shared" si="196"/>
        <v>7.8581234186918092E-2</v>
      </c>
    </row>
    <row r="1091" spans="1:13" x14ac:dyDescent="0.2">
      <c r="A1091">
        <v>1714</v>
      </c>
      <c r="B1091">
        <v>25.67</v>
      </c>
      <c r="C1091" s="4">
        <f t="shared" si="187"/>
        <v>0</v>
      </c>
      <c r="D1091" s="4">
        <f t="shared" si="188"/>
        <v>1.7499999999999183E-2</v>
      </c>
      <c r="E1091" s="4">
        <f t="shared" si="189"/>
        <v>0</v>
      </c>
      <c r="F1091" s="4">
        <f t="shared" si="190"/>
        <v>0</v>
      </c>
      <c r="G1091" s="2">
        <f t="shared" si="186"/>
        <v>1088</v>
      </c>
      <c r="H1091" s="5">
        <f t="shared" si="191"/>
        <v>5.1098620337250899E-4</v>
      </c>
      <c r="I1091" s="5">
        <f t="shared" si="192"/>
        <v>2.8101437541243514E-4</v>
      </c>
      <c r="J1091" s="5">
        <f t="shared" si="193"/>
        <v>0.55595298926930203</v>
      </c>
      <c r="K1091" s="5">
        <f t="shared" si="194"/>
        <v>0.14147513827396072</v>
      </c>
      <c r="L1091" s="2">
        <f t="shared" si="195"/>
        <v>7.8725817874474524E-2</v>
      </c>
      <c r="M1091" s="2">
        <f t="shared" si="196"/>
        <v>7.8809756812734499E-2</v>
      </c>
    </row>
    <row r="1092" spans="1:13" x14ac:dyDescent="0.2">
      <c r="A1092">
        <v>1160</v>
      </c>
      <c r="B1092">
        <v>25.67</v>
      </c>
      <c r="C1092" s="4">
        <f t="shared" si="187"/>
        <v>6.4999999999999503E-2</v>
      </c>
      <c r="D1092" s="4">
        <f t="shared" si="188"/>
        <v>3.2499999999999751E-2</v>
      </c>
      <c r="E1092" s="4">
        <f t="shared" si="189"/>
        <v>6.4999999999999503E-2</v>
      </c>
      <c r="F1092" s="4">
        <f t="shared" si="190"/>
        <v>3.2499999999999751E-2</v>
      </c>
      <c r="G1092" s="2">
        <f t="shared" si="186"/>
        <v>1089</v>
      </c>
      <c r="H1092" s="5">
        <f t="shared" si="191"/>
        <v>5.1098620337250899E-4</v>
      </c>
      <c r="I1092" s="5">
        <f t="shared" si="192"/>
        <v>2.8101437541243514E-4</v>
      </c>
      <c r="J1092" s="5">
        <f t="shared" si="193"/>
        <v>0.55646397547267457</v>
      </c>
      <c r="K1092" s="5">
        <f t="shared" si="194"/>
        <v>0.14175615264937316</v>
      </c>
      <c r="L1092" s="2">
        <f t="shared" si="195"/>
        <v>7.8954627689228493E-2</v>
      </c>
      <c r="M1092" s="2">
        <f t="shared" si="196"/>
        <v>7.9039358550704139E-2</v>
      </c>
    </row>
    <row r="1093" spans="1:13" x14ac:dyDescent="0.2">
      <c r="A1093">
        <v>722</v>
      </c>
      <c r="B1093">
        <v>25.8</v>
      </c>
      <c r="C1093" s="4">
        <f t="shared" si="187"/>
        <v>6.4999999999999503E-2</v>
      </c>
      <c r="D1093" s="4">
        <f t="shared" si="188"/>
        <v>2.5000000000003908E-3</v>
      </c>
      <c r="E1093" s="4">
        <f t="shared" si="189"/>
        <v>0</v>
      </c>
      <c r="F1093" s="4">
        <f t="shared" si="190"/>
        <v>-3.2499999999999751E-2</v>
      </c>
      <c r="G1093" s="2">
        <f t="shared" si="186"/>
        <v>1090</v>
      </c>
      <c r="H1093" s="5">
        <f t="shared" si="191"/>
        <v>5.1098620337250899E-4</v>
      </c>
      <c r="I1093" s="5">
        <f t="shared" si="192"/>
        <v>2.8243751015351873E-4</v>
      </c>
      <c r="J1093" s="5">
        <f t="shared" si="193"/>
        <v>0.5569749616760471</v>
      </c>
      <c r="K1093" s="5">
        <f t="shared" si="194"/>
        <v>0.14203859015952669</v>
      </c>
      <c r="L1093" s="2">
        <f t="shared" si="195"/>
        <v>7.9184518070540139E-2</v>
      </c>
      <c r="M1093" s="2">
        <f t="shared" si="196"/>
        <v>7.9269248932015771E-2</v>
      </c>
    </row>
    <row r="1094" spans="1:13" x14ac:dyDescent="0.2">
      <c r="A1094">
        <v>2177</v>
      </c>
      <c r="B1094">
        <v>25.8</v>
      </c>
      <c r="C1094" s="4">
        <f t="shared" si="187"/>
        <v>7.0000000000000284E-2</v>
      </c>
      <c r="D1094" s="4">
        <f t="shared" si="188"/>
        <v>2.0000000000000462E-2</v>
      </c>
      <c r="E1094" s="4">
        <f t="shared" si="189"/>
        <v>7.0000000000000284E-2</v>
      </c>
      <c r="F1094" s="4">
        <f t="shared" si="190"/>
        <v>3.5000000000000142E-2</v>
      </c>
      <c r="G1094" s="2">
        <f t="shared" ref="G1094:G1157" si="197">G1093+1</f>
        <v>1091</v>
      </c>
      <c r="H1094" s="5">
        <f t="shared" si="191"/>
        <v>5.1098620337250899E-4</v>
      </c>
      <c r="I1094" s="5">
        <f t="shared" si="192"/>
        <v>2.8243751015351873E-4</v>
      </c>
      <c r="J1094" s="5">
        <f t="shared" si="193"/>
        <v>0.55748594787941963</v>
      </c>
      <c r="K1094" s="5">
        <f t="shared" si="194"/>
        <v>0.14232102766968022</v>
      </c>
      <c r="L1094" s="2">
        <f t="shared" si="195"/>
        <v>7.941469709519379E-2</v>
      </c>
      <c r="M1094" s="2">
        <f t="shared" si="196"/>
        <v>7.9500282363337213E-2</v>
      </c>
    </row>
    <row r="1095" spans="1:13" x14ac:dyDescent="0.2">
      <c r="A1095">
        <v>1243</v>
      </c>
      <c r="B1095">
        <v>25.94</v>
      </c>
      <c r="C1095" s="4">
        <f t="shared" si="187"/>
        <v>0.10500000000000043</v>
      </c>
      <c r="D1095" s="4">
        <f t="shared" si="188"/>
        <v>-1.7500000000000071E-2</v>
      </c>
      <c r="E1095" s="4">
        <f t="shared" si="189"/>
        <v>3.5000000000000142E-2</v>
      </c>
      <c r="F1095" s="4">
        <f t="shared" si="190"/>
        <v>-1.7500000000000071E-2</v>
      </c>
      <c r="G1095" s="2">
        <f t="shared" si="197"/>
        <v>1092</v>
      </c>
      <c r="H1095" s="5">
        <f t="shared" si="191"/>
        <v>5.1098620337250899E-4</v>
      </c>
      <c r="I1095" s="5">
        <f t="shared" si="192"/>
        <v>2.8397011679776268E-4</v>
      </c>
      <c r="J1095" s="5">
        <f t="shared" si="193"/>
        <v>0.55799693408279216</v>
      </c>
      <c r="K1095" s="5">
        <f t="shared" si="194"/>
        <v>0.14260499778647798</v>
      </c>
      <c r="L1095" s="2">
        <f t="shared" si="195"/>
        <v>7.9646020736138939E-2</v>
      </c>
      <c r="M1095" s="2">
        <f t="shared" si="196"/>
        <v>7.973203359918668E-2</v>
      </c>
    </row>
    <row r="1096" spans="1:13" x14ac:dyDescent="0.2">
      <c r="A1096">
        <v>244</v>
      </c>
      <c r="B1096">
        <v>26.01</v>
      </c>
      <c r="C1096" s="4">
        <f t="shared" si="187"/>
        <v>3.5000000000000142E-2</v>
      </c>
      <c r="D1096" s="4">
        <f t="shared" si="188"/>
        <v>-3.500000000000103E-2</v>
      </c>
      <c r="E1096" s="4">
        <f t="shared" si="189"/>
        <v>0</v>
      </c>
      <c r="F1096" s="4">
        <f t="shared" si="190"/>
        <v>-1.7500000000000071E-2</v>
      </c>
      <c r="G1096" s="2">
        <f t="shared" si="197"/>
        <v>1093</v>
      </c>
      <c r="H1096" s="5">
        <f t="shared" si="191"/>
        <v>5.1098620337250899E-4</v>
      </c>
      <c r="I1096" s="5">
        <f t="shared" si="192"/>
        <v>2.8473642011988463E-4</v>
      </c>
      <c r="J1096" s="5">
        <f t="shared" si="193"/>
        <v>0.55850792028616469</v>
      </c>
      <c r="K1096" s="5">
        <f t="shared" si="194"/>
        <v>0.14288973420659787</v>
      </c>
      <c r="L1096" s="2">
        <f t="shared" si="195"/>
        <v>7.9878062964752958E-2</v>
      </c>
      <c r="M1096" s="2">
        <f t="shared" si="196"/>
        <v>7.9964075827800712E-2</v>
      </c>
    </row>
    <row r="1097" spans="1:13" x14ac:dyDescent="0.2">
      <c r="A1097">
        <v>1769</v>
      </c>
      <c r="B1097">
        <v>26.01</v>
      </c>
      <c r="C1097" s="4">
        <f t="shared" si="187"/>
        <v>3.4999999999998366E-2</v>
      </c>
      <c r="D1097" s="4">
        <f t="shared" si="188"/>
        <v>-8.8817841970012523E-16</v>
      </c>
      <c r="E1097" s="4">
        <f t="shared" si="189"/>
        <v>3.4999999999998366E-2</v>
      </c>
      <c r="F1097" s="4">
        <f t="shared" si="190"/>
        <v>1.7499999999999183E-2</v>
      </c>
      <c r="G1097" s="2">
        <f t="shared" si="197"/>
        <v>1094</v>
      </c>
      <c r="H1097" s="5">
        <f t="shared" si="191"/>
        <v>5.1098620337250899E-4</v>
      </c>
      <c r="I1097" s="5">
        <f t="shared" si="192"/>
        <v>2.8473642011988463E-4</v>
      </c>
      <c r="J1097" s="5">
        <f t="shared" si="193"/>
        <v>0.55901890648953723</v>
      </c>
      <c r="K1097" s="5">
        <f t="shared" si="194"/>
        <v>0.14317447062671776</v>
      </c>
      <c r="L1097" s="2">
        <f t="shared" si="195"/>
        <v>8.0110396186131541E-2</v>
      </c>
      <c r="M1097" s="2">
        <f t="shared" si="196"/>
        <v>8.0196837427224457E-2</v>
      </c>
    </row>
    <row r="1098" spans="1:13" x14ac:dyDescent="0.2">
      <c r="A1098">
        <v>475</v>
      </c>
      <c r="B1098">
        <v>26.08</v>
      </c>
      <c r="C1098" s="4">
        <f t="shared" si="187"/>
        <v>3.4999999999998366E-2</v>
      </c>
      <c r="D1098" s="4">
        <f t="shared" si="188"/>
        <v>2.500000000001279E-3</v>
      </c>
      <c r="E1098" s="4">
        <f t="shared" si="189"/>
        <v>0</v>
      </c>
      <c r="F1098" s="4">
        <f t="shared" si="190"/>
        <v>-1.7499999999999183E-2</v>
      </c>
      <c r="G1098" s="2">
        <f t="shared" si="197"/>
        <v>1095</v>
      </c>
      <c r="H1098" s="5">
        <f t="shared" si="191"/>
        <v>5.1098620337250899E-4</v>
      </c>
      <c r="I1098" s="5">
        <f t="shared" si="192"/>
        <v>2.8550272344200653E-4</v>
      </c>
      <c r="J1098" s="5">
        <f t="shared" si="193"/>
        <v>0.55952989269290976</v>
      </c>
      <c r="K1098" s="5">
        <f t="shared" si="194"/>
        <v>0.14345997335015975</v>
      </c>
      <c r="L1098" s="2">
        <f t="shared" si="195"/>
        <v>8.0343449561460709E-2</v>
      </c>
      <c r="M1098" s="2">
        <f t="shared" si="196"/>
        <v>8.0429890802553611E-2</v>
      </c>
    </row>
    <row r="1099" spans="1:13" x14ac:dyDescent="0.2">
      <c r="A1099">
        <v>853</v>
      </c>
      <c r="B1099">
        <v>26.08</v>
      </c>
      <c r="C1099" s="4">
        <f t="shared" si="187"/>
        <v>4.0000000000000924E-2</v>
      </c>
      <c r="D1099" s="4">
        <f t="shared" si="188"/>
        <v>1.5000000000001457E-2</v>
      </c>
      <c r="E1099" s="4">
        <f t="shared" si="189"/>
        <v>4.0000000000000924E-2</v>
      </c>
      <c r="F1099" s="4">
        <f t="shared" si="190"/>
        <v>2.0000000000000462E-2</v>
      </c>
      <c r="G1099" s="2">
        <f t="shared" si="197"/>
        <v>1096</v>
      </c>
      <c r="H1099" s="5">
        <f t="shared" si="191"/>
        <v>5.1098620337250899E-4</v>
      </c>
      <c r="I1099" s="5">
        <f t="shared" si="192"/>
        <v>2.8550272344200653E-4</v>
      </c>
      <c r="J1099" s="5">
        <f t="shared" si="193"/>
        <v>0.56004087889628229</v>
      </c>
      <c r="K1099" s="5">
        <f t="shared" si="194"/>
        <v>0.14374547607360175</v>
      </c>
      <c r="L1099" s="2">
        <f t="shared" si="195"/>
        <v>8.0576794712695271E-2</v>
      </c>
      <c r="M1099" s="2">
        <f t="shared" si="196"/>
        <v>8.0663726423715054E-2</v>
      </c>
    </row>
    <row r="1100" spans="1:13" x14ac:dyDescent="0.2">
      <c r="A1100">
        <v>306</v>
      </c>
      <c r="B1100">
        <v>26.16</v>
      </c>
      <c r="C1100" s="4">
        <f t="shared" si="187"/>
        <v>6.5000000000001279E-2</v>
      </c>
      <c r="D1100" s="4">
        <f t="shared" si="188"/>
        <v>-7.5000000000002842E-3</v>
      </c>
      <c r="E1100" s="4">
        <f t="shared" si="189"/>
        <v>2.5000000000000355E-2</v>
      </c>
      <c r="F1100" s="4">
        <f t="shared" si="190"/>
        <v>-7.5000000000002842E-3</v>
      </c>
      <c r="G1100" s="2">
        <f t="shared" si="197"/>
        <v>1097</v>
      </c>
      <c r="H1100" s="5">
        <f t="shared" si="191"/>
        <v>5.1098620337250899E-4</v>
      </c>
      <c r="I1100" s="5">
        <f t="shared" si="192"/>
        <v>2.8637849866728878E-4</v>
      </c>
      <c r="J1100" s="5">
        <f t="shared" si="193"/>
        <v>0.56055186509965482</v>
      </c>
      <c r="K1100" s="5">
        <f t="shared" si="194"/>
        <v>0.14403185457226902</v>
      </c>
      <c r="L1100" s="2">
        <f t="shared" si="195"/>
        <v>8.0810923004780238E-2</v>
      </c>
      <c r="M1100" s="2">
        <f t="shared" si="196"/>
        <v>8.0898161539197502E-2</v>
      </c>
    </row>
    <row r="1101" spans="1:13" x14ac:dyDescent="0.2">
      <c r="A1101">
        <v>44</v>
      </c>
      <c r="B1101">
        <v>26.21</v>
      </c>
      <c r="C1101" s="4">
        <f t="shared" si="187"/>
        <v>2.5000000000000355E-2</v>
      </c>
      <c r="D1101" s="4">
        <f t="shared" si="188"/>
        <v>-3.0000000000001137E-2</v>
      </c>
      <c r="E1101" s="4">
        <f t="shared" si="189"/>
        <v>0</v>
      </c>
      <c r="F1101" s="4">
        <f t="shared" si="190"/>
        <v>-1.2500000000000178E-2</v>
      </c>
      <c r="G1101" s="2">
        <f t="shared" si="197"/>
        <v>1098</v>
      </c>
      <c r="H1101" s="5">
        <f t="shared" si="191"/>
        <v>5.1098620337250899E-4</v>
      </c>
      <c r="I1101" s="5">
        <f t="shared" si="192"/>
        <v>2.8692585818309018E-4</v>
      </c>
      <c r="J1101" s="5">
        <f t="shared" si="193"/>
        <v>0.56106285130302735</v>
      </c>
      <c r="K1101" s="5">
        <f t="shared" si="194"/>
        <v>0.14431878043045213</v>
      </c>
      <c r="L1101" s="2">
        <f t="shared" si="195"/>
        <v>8.1045651350572526E-2</v>
      </c>
      <c r="M1101" s="2">
        <f t="shared" si="196"/>
        <v>8.1132889884989789E-2</v>
      </c>
    </row>
    <row r="1102" spans="1:13" x14ac:dyDescent="0.2">
      <c r="A1102">
        <v>768</v>
      </c>
      <c r="B1102">
        <v>26.21</v>
      </c>
      <c r="C1102" s="4">
        <f t="shared" si="187"/>
        <v>4.9999999999990052E-3</v>
      </c>
      <c r="D1102" s="4">
        <f t="shared" si="188"/>
        <v>-2.5000000000003908E-3</v>
      </c>
      <c r="E1102" s="4">
        <f t="shared" si="189"/>
        <v>4.9999999999990052E-3</v>
      </c>
      <c r="F1102" s="4">
        <f t="shared" si="190"/>
        <v>2.4999999999995026E-3</v>
      </c>
      <c r="G1102" s="2">
        <f t="shared" si="197"/>
        <v>1099</v>
      </c>
      <c r="H1102" s="5">
        <f t="shared" si="191"/>
        <v>5.1098620337250899E-4</v>
      </c>
      <c r="I1102" s="5">
        <f t="shared" si="192"/>
        <v>2.8692585818309018E-4</v>
      </c>
      <c r="J1102" s="5">
        <f t="shared" si="193"/>
        <v>0.56157383750639989</v>
      </c>
      <c r="K1102" s="5">
        <f t="shared" si="194"/>
        <v>0.14460570628863523</v>
      </c>
      <c r="L1102" s="2">
        <f t="shared" si="195"/>
        <v>8.1280672926674666E-2</v>
      </c>
      <c r="M1102" s="2">
        <f t="shared" si="196"/>
        <v>8.1367972937648678E-2</v>
      </c>
    </row>
    <row r="1103" spans="1:13" x14ac:dyDescent="0.2">
      <c r="A1103">
        <v>1849</v>
      </c>
      <c r="B1103">
        <v>26.22</v>
      </c>
      <c r="C1103" s="4">
        <f t="shared" si="187"/>
        <v>1.9999999999999574E-2</v>
      </c>
      <c r="D1103" s="4">
        <f t="shared" si="188"/>
        <v>1.5000000000000568E-2</v>
      </c>
      <c r="E1103" s="4">
        <f t="shared" si="189"/>
        <v>1.5000000000000568E-2</v>
      </c>
      <c r="F1103" s="4">
        <f t="shared" si="190"/>
        <v>5.0000000000007816E-3</v>
      </c>
      <c r="G1103" s="2">
        <f t="shared" si="197"/>
        <v>1100</v>
      </c>
      <c r="H1103" s="5">
        <f t="shared" si="191"/>
        <v>5.1098620337250899E-4</v>
      </c>
      <c r="I1103" s="5">
        <f t="shared" si="192"/>
        <v>2.8703533008625043E-4</v>
      </c>
      <c r="J1103" s="5">
        <f t="shared" si="193"/>
        <v>0.56208482370977242</v>
      </c>
      <c r="K1103" s="5">
        <f t="shared" si="194"/>
        <v>0.14489274161872148</v>
      </c>
      <c r="L1103" s="2">
        <f t="shared" si="195"/>
        <v>8.1516049321520651E-2</v>
      </c>
      <c r="M1103" s="2">
        <f t="shared" si="196"/>
        <v>8.1603533929980848E-2</v>
      </c>
    </row>
    <row r="1104" spans="1:13" x14ac:dyDescent="0.2">
      <c r="A1104">
        <v>2162</v>
      </c>
      <c r="B1104">
        <v>26.25</v>
      </c>
      <c r="C1104" s="4">
        <f t="shared" si="187"/>
        <v>3.5000000000000142E-2</v>
      </c>
      <c r="D1104" s="4">
        <f t="shared" si="188"/>
        <v>9.9999999999997868E-3</v>
      </c>
      <c r="E1104" s="4">
        <f t="shared" si="189"/>
        <v>1.9999999999999574E-2</v>
      </c>
      <c r="F1104" s="4">
        <f t="shared" si="190"/>
        <v>2.4999999999995026E-3</v>
      </c>
      <c r="G1104" s="2">
        <f t="shared" si="197"/>
        <v>1101</v>
      </c>
      <c r="H1104" s="5">
        <f t="shared" si="191"/>
        <v>5.1098620337250899E-4</v>
      </c>
      <c r="I1104" s="5">
        <f t="shared" si="192"/>
        <v>2.8736374579573128E-4</v>
      </c>
      <c r="J1104" s="5">
        <f t="shared" si="193"/>
        <v>0.56259580991314495</v>
      </c>
      <c r="K1104" s="5">
        <f t="shared" si="194"/>
        <v>0.14518010536451723</v>
      </c>
      <c r="L1104" s="2">
        <f t="shared" si="195"/>
        <v>8.1751903991671732E-2</v>
      </c>
      <c r="M1104" s="2">
        <f t="shared" si="196"/>
        <v>8.1839634953868007E-2</v>
      </c>
    </row>
    <row r="1105" spans="1:13" x14ac:dyDescent="0.2">
      <c r="A1105">
        <v>811</v>
      </c>
      <c r="B1105">
        <v>26.29</v>
      </c>
      <c r="C1105" s="4">
        <f t="shared" si="187"/>
        <v>3.9999999999999147E-2</v>
      </c>
      <c r="D1105" s="4">
        <f t="shared" si="188"/>
        <v>-4.9999999999998934E-3</v>
      </c>
      <c r="E1105" s="4">
        <f t="shared" si="189"/>
        <v>1.9999999999999574E-2</v>
      </c>
      <c r="F1105" s="4">
        <f t="shared" si="190"/>
        <v>0</v>
      </c>
      <c r="G1105" s="2">
        <f t="shared" si="197"/>
        <v>1102</v>
      </c>
      <c r="H1105" s="5">
        <f t="shared" si="191"/>
        <v>5.1098620337250899E-4</v>
      </c>
      <c r="I1105" s="5">
        <f t="shared" si="192"/>
        <v>2.8780163340837237E-4</v>
      </c>
      <c r="J1105" s="5">
        <f t="shared" si="193"/>
        <v>0.56310679611651748</v>
      </c>
      <c r="K1105" s="5">
        <f t="shared" si="194"/>
        <v>0.14546790699792561</v>
      </c>
      <c r="L1105" s="2">
        <f t="shared" si="195"/>
        <v>8.1988299140886844E-2</v>
      </c>
      <c r="M1105" s="2">
        <f t="shared" si="196"/>
        <v>8.2076276680573712E-2</v>
      </c>
    </row>
    <row r="1106" spans="1:13" x14ac:dyDescent="0.2">
      <c r="A1106">
        <v>2211</v>
      </c>
      <c r="B1106">
        <v>26.33</v>
      </c>
      <c r="C1106" s="4">
        <f t="shared" si="187"/>
        <v>2.5000000000000355E-2</v>
      </c>
      <c r="D1106" s="4">
        <f t="shared" si="188"/>
        <v>-4.9999999999990052E-3</v>
      </c>
      <c r="E1106" s="4">
        <f t="shared" si="189"/>
        <v>5.0000000000007816E-3</v>
      </c>
      <c r="F1106" s="4">
        <f t="shared" si="190"/>
        <v>-7.499999999999396E-3</v>
      </c>
      <c r="G1106" s="2">
        <f t="shared" si="197"/>
        <v>1103</v>
      </c>
      <c r="H1106" s="5">
        <f t="shared" si="191"/>
        <v>5.1098620337250899E-4</v>
      </c>
      <c r="I1106" s="5">
        <f t="shared" si="192"/>
        <v>2.8823952102101347E-4</v>
      </c>
      <c r="J1106" s="5">
        <f t="shared" si="193"/>
        <v>0.56361778231989001</v>
      </c>
      <c r="K1106" s="5">
        <f t="shared" si="194"/>
        <v>0.14575614651894661</v>
      </c>
      <c r="L1106" s="2">
        <f t="shared" si="195"/>
        <v>8.2225235440429575E-2</v>
      </c>
      <c r="M1106" s="2">
        <f t="shared" si="196"/>
        <v>8.2313274680427748E-2</v>
      </c>
    </row>
    <row r="1107" spans="1:13" x14ac:dyDescent="0.2">
      <c r="A1107">
        <v>836</v>
      </c>
      <c r="B1107">
        <v>26.34</v>
      </c>
      <c r="C1107" s="4">
        <f t="shared" si="187"/>
        <v>3.0000000000001137E-2</v>
      </c>
      <c r="D1107" s="4">
        <f t="shared" si="188"/>
        <v>2.2499999999999964E-2</v>
      </c>
      <c r="E1107" s="4">
        <f t="shared" si="189"/>
        <v>2.5000000000000355E-2</v>
      </c>
      <c r="F1107" s="4">
        <f t="shared" si="190"/>
        <v>9.9999999999997868E-3</v>
      </c>
      <c r="G1107" s="2">
        <f t="shared" si="197"/>
        <v>1104</v>
      </c>
      <c r="H1107" s="5">
        <f t="shared" si="191"/>
        <v>5.1098620337250899E-4</v>
      </c>
      <c r="I1107" s="5">
        <f t="shared" si="192"/>
        <v>2.8834899292417377E-4</v>
      </c>
      <c r="J1107" s="5">
        <f t="shared" si="193"/>
        <v>0.56412876852326255</v>
      </c>
      <c r="K1107" s="5">
        <f t="shared" si="194"/>
        <v>0.14604449551187079</v>
      </c>
      <c r="L1107" s="2">
        <f t="shared" si="195"/>
        <v>8.246252812499788E-2</v>
      </c>
      <c r="M1107" s="2">
        <f t="shared" si="196"/>
        <v>8.2550876146245636E-2</v>
      </c>
    </row>
    <row r="1108" spans="1:13" x14ac:dyDescent="0.2">
      <c r="A1108">
        <v>1943</v>
      </c>
      <c r="B1108">
        <v>26.39</v>
      </c>
      <c r="C1108" s="4">
        <f t="shared" si="187"/>
        <v>7.0000000000000284E-2</v>
      </c>
      <c r="D1108" s="4">
        <f t="shared" si="188"/>
        <v>3.7499999999999645E-2</v>
      </c>
      <c r="E1108" s="4">
        <f t="shared" si="189"/>
        <v>4.4999999999999929E-2</v>
      </c>
      <c r="F1108" s="4">
        <f t="shared" si="190"/>
        <v>9.9999999999997868E-3</v>
      </c>
      <c r="G1108" s="2">
        <f t="shared" si="197"/>
        <v>1105</v>
      </c>
      <c r="H1108" s="5">
        <f t="shared" si="191"/>
        <v>5.1098620337250899E-4</v>
      </c>
      <c r="I1108" s="5">
        <f t="shared" si="192"/>
        <v>2.8889635243997517E-4</v>
      </c>
      <c r="J1108" s="5">
        <f t="shared" si="193"/>
        <v>0.56463975472663508</v>
      </c>
      <c r="K1108" s="5">
        <f t="shared" si="194"/>
        <v>0.14633339186431077</v>
      </c>
      <c r="L1108" s="2">
        <f t="shared" si="195"/>
        <v>8.2700424834916381E-2</v>
      </c>
      <c r="M1108" s="2">
        <f t="shared" si="196"/>
        <v>8.2789329165861084E-2</v>
      </c>
    </row>
    <row r="1109" spans="1:13" x14ac:dyDescent="0.2">
      <c r="A1109">
        <v>2037</v>
      </c>
      <c r="B1109">
        <v>26.48</v>
      </c>
      <c r="C1109" s="4">
        <f t="shared" si="187"/>
        <v>0.10500000000000043</v>
      </c>
      <c r="D1109" s="4">
        <f t="shared" si="188"/>
        <v>-4.9999999999998934E-3</v>
      </c>
      <c r="E1109" s="4">
        <f t="shared" si="189"/>
        <v>6.0000000000000497E-2</v>
      </c>
      <c r="F1109" s="4">
        <f t="shared" si="190"/>
        <v>7.5000000000002842E-3</v>
      </c>
      <c r="G1109" s="2">
        <f t="shared" si="197"/>
        <v>1106</v>
      </c>
      <c r="H1109" s="5">
        <f t="shared" si="191"/>
        <v>5.1098620337250899E-4</v>
      </c>
      <c r="I1109" s="5">
        <f t="shared" si="192"/>
        <v>2.8988159956841767E-4</v>
      </c>
      <c r="J1109" s="5">
        <f t="shared" si="193"/>
        <v>0.56515074093000761</v>
      </c>
      <c r="K1109" s="5">
        <f t="shared" si="194"/>
        <v>0.14662327346387918</v>
      </c>
      <c r="L1109" s="2">
        <f t="shared" si="195"/>
        <v>8.2939174105527799E-2</v>
      </c>
      <c r="M1109" s="2">
        <f t="shared" si="196"/>
        <v>8.3028820853998694E-2</v>
      </c>
    </row>
    <row r="1110" spans="1:13" x14ac:dyDescent="0.2">
      <c r="A1110">
        <v>2220</v>
      </c>
      <c r="B1110">
        <v>26.6</v>
      </c>
      <c r="C1110" s="4">
        <f t="shared" si="187"/>
        <v>6.0000000000000497E-2</v>
      </c>
      <c r="D1110" s="4">
        <f t="shared" si="188"/>
        <v>-3.0000000000000249E-2</v>
      </c>
      <c r="E1110" s="4">
        <f t="shared" si="189"/>
        <v>0</v>
      </c>
      <c r="F1110" s="4">
        <f t="shared" si="190"/>
        <v>-3.0000000000000249E-2</v>
      </c>
      <c r="G1110" s="2">
        <f t="shared" si="197"/>
        <v>1107</v>
      </c>
      <c r="H1110" s="5">
        <f t="shared" si="191"/>
        <v>5.1098620337250899E-4</v>
      </c>
      <c r="I1110" s="5">
        <f t="shared" si="192"/>
        <v>2.9119526240634107E-4</v>
      </c>
      <c r="J1110" s="5">
        <f t="shared" si="193"/>
        <v>0.56566172713338014</v>
      </c>
      <c r="K1110" s="5">
        <f t="shared" si="194"/>
        <v>0.14691446872628552</v>
      </c>
      <c r="L1110" s="2">
        <f t="shared" si="195"/>
        <v>8.3178963387188568E-2</v>
      </c>
      <c r="M1110" s="2">
        <f t="shared" si="196"/>
        <v>8.3268610135659463E-2</v>
      </c>
    </row>
    <row r="1111" spans="1:13" x14ac:dyDescent="0.2">
      <c r="A1111">
        <v>2230</v>
      </c>
      <c r="B1111">
        <v>26.6</v>
      </c>
      <c r="C1111" s="4">
        <f t="shared" si="187"/>
        <v>4.4999999999999929E-2</v>
      </c>
      <c r="D1111" s="4">
        <f t="shared" si="188"/>
        <v>1.2499999999999289E-2</v>
      </c>
      <c r="E1111" s="4">
        <f t="shared" si="189"/>
        <v>4.4999999999999929E-2</v>
      </c>
      <c r="F1111" s="4">
        <f t="shared" si="190"/>
        <v>2.2499999999999964E-2</v>
      </c>
      <c r="G1111" s="2">
        <f t="shared" si="197"/>
        <v>1108</v>
      </c>
      <c r="H1111" s="5">
        <f t="shared" si="191"/>
        <v>5.1098620337250899E-4</v>
      </c>
      <c r="I1111" s="5">
        <f t="shared" si="192"/>
        <v>2.9119526240634107E-4</v>
      </c>
      <c r="J1111" s="5">
        <f t="shared" si="193"/>
        <v>0.56617271333675268</v>
      </c>
      <c r="K1111" s="5">
        <f t="shared" si="194"/>
        <v>0.14720566398869186</v>
      </c>
      <c r="L1111" s="2">
        <f t="shared" si="195"/>
        <v>8.3419050262372493E-2</v>
      </c>
      <c r="M1111" s="2">
        <f t="shared" si="196"/>
        <v>8.3509254830883395E-2</v>
      </c>
    </row>
    <row r="1112" spans="1:13" x14ac:dyDescent="0.2">
      <c r="A1112">
        <v>703</v>
      </c>
      <c r="B1112">
        <v>26.69</v>
      </c>
      <c r="C1112" s="4">
        <f t="shared" si="187"/>
        <v>8.4999999999999076E-2</v>
      </c>
      <c r="D1112" s="4">
        <f t="shared" si="188"/>
        <v>-2.5000000000003908E-3</v>
      </c>
      <c r="E1112" s="4">
        <f t="shared" si="189"/>
        <v>3.9999999999999147E-2</v>
      </c>
      <c r="F1112" s="4">
        <f t="shared" si="190"/>
        <v>-2.5000000000003908E-3</v>
      </c>
      <c r="G1112" s="2">
        <f t="shared" si="197"/>
        <v>1109</v>
      </c>
      <c r="H1112" s="5">
        <f t="shared" si="191"/>
        <v>5.1098620337250899E-4</v>
      </c>
      <c r="I1112" s="5">
        <f t="shared" si="192"/>
        <v>2.9218050953478357E-4</v>
      </c>
      <c r="J1112" s="5">
        <f t="shared" si="193"/>
        <v>0.56668369954012521</v>
      </c>
      <c r="K1112" s="5">
        <f t="shared" si="194"/>
        <v>0.14749784449822664</v>
      </c>
      <c r="L1112" s="2">
        <f t="shared" si="195"/>
        <v>8.3659993558014956E-2</v>
      </c>
      <c r="M1112" s="2">
        <f t="shared" si="196"/>
        <v>8.3750694414070501E-2</v>
      </c>
    </row>
    <row r="1113" spans="1:13" x14ac:dyDescent="0.2">
      <c r="A1113">
        <v>802</v>
      </c>
      <c r="B1113">
        <v>26.77</v>
      </c>
      <c r="C1113" s="4">
        <f t="shared" si="187"/>
        <v>3.9999999999999147E-2</v>
      </c>
      <c r="D1113" s="4">
        <f t="shared" si="188"/>
        <v>-3.9999999999999147E-2</v>
      </c>
      <c r="E1113" s="4">
        <f t="shared" si="189"/>
        <v>0</v>
      </c>
      <c r="F1113" s="4">
        <f t="shared" si="190"/>
        <v>-1.9999999999999574E-2</v>
      </c>
      <c r="G1113" s="2">
        <f t="shared" si="197"/>
        <v>1110</v>
      </c>
      <c r="H1113" s="5">
        <f t="shared" si="191"/>
        <v>5.1098620337250899E-4</v>
      </c>
      <c r="I1113" s="5">
        <f t="shared" si="192"/>
        <v>2.9305628476006577E-4</v>
      </c>
      <c r="J1113" s="5">
        <f t="shared" si="193"/>
        <v>0.56719468574349774</v>
      </c>
      <c r="K1113" s="5">
        <f t="shared" si="194"/>
        <v>0.14779090078298671</v>
      </c>
      <c r="L1113" s="2">
        <f t="shared" si="195"/>
        <v>8.3901732636638707E-2</v>
      </c>
      <c r="M1113" s="2">
        <f t="shared" si="196"/>
        <v>8.3992433492694238E-2</v>
      </c>
    </row>
    <row r="1114" spans="1:13" x14ac:dyDescent="0.2">
      <c r="A1114">
        <v>1948</v>
      </c>
      <c r="B1114">
        <v>26.77</v>
      </c>
      <c r="C1114" s="4">
        <f t="shared" si="187"/>
        <v>5.0000000000007816E-3</v>
      </c>
      <c r="D1114" s="4">
        <f t="shared" si="188"/>
        <v>-1.2499999999999289E-2</v>
      </c>
      <c r="E1114" s="4">
        <f t="shared" si="189"/>
        <v>5.0000000000007816E-3</v>
      </c>
      <c r="F1114" s="4">
        <f t="shared" si="190"/>
        <v>2.5000000000003908E-3</v>
      </c>
      <c r="G1114" s="2">
        <f t="shared" si="197"/>
        <v>1111</v>
      </c>
      <c r="H1114" s="5">
        <f t="shared" si="191"/>
        <v>5.1098620337250899E-4</v>
      </c>
      <c r="I1114" s="5">
        <f t="shared" si="192"/>
        <v>2.9305628476006577E-4</v>
      </c>
      <c r="J1114" s="5">
        <f t="shared" si="193"/>
        <v>0.56770567194687027</v>
      </c>
      <c r="K1114" s="5">
        <f t="shared" si="194"/>
        <v>0.14808395706774677</v>
      </c>
      <c r="L1114" s="2">
        <f t="shared" si="195"/>
        <v>8.4143771210699103E-2</v>
      </c>
      <c r="M1114" s="2">
        <f t="shared" si="196"/>
        <v>8.4234534214574969E-2</v>
      </c>
    </row>
    <row r="1115" spans="1:13" x14ac:dyDescent="0.2">
      <c r="A1115">
        <v>2120</v>
      </c>
      <c r="B1115">
        <v>26.78</v>
      </c>
      <c r="C1115" s="4">
        <f t="shared" ref="C1115:C1178" si="198">IF(AND(ISNUMBER(B1114),ISNUMBER(B1116)),(B1116-B1114)/2,"")</f>
        <v>1.5000000000000568E-2</v>
      </c>
      <c r="D1115" s="4">
        <f t="shared" ref="D1115:D1178" si="199">IF(AND(ISNUMBER(C1114),ISNUMBER(C1116)),(C1116-C1114)/2,"")</f>
        <v>1.499999999999968E-2</v>
      </c>
      <c r="E1115" s="4">
        <f t="shared" ref="E1115:E1178" si="200">IF(AND(ISNUMBER(B1115),ISNUMBER(B1116)),(B1116-B1115)/2,"")</f>
        <v>9.9999999999997868E-3</v>
      </c>
      <c r="F1115" s="4">
        <f t="shared" ref="F1115:F1178" si="201">IF(AND(ISNUMBER(E1114),ISNUMBER(E1115)),(E1115-E1114)/2,"")</f>
        <v>2.4999999999995026E-3</v>
      </c>
      <c r="G1115" s="2">
        <f t="shared" si="197"/>
        <v>1112</v>
      </c>
      <c r="H1115" s="5">
        <f t="shared" ref="H1115:H1178" si="202">1/MAX(G:G)</f>
        <v>5.1098620337250899E-4</v>
      </c>
      <c r="I1115" s="5">
        <f t="shared" ref="I1115:I1178" si="203">B1115/SUM(B:B)</f>
        <v>2.9316575666322607E-4</v>
      </c>
      <c r="J1115" s="5">
        <f t="shared" ref="J1115:J1178" si="204">H1115+J1114</f>
        <v>0.5682166581502428</v>
      </c>
      <c r="K1115" s="5">
        <f t="shared" ref="K1115:K1178" si="205">I1115+K1114</f>
        <v>0.14837712282440998</v>
      </c>
      <c r="L1115" s="2">
        <f t="shared" ref="L1115:L1178" si="206">K1115*J1116</f>
        <v>8.4386171539893737E-2</v>
      </c>
      <c r="M1115" s="2">
        <f t="shared" ref="M1115:M1178" si="207">K1116*J1115</f>
        <v>8.447705895128757E-2</v>
      </c>
    </row>
    <row r="1116" spans="1:13" x14ac:dyDescent="0.2">
      <c r="A1116">
        <v>2209</v>
      </c>
      <c r="B1116">
        <v>26.8</v>
      </c>
      <c r="C1116" s="4">
        <f t="shared" si="198"/>
        <v>3.5000000000000142E-2</v>
      </c>
      <c r="D1116" s="4">
        <f t="shared" si="199"/>
        <v>1.9999999999999574E-2</v>
      </c>
      <c r="E1116" s="4">
        <f t="shared" si="200"/>
        <v>2.5000000000000355E-2</v>
      </c>
      <c r="F1116" s="4">
        <f t="shared" si="201"/>
        <v>7.5000000000002842E-3</v>
      </c>
      <c r="G1116" s="2">
        <f t="shared" si="197"/>
        <v>1113</v>
      </c>
      <c r="H1116" s="5">
        <f t="shared" si="202"/>
        <v>5.1098620337250899E-4</v>
      </c>
      <c r="I1116" s="5">
        <f t="shared" si="203"/>
        <v>2.9338470046954662E-4</v>
      </c>
      <c r="J1116" s="5">
        <f t="shared" si="204"/>
        <v>0.56872764435361534</v>
      </c>
      <c r="K1116" s="5">
        <f t="shared" si="205"/>
        <v>0.14867050752487954</v>
      </c>
      <c r="L1116" s="2">
        <f t="shared" si="206"/>
        <v>8.4628996107674784E-2</v>
      </c>
      <c r="M1116" s="2">
        <f t="shared" si="207"/>
        <v>8.472019481755666E-2</v>
      </c>
    </row>
    <row r="1117" spans="1:13" x14ac:dyDescent="0.2">
      <c r="A1117">
        <v>717</v>
      </c>
      <c r="B1117">
        <v>26.85</v>
      </c>
      <c r="C1117" s="4">
        <f t="shared" si="198"/>
        <v>5.4999999999999716E-2</v>
      </c>
      <c r="D1117" s="4">
        <f t="shared" si="199"/>
        <v>7.499999999999396E-3</v>
      </c>
      <c r="E1117" s="4">
        <f t="shared" si="200"/>
        <v>2.9999999999999361E-2</v>
      </c>
      <c r="F1117" s="4">
        <f t="shared" si="201"/>
        <v>2.4999999999995026E-3</v>
      </c>
      <c r="G1117" s="2">
        <f t="shared" si="197"/>
        <v>1114</v>
      </c>
      <c r="H1117" s="5">
        <f t="shared" si="202"/>
        <v>5.1098620337250899E-4</v>
      </c>
      <c r="I1117" s="5">
        <f t="shared" si="203"/>
        <v>2.9393205998534802E-4</v>
      </c>
      <c r="J1117" s="5">
        <f t="shared" si="204"/>
        <v>0.56923863055698787</v>
      </c>
      <c r="K1117" s="5">
        <f t="shared" si="205"/>
        <v>0.14896443958486488</v>
      </c>
      <c r="L1117" s="2">
        <f t="shared" si="206"/>
        <v>8.4872432364398634E-2</v>
      </c>
      <c r="M1117" s="2">
        <f t="shared" si="207"/>
        <v>8.4964004968097917E-2</v>
      </c>
    </row>
    <row r="1118" spans="1:13" x14ac:dyDescent="0.2">
      <c r="A1118">
        <v>401</v>
      </c>
      <c r="B1118">
        <v>26.91</v>
      </c>
      <c r="C1118" s="4">
        <f t="shared" si="198"/>
        <v>4.9999999999998934E-2</v>
      </c>
      <c r="D1118" s="4">
        <f t="shared" si="199"/>
        <v>-2.4999999999995026E-3</v>
      </c>
      <c r="E1118" s="4">
        <f t="shared" si="200"/>
        <v>1.9999999999999574E-2</v>
      </c>
      <c r="F1118" s="4">
        <f t="shared" si="201"/>
        <v>-4.9999999999998934E-3</v>
      </c>
      <c r="G1118" s="2">
        <f t="shared" si="197"/>
        <v>1115</v>
      </c>
      <c r="H1118" s="5">
        <f t="shared" si="202"/>
        <v>5.1098620337250899E-4</v>
      </c>
      <c r="I1118" s="5">
        <f t="shared" si="203"/>
        <v>2.9458889140430967E-4</v>
      </c>
      <c r="J1118" s="5">
        <f t="shared" si="204"/>
        <v>0.5697496167603604</v>
      </c>
      <c r="K1118" s="5">
        <f t="shared" si="205"/>
        <v>0.14925902847626918</v>
      </c>
      <c r="L1118" s="2">
        <f t="shared" si="206"/>
        <v>8.5116543576658252E-2</v>
      </c>
      <c r="M1118" s="2">
        <f t="shared" si="207"/>
        <v>8.5208365666657029E-2</v>
      </c>
    </row>
    <row r="1119" spans="1:13" x14ac:dyDescent="0.2">
      <c r="A1119">
        <v>2282</v>
      </c>
      <c r="B1119">
        <v>26.95</v>
      </c>
      <c r="C1119" s="4">
        <f t="shared" si="198"/>
        <v>5.0000000000000711E-2</v>
      </c>
      <c r="D1119" s="4">
        <f t="shared" si="199"/>
        <v>-2.4999999999995026E-3</v>
      </c>
      <c r="E1119" s="4">
        <f t="shared" si="200"/>
        <v>3.0000000000001137E-2</v>
      </c>
      <c r="F1119" s="4">
        <f t="shared" si="201"/>
        <v>5.0000000000007816E-3</v>
      </c>
      <c r="G1119" s="2">
        <f t="shared" si="197"/>
        <v>1116</v>
      </c>
      <c r="H1119" s="5">
        <f t="shared" si="202"/>
        <v>5.1098620337250899E-4</v>
      </c>
      <c r="I1119" s="5">
        <f t="shared" si="203"/>
        <v>2.9502677901695076E-4</v>
      </c>
      <c r="J1119" s="5">
        <f t="shared" si="204"/>
        <v>0.57026060296373293</v>
      </c>
      <c r="K1119" s="5">
        <f t="shared" si="205"/>
        <v>0.14955405525528612</v>
      </c>
      <c r="L1119" s="2">
        <f t="shared" si="206"/>
        <v>8.5361205784444755E-2</v>
      </c>
      <c r="M1119" s="2">
        <f t="shared" si="207"/>
        <v>8.5453402439524567E-2</v>
      </c>
    </row>
    <row r="1120" spans="1:13" x14ac:dyDescent="0.2">
      <c r="A1120">
        <v>1801</v>
      </c>
      <c r="B1120">
        <v>27.01</v>
      </c>
      <c r="C1120" s="4">
        <f t="shared" si="198"/>
        <v>4.4999999999999929E-2</v>
      </c>
      <c r="D1120" s="4">
        <f t="shared" si="199"/>
        <v>-1.2500000000001066E-2</v>
      </c>
      <c r="E1120" s="4">
        <f t="shared" si="200"/>
        <v>1.4999999999998792E-2</v>
      </c>
      <c r="F1120" s="4">
        <f t="shared" si="201"/>
        <v>-7.5000000000011724E-3</v>
      </c>
      <c r="G1120" s="2">
        <f t="shared" si="197"/>
        <v>1117</v>
      </c>
      <c r="H1120" s="5">
        <f t="shared" si="202"/>
        <v>5.1098620337250899E-4</v>
      </c>
      <c r="I1120" s="5">
        <f t="shared" si="203"/>
        <v>2.9568361043591247E-4</v>
      </c>
      <c r="J1120" s="5">
        <f t="shared" si="204"/>
        <v>0.57077158916710546</v>
      </c>
      <c r="K1120" s="5">
        <f t="shared" si="205"/>
        <v>0.14984973886572203</v>
      </c>
      <c r="L1120" s="2">
        <f t="shared" si="206"/>
        <v>8.5606544737803297E-2</v>
      </c>
      <c r="M1120" s="2">
        <f t="shared" si="207"/>
        <v>8.5698928843239514E-2</v>
      </c>
    </row>
    <row r="1121" spans="1:13" x14ac:dyDescent="0.2">
      <c r="A1121">
        <v>230</v>
      </c>
      <c r="B1121">
        <v>27.04</v>
      </c>
      <c r="C1121" s="4">
        <f t="shared" si="198"/>
        <v>2.4999999999998579E-2</v>
      </c>
      <c r="D1121" s="4">
        <f t="shared" si="199"/>
        <v>-7.499999999999396E-3</v>
      </c>
      <c r="E1121" s="4">
        <f t="shared" si="200"/>
        <v>9.9999999999997868E-3</v>
      </c>
      <c r="F1121" s="4">
        <f t="shared" si="201"/>
        <v>-2.4999999999995026E-3</v>
      </c>
      <c r="G1121" s="2">
        <f t="shared" si="197"/>
        <v>1118</v>
      </c>
      <c r="H1121" s="5">
        <f t="shared" si="202"/>
        <v>5.1098620337250899E-4</v>
      </c>
      <c r="I1121" s="5">
        <f t="shared" si="203"/>
        <v>2.9601202614539326E-4</v>
      </c>
      <c r="J1121" s="5">
        <f t="shared" si="204"/>
        <v>0.571282575370478</v>
      </c>
      <c r="K1121" s="5">
        <f t="shared" si="205"/>
        <v>0.15014575089186744</v>
      </c>
      <c r="L1121" s="2">
        <f t="shared" si="206"/>
        <v>8.5852373657641021E-2</v>
      </c>
      <c r="M1121" s="2">
        <f t="shared" si="207"/>
        <v>8.5944882841858777E-2</v>
      </c>
    </row>
    <row r="1122" spans="1:13" x14ac:dyDescent="0.2">
      <c r="A1122">
        <v>177</v>
      </c>
      <c r="B1122">
        <v>27.06</v>
      </c>
      <c r="C1122" s="4">
        <f t="shared" si="198"/>
        <v>3.0000000000001137E-2</v>
      </c>
      <c r="D1122" s="4">
        <f t="shared" si="199"/>
        <v>5.0000000000007816E-3</v>
      </c>
      <c r="E1122" s="4">
        <f t="shared" si="200"/>
        <v>2.000000000000135E-2</v>
      </c>
      <c r="F1122" s="4">
        <f t="shared" si="201"/>
        <v>5.0000000000007816E-3</v>
      </c>
      <c r="G1122" s="2">
        <f t="shared" si="197"/>
        <v>1119</v>
      </c>
      <c r="H1122" s="5">
        <f t="shared" si="202"/>
        <v>5.1098620337250899E-4</v>
      </c>
      <c r="I1122" s="5">
        <f t="shared" si="203"/>
        <v>2.9623096995171381E-4</v>
      </c>
      <c r="J1122" s="5">
        <f t="shared" si="204"/>
        <v>0.57179356157385053</v>
      </c>
      <c r="K1122" s="5">
        <f t="shared" si="205"/>
        <v>0.15044198186181915</v>
      </c>
      <c r="L1122" s="2">
        <f t="shared" si="206"/>
        <v>8.6098630396137604E-2</v>
      </c>
      <c r="M1122" s="2">
        <f t="shared" si="207"/>
        <v>8.6191389961672957E-2</v>
      </c>
    </row>
    <row r="1123" spans="1:13" x14ac:dyDescent="0.2">
      <c r="A1123">
        <v>462</v>
      </c>
      <c r="B1123">
        <v>27.1</v>
      </c>
      <c r="C1123" s="4">
        <f t="shared" si="198"/>
        <v>3.5000000000000142E-2</v>
      </c>
      <c r="D1123" s="4">
        <f t="shared" si="199"/>
        <v>-5.0000000000007816E-3</v>
      </c>
      <c r="E1123" s="4">
        <f t="shared" si="200"/>
        <v>1.4999999999998792E-2</v>
      </c>
      <c r="F1123" s="4">
        <f t="shared" si="201"/>
        <v>-2.500000000001279E-3</v>
      </c>
      <c r="G1123" s="2">
        <f t="shared" si="197"/>
        <v>1120</v>
      </c>
      <c r="H1123" s="5">
        <f t="shared" si="202"/>
        <v>5.1098620337250899E-4</v>
      </c>
      <c r="I1123" s="5">
        <f t="shared" si="203"/>
        <v>2.9666885756435496E-4</v>
      </c>
      <c r="J1123" s="5">
        <f t="shared" si="204"/>
        <v>0.57230454777722306</v>
      </c>
      <c r="K1123" s="5">
        <f t="shared" si="205"/>
        <v>0.1507386507193835</v>
      </c>
      <c r="L1123" s="2">
        <f t="shared" si="206"/>
        <v>8.6345440703338147E-2</v>
      </c>
      <c r="M1123" s="2">
        <f t="shared" si="207"/>
        <v>8.6438388222677603E-2</v>
      </c>
    </row>
    <row r="1124" spans="1:13" x14ac:dyDescent="0.2">
      <c r="A1124">
        <v>2243</v>
      </c>
      <c r="B1124">
        <v>27.13</v>
      </c>
      <c r="C1124" s="4">
        <f t="shared" si="198"/>
        <v>1.9999999999999574E-2</v>
      </c>
      <c r="D1124" s="4">
        <f t="shared" si="199"/>
        <v>3.2499999999999751E-2</v>
      </c>
      <c r="E1124" s="4">
        <f t="shared" si="200"/>
        <v>5.0000000000007816E-3</v>
      </c>
      <c r="F1124" s="4">
        <f t="shared" si="201"/>
        <v>-4.9999999999990052E-3</v>
      </c>
      <c r="G1124" s="2">
        <f t="shared" si="197"/>
        <v>1121</v>
      </c>
      <c r="H1124" s="5">
        <f t="shared" si="202"/>
        <v>5.1098620337250899E-4</v>
      </c>
      <c r="I1124" s="5">
        <f t="shared" si="203"/>
        <v>2.9699727327383581E-4</v>
      </c>
      <c r="J1124" s="5">
        <f t="shared" si="204"/>
        <v>0.57281553398059559</v>
      </c>
      <c r="K1124" s="5">
        <f t="shared" si="205"/>
        <v>0.15103564799265734</v>
      </c>
      <c r="L1124" s="2">
        <f t="shared" si="206"/>
        <v>8.6592742487360957E-2</v>
      </c>
      <c r="M1124" s="2">
        <f t="shared" si="207"/>
        <v>8.6685752713907077E-2</v>
      </c>
    </row>
    <row r="1125" spans="1:13" x14ac:dyDescent="0.2">
      <c r="A1125">
        <v>245</v>
      </c>
      <c r="B1125">
        <v>27.14</v>
      </c>
      <c r="C1125" s="4">
        <f t="shared" si="198"/>
        <v>9.9999999999999645E-2</v>
      </c>
      <c r="D1125" s="4">
        <f t="shared" si="199"/>
        <v>4.0000000000000036E-2</v>
      </c>
      <c r="E1125" s="4">
        <f t="shared" si="200"/>
        <v>9.4999999999998863E-2</v>
      </c>
      <c r="F1125" s="4">
        <f t="shared" si="201"/>
        <v>4.4999999999999041E-2</v>
      </c>
      <c r="G1125" s="2">
        <f t="shared" si="197"/>
        <v>1122</v>
      </c>
      <c r="H1125" s="5">
        <f t="shared" si="202"/>
        <v>5.1098620337250899E-4</v>
      </c>
      <c r="I1125" s="5">
        <f t="shared" si="203"/>
        <v>2.9710674517699606E-4</v>
      </c>
      <c r="J1125" s="5">
        <f t="shared" si="204"/>
        <v>0.57332652018396812</v>
      </c>
      <c r="K1125" s="5">
        <f t="shared" si="205"/>
        <v>0.15133275473783434</v>
      </c>
      <c r="L1125" s="2">
        <f t="shared" si="206"/>
        <v>8.6840410613485866E-2</v>
      </c>
      <c r="M1125" s="2">
        <f t="shared" si="207"/>
        <v>8.6934613339792632E-2</v>
      </c>
    </row>
    <row r="1126" spans="1:13" x14ac:dyDescent="0.2">
      <c r="A1126">
        <v>296</v>
      </c>
      <c r="B1126">
        <v>27.33</v>
      </c>
      <c r="C1126" s="4">
        <f t="shared" si="198"/>
        <v>9.9999999999999645E-2</v>
      </c>
      <c r="D1126" s="4">
        <f t="shared" si="199"/>
        <v>-4.4999999999999041E-2</v>
      </c>
      <c r="E1126" s="4">
        <f t="shared" si="200"/>
        <v>5.0000000000007816E-3</v>
      </c>
      <c r="F1126" s="4">
        <f t="shared" si="201"/>
        <v>-4.4999999999999041E-2</v>
      </c>
      <c r="G1126" s="2">
        <f t="shared" si="197"/>
        <v>1123</v>
      </c>
      <c r="H1126" s="5">
        <f t="shared" si="202"/>
        <v>5.1098620337250899E-4</v>
      </c>
      <c r="I1126" s="5">
        <f t="shared" si="203"/>
        <v>2.9918671133704136E-4</v>
      </c>
      <c r="J1126" s="5">
        <f t="shared" si="204"/>
        <v>0.57383750638734066</v>
      </c>
      <c r="K1126" s="5">
        <f t="shared" si="205"/>
        <v>0.15163194144917139</v>
      </c>
      <c r="L1126" s="2">
        <f t="shared" si="206"/>
        <v>8.7089576999934873E-2</v>
      </c>
      <c r="M1126" s="2">
        <f t="shared" si="207"/>
        <v>8.718384254532556E-2</v>
      </c>
    </row>
    <row r="1127" spans="1:13" x14ac:dyDescent="0.2">
      <c r="A1127">
        <v>1267</v>
      </c>
      <c r="B1127">
        <v>27.34</v>
      </c>
      <c r="C1127" s="4">
        <f t="shared" si="198"/>
        <v>1.0000000000001563E-2</v>
      </c>
      <c r="D1127" s="4">
        <f t="shared" si="199"/>
        <v>-4.0000000000000036E-2</v>
      </c>
      <c r="E1127" s="4">
        <f t="shared" si="200"/>
        <v>5.0000000000007816E-3</v>
      </c>
      <c r="F1127" s="4">
        <f t="shared" si="201"/>
        <v>0</v>
      </c>
      <c r="G1127" s="2">
        <f t="shared" si="197"/>
        <v>1124</v>
      </c>
      <c r="H1127" s="5">
        <f t="shared" si="202"/>
        <v>5.1098620337250899E-4</v>
      </c>
      <c r="I1127" s="5">
        <f t="shared" si="203"/>
        <v>2.9929618324020166E-4</v>
      </c>
      <c r="J1127" s="5">
        <f t="shared" si="204"/>
        <v>0.57434849259071319</v>
      </c>
      <c r="K1127" s="5">
        <f t="shared" si="205"/>
        <v>0.15193123763241159</v>
      </c>
      <c r="L1127" s="2">
        <f t="shared" si="206"/>
        <v>8.733911207790851E-2</v>
      </c>
      <c r="M1127" s="2">
        <f t="shared" si="207"/>
        <v>8.743344049832176E-2</v>
      </c>
    </row>
    <row r="1128" spans="1:13" x14ac:dyDescent="0.2">
      <c r="A1128">
        <v>1129</v>
      </c>
      <c r="B1128">
        <v>27.35</v>
      </c>
      <c r="C1128" s="4">
        <f t="shared" si="198"/>
        <v>1.9999999999999574E-2</v>
      </c>
      <c r="D1128" s="4">
        <f t="shared" si="199"/>
        <v>4.9999999999990052E-3</v>
      </c>
      <c r="E1128" s="4">
        <f t="shared" si="200"/>
        <v>1.4999999999998792E-2</v>
      </c>
      <c r="F1128" s="4">
        <f t="shared" si="201"/>
        <v>4.9999999999990052E-3</v>
      </c>
      <c r="G1128" s="2">
        <f t="shared" si="197"/>
        <v>1125</v>
      </c>
      <c r="H1128" s="5">
        <f t="shared" si="202"/>
        <v>5.1098620337250899E-4</v>
      </c>
      <c r="I1128" s="5">
        <f t="shared" si="203"/>
        <v>2.9940565514336196E-4</v>
      </c>
      <c r="J1128" s="5">
        <f t="shared" si="204"/>
        <v>0.57485947879408572</v>
      </c>
      <c r="K1128" s="5">
        <f t="shared" si="205"/>
        <v>0.15223064328755495</v>
      </c>
      <c r="L1128" s="2">
        <f t="shared" si="206"/>
        <v>8.758901601522269E-2</v>
      </c>
      <c r="M1128" s="2">
        <f t="shared" si="207"/>
        <v>8.7683533228519517E-2</v>
      </c>
    </row>
    <row r="1129" spans="1:13" x14ac:dyDescent="0.2">
      <c r="A1129">
        <v>1076</v>
      </c>
      <c r="B1129">
        <v>27.38</v>
      </c>
      <c r="C1129" s="4">
        <f t="shared" si="198"/>
        <v>1.9999999999999574E-2</v>
      </c>
      <c r="D1129" s="4">
        <f t="shared" si="199"/>
        <v>3.0000000000000249E-2</v>
      </c>
      <c r="E1129" s="4">
        <f t="shared" si="200"/>
        <v>5.0000000000007816E-3</v>
      </c>
      <c r="F1129" s="4">
        <f t="shared" si="201"/>
        <v>-4.9999999999990052E-3</v>
      </c>
      <c r="G1129" s="2">
        <f t="shared" si="197"/>
        <v>1126</v>
      </c>
      <c r="H1129" s="5">
        <f t="shared" si="202"/>
        <v>5.1098620337250899E-4</v>
      </c>
      <c r="I1129" s="5">
        <f t="shared" si="203"/>
        <v>2.9973407085284276E-4</v>
      </c>
      <c r="J1129" s="5">
        <f t="shared" si="204"/>
        <v>0.57537046499745825</v>
      </c>
      <c r="K1129" s="5">
        <f t="shared" si="205"/>
        <v>0.1525303773584078</v>
      </c>
      <c r="L1129" s="2">
        <f t="shared" si="206"/>
        <v>8.7839415065370227E-2</v>
      </c>
      <c r="M1129" s="2">
        <f t="shared" si="207"/>
        <v>8.7933995265566875E-2</v>
      </c>
    </row>
    <row r="1130" spans="1:13" x14ac:dyDescent="0.2">
      <c r="A1130">
        <v>556</v>
      </c>
      <c r="B1130">
        <v>27.39</v>
      </c>
      <c r="C1130" s="4">
        <f t="shared" si="198"/>
        <v>8.0000000000000071E-2</v>
      </c>
      <c r="D1130" s="4">
        <f t="shared" si="199"/>
        <v>3.5000000000000142E-2</v>
      </c>
      <c r="E1130" s="4">
        <f t="shared" si="200"/>
        <v>7.4999999999999289E-2</v>
      </c>
      <c r="F1130" s="4">
        <f t="shared" si="201"/>
        <v>3.4999999999999254E-2</v>
      </c>
      <c r="G1130" s="2">
        <f t="shared" si="197"/>
        <v>1127</v>
      </c>
      <c r="H1130" s="5">
        <f t="shared" si="202"/>
        <v>5.1098620337250899E-4</v>
      </c>
      <c r="I1130" s="5">
        <f t="shared" si="203"/>
        <v>2.9984354275600306E-4</v>
      </c>
      <c r="J1130" s="5">
        <f t="shared" si="204"/>
        <v>0.57588145120083079</v>
      </c>
      <c r="K1130" s="5">
        <f t="shared" si="205"/>
        <v>0.1528302209011638</v>
      </c>
      <c r="L1130" s="2">
        <f t="shared" si="206"/>
        <v>8.8090183534244623E-2</v>
      </c>
      <c r="M1130" s="2">
        <f t="shared" si="207"/>
        <v>8.818570937701814E-2</v>
      </c>
    </row>
    <row r="1131" spans="1:13" x14ac:dyDescent="0.2">
      <c r="A1131">
        <v>842</v>
      </c>
      <c r="B1131">
        <v>27.54</v>
      </c>
      <c r="C1131" s="4">
        <f t="shared" si="198"/>
        <v>8.9999999999999858E-2</v>
      </c>
      <c r="D1131" s="4">
        <f t="shared" si="199"/>
        <v>-2.7499999999999858E-2</v>
      </c>
      <c r="E1131" s="4">
        <f t="shared" si="200"/>
        <v>1.5000000000000568E-2</v>
      </c>
      <c r="F1131" s="4">
        <f t="shared" si="201"/>
        <v>-2.9999999999999361E-2</v>
      </c>
      <c r="G1131" s="2">
        <f t="shared" si="197"/>
        <v>1128</v>
      </c>
      <c r="H1131" s="5">
        <f t="shared" si="202"/>
        <v>5.1098620337250899E-4</v>
      </c>
      <c r="I1131" s="5">
        <f t="shared" si="203"/>
        <v>3.014856213034072E-4</v>
      </c>
      <c r="J1131" s="5">
        <f t="shared" si="204"/>
        <v>0.57639243740420332</v>
      </c>
      <c r="K1131" s="5">
        <f t="shared" si="205"/>
        <v>0.15313170652246721</v>
      </c>
      <c r="L1131" s="2">
        <f t="shared" si="206"/>
        <v>8.8342205755681885E-2</v>
      </c>
      <c r="M1131" s="2">
        <f t="shared" si="207"/>
        <v>8.8437920894786665E-2</v>
      </c>
    </row>
    <row r="1132" spans="1:13" x14ac:dyDescent="0.2">
      <c r="A1132">
        <v>397</v>
      </c>
      <c r="B1132">
        <v>27.57</v>
      </c>
      <c r="C1132" s="4">
        <f t="shared" si="198"/>
        <v>2.5000000000000355E-2</v>
      </c>
      <c r="D1132" s="4">
        <f t="shared" si="199"/>
        <v>-3.7499999999999645E-2</v>
      </c>
      <c r="E1132" s="4">
        <f t="shared" si="200"/>
        <v>9.9999999999997868E-3</v>
      </c>
      <c r="F1132" s="4">
        <f t="shared" si="201"/>
        <v>-2.5000000000003908E-3</v>
      </c>
      <c r="G1132" s="2">
        <f t="shared" si="197"/>
        <v>1129</v>
      </c>
      <c r="H1132" s="5">
        <f t="shared" si="202"/>
        <v>5.1098620337250899E-4</v>
      </c>
      <c r="I1132" s="5">
        <f t="shared" si="203"/>
        <v>3.0181403701288806E-4</v>
      </c>
      <c r="J1132" s="5">
        <f t="shared" si="204"/>
        <v>0.57690342360757585</v>
      </c>
      <c r="K1132" s="5">
        <f t="shared" si="205"/>
        <v>0.15343352055948009</v>
      </c>
      <c r="L1132" s="2">
        <f t="shared" si="206"/>
        <v>8.8594725719068207E-2</v>
      </c>
      <c r="M1132" s="2">
        <f t="shared" si="207"/>
        <v>8.8690567167604442E-2</v>
      </c>
    </row>
    <row r="1133" spans="1:13" x14ac:dyDescent="0.2">
      <c r="A1133">
        <v>1841</v>
      </c>
      <c r="B1133">
        <v>27.59</v>
      </c>
      <c r="C1133" s="4">
        <f t="shared" si="198"/>
        <v>1.5000000000000568E-2</v>
      </c>
      <c r="D1133" s="4">
        <f t="shared" si="199"/>
        <v>-9.9999999999997868E-3</v>
      </c>
      <c r="E1133" s="4">
        <f t="shared" si="200"/>
        <v>5.0000000000007816E-3</v>
      </c>
      <c r="F1133" s="4">
        <f t="shared" si="201"/>
        <v>-2.4999999999995026E-3</v>
      </c>
      <c r="G1133" s="2">
        <f t="shared" si="197"/>
        <v>1130</v>
      </c>
      <c r="H1133" s="5">
        <f t="shared" si="202"/>
        <v>5.1098620337250899E-4</v>
      </c>
      <c r="I1133" s="5">
        <f t="shared" si="203"/>
        <v>3.020329808192086E-4</v>
      </c>
      <c r="J1133" s="5">
        <f t="shared" si="204"/>
        <v>0.57741440981094838</v>
      </c>
      <c r="K1133" s="5">
        <f t="shared" si="205"/>
        <v>0.1537355535402993</v>
      </c>
      <c r="L1133" s="2">
        <f t="shared" si="206"/>
        <v>8.884768066125831E-2</v>
      </c>
      <c r="M1133" s="2">
        <f t="shared" si="207"/>
        <v>8.8943585320448895E-2</v>
      </c>
    </row>
    <row r="1134" spans="1:13" x14ac:dyDescent="0.2">
      <c r="A1134">
        <v>646</v>
      </c>
      <c r="B1134">
        <v>27.6</v>
      </c>
      <c r="C1134" s="4">
        <f t="shared" si="198"/>
        <v>5.0000000000007816E-3</v>
      </c>
      <c r="D1134" s="4">
        <f t="shared" si="199"/>
        <v>4.9999999999990052E-3</v>
      </c>
      <c r="E1134" s="4">
        <f t="shared" si="200"/>
        <v>0</v>
      </c>
      <c r="F1134" s="4">
        <f t="shared" si="201"/>
        <v>-2.5000000000003908E-3</v>
      </c>
      <c r="G1134" s="2">
        <f t="shared" si="197"/>
        <v>1131</v>
      </c>
      <c r="H1134" s="5">
        <f t="shared" si="202"/>
        <v>5.1098620337250899E-4</v>
      </c>
      <c r="I1134" s="5">
        <f t="shared" si="203"/>
        <v>3.0214245272236891E-4</v>
      </c>
      <c r="J1134" s="5">
        <f t="shared" si="204"/>
        <v>0.57792539601432091</v>
      </c>
      <c r="K1134" s="5">
        <f t="shared" si="205"/>
        <v>0.15403769599302167</v>
      </c>
      <c r="L1134" s="2">
        <f t="shared" si="206"/>
        <v>8.9101007595352347E-2</v>
      </c>
      <c r="M1134" s="2">
        <f t="shared" si="207"/>
        <v>8.9196912254542932E-2</v>
      </c>
    </row>
    <row r="1135" spans="1:13" x14ac:dyDescent="0.2">
      <c r="A1135">
        <v>2149</v>
      </c>
      <c r="B1135">
        <v>27.6</v>
      </c>
      <c r="C1135" s="4">
        <f t="shared" si="198"/>
        <v>2.4999999999998579E-2</v>
      </c>
      <c r="D1135" s="4">
        <f t="shared" si="199"/>
        <v>9.9999999999988987E-3</v>
      </c>
      <c r="E1135" s="4">
        <f t="shared" si="200"/>
        <v>2.4999999999998579E-2</v>
      </c>
      <c r="F1135" s="4">
        <f t="shared" si="201"/>
        <v>1.2499999999999289E-2</v>
      </c>
      <c r="G1135" s="2">
        <f t="shared" si="197"/>
        <v>1132</v>
      </c>
      <c r="H1135" s="5">
        <f t="shared" si="202"/>
        <v>5.1098620337250899E-4</v>
      </c>
      <c r="I1135" s="5">
        <f t="shared" si="203"/>
        <v>3.0214245272236891E-4</v>
      </c>
      <c r="J1135" s="5">
        <f t="shared" si="204"/>
        <v>0.57843638221769345</v>
      </c>
      <c r="K1135" s="5">
        <f t="shared" si="205"/>
        <v>0.15433983844574403</v>
      </c>
      <c r="L1135" s="2">
        <f t="shared" si="206"/>
        <v>8.9354643310695966E-2</v>
      </c>
      <c r="M1135" s="2">
        <f t="shared" si="207"/>
        <v>8.9450864582544642E-2</v>
      </c>
    </row>
    <row r="1136" spans="1:13" x14ac:dyDescent="0.2">
      <c r="A1136">
        <v>1133</v>
      </c>
      <c r="B1136">
        <v>27.65</v>
      </c>
      <c r="C1136" s="4">
        <f t="shared" si="198"/>
        <v>2.4999999999998579E-2</v>
      </c>
      <c r="D1136" s="4">
        <f t="shared" si="199"/>
        <v>-9.9999999999988987E-3</v>
      </c>
      <c r="E1136" s="4">
        <f t="shared" si="200"/>
        <v>0</v>
      </c>
      <c r="F1136" s="4">
        <f t="shared" si="201"/>
        <v>-1.2499999999999289E-2</v>
      </c>
      <c r="G1136" s="2">
        <f t="shared" si="197"/>
        <v>1133</v>
      </c>
      <c r="H1136" s="5">
        <f t="shared" si="202"/>
        <v>5.1098620337250899E-4</v>
      </c>
      <c r="I1136" s="5">
        <f t="shared" si="203"/>
        <v>3.0268981223817025E-4</v>
      </c>
      <c r="J1136" s="5">
        <f t="shared" si="204"/>
        <v>0.57894736842106598</v>
      </c>
      <c r="K1136" s="5">
        <f t="shared" si="205"/>
        <v>0.15464252825798219</v>
      </c>
      <c r="L1136" s="2">
        <f t="shared" si="206"/>
        <v>8.9608904979333603E-2</v>
      </c>
      <c r="M1136" s="2">
        <f t="shared" si="207"/>
        <v>8.9705126251182266E-2</v>
      </c>
    </row>
    <row r="1137" spans="1:13" x14ac:dyDescent="0.2">
      <c r="A1137">
        <v>716</v>
      </c>
      <c r="B1137">
        <v>27.65</v>
      </c>
      <c r="C1137" s="4">
        <f t="shared" si="198"/>
        <v>5.0000000000007816E-3</v>
      </c>
      <c r="D1137" s="4">
        <f t="shared" si="199"/>
        <v>-9.9999999999988987E-3</v>
      </c>
      <c r="E1137" s="4">
        <f t="shared" si="200"/>
        <v>5.0000000000007816E-3</v>
      </c>
      <c r="F1137" s="4">
        <f t="shared" si="201"/>
        <v>2.5000000000003908E-3</v>
      </c>
      <c r="G1137" s="2">
        <f t="shared" si="197"/>
        <v>1134</v>
      </c>
      <c r="H1137" s="5">
        <f t="shared" si="202"/>
        <v>5.1098620337250899E-4</v>
      </c>
      <c r="I1137" s="5">
        <f t="shared" si="203"/>
        <v>3.0268981223817025E-4</v>
      </c>
      <c r="J1137" s="5">
        <f t="shared" si="204"/>
        <v>0.57945835462443851</v>
      </c>
      <c r="K1137" s="5">
        <f t="shared" si="205"/>
        <v>0.15494521807022035</v>
      </c>
      <c r="L1137" s="2">
        <f t="shared" si="206"/>
        <v>8.9863475988607139E-2</v>
      </c>
      <c r="M1137" s="2">
        <f t="shared" si="207"/>
        <v>8.9959760694864707E-2</v>
      </c>
    </row>
    <row r="1138" spans="1:13" x14ac:dyDescent="0.2">
      <c r="A1138">
        <v>1196</v>
      </c>
      <c r="B1138">
        <v>27.66</v>
      </c>
      <c r="C1138" s="4">
        <f t="shared" si="198"/>
        <v>5.0000000000007816E-3</v>
      </c>
      <c r="D1138" s="4">
        <f t="shared" si="199"/>
        <v>1.7499999999999183E-2</v>
      </c>
      <c r="E1138" s="4">
        <f t="shared" si="200"/>
        <v>0</v>
      </c>
      <c r="F1138" s="4">
        <f t="shared" si="201"/>
        <v>-2.5000000000003908E-3</v>
      </c>
      <c r="G1138" s="2">
        <f t="shared" si="197"/>
        <v>1135</v>
      </c>
      <c r="H1138" s="5">
        <f t="shared" si="202"/>
        <v>5.1098620337250899E-4</v>
      </c>
      <c r="I1138" s="5">
        <f t="shared" si="203"/>
        <v>3.0279928414133055E-4</v>
      </c>
      <c r="J1138" s="5">
        <f t="shared" si="204"/>
        <v>0.57996934082781104</v>
      </c>
      <c r="K1138" s="5">
        <f t="shared" si="205"/>
        <v>0.15524801735436169</v>
      </c>
      <c r="L1138" s="2">
        <f t="shared" si="206"/>
        <v>9.0118419884802736E-2</v>
      </c>
      <c r="M1138" s="2">
        <f t="shared" si="207"/>
        <v>9.0214704591060305E-2</v>
      </c>
    </row>
    <row r="1139" spans="1:13" x14ac:dyDescent="0.2">
      <c r="A1139">
        <v>1088</v>
      </c>
      <c r="B1139">
        <v>27.66</v>
      </c>
      <c r="C1139" s="4">
        <f t="shared" si="198"/>
        <v>3.9999999999999147E-2</v>
      </c>
      <c r="D1139" s="4">
        <f t="shared" si="199"/>
        <v>1.9999999999999574E-2</v>
      </c>
      <c r="E1139" s="4">
        <f t="shared" si="200"/>
        <v>3.9999999999999147E-2</v>
      </c>
      <c r="F1139" s="4">
        <f t="shared" si="201"/>
        <v>1.9999999999999574E-2</v>
      </c>
      <c r="G1139" s="2">
        <f t="shared" si="197"/>
        <v>1136</v>
      </c>
      <c r="H1139" s="5">
        <f t="shared" si="202"/>
        <v>5.1098620337250899E-4</v>
      </c>
      <c r="I1139" s="5">
        <f t="shared" si="203"/>
        <v>3.0279928414133055E-4</v>
      </c>
      <c r="J1139" s="5">
        <f t="shared" si="204"/>
        <v>0.58048032703118357</v>
      </c>
      <c r="K1139" s="5">
        <f t="shared" si="205"/>
        <v>0.15555081663850304</v>
      </c>
      <c r="L1139" s="2">
        <f t="shared" si="206"/>
        <v>9.0373673233511517E-2</v>
      </c>
      <c r="M1139" s="2">
        <f t="shared" si="207"/>
        <v>9.047046631005827E-2</v>
      </c>
    </row>
    <row r="1140" spans="1:13" x14ac:dyDescent="0.2">
      <c r="A1140">
        <v>1057</v>
      </c>
      <c r="B1140">
        <v>27.74</v>
      </c>
      <c r="C1140" s="4">
        <f t="shared" si="198"/>
        <v>4.4999999999999929E-2</v>
      </c>
      <c r="D1140" s="4">
        <f t="shared" si="199"/>
        <v>1.7500000000000959E-2</v>
      </c>
      <c r="E1140" s="4">
        <f t="shared" si="200"/>
        <v>5.0000000000007816E-3</v>
      </c>
      <c r="F1140" s="4">
        <f t="shared" si="201"/>
        <v>-1.7499999999999183E-2</v>
      </c>
      <c r="G1140" s="2">
        <f t="shared" si="197"/>
        <v>1137</v>
      </c>
      <c r="H1140" s="5">
        <f t="shared" si="202"/>
        <v>5.1098620337250899E-4</v>
      </c>
      <c r="I1140" s="5">
        <f t="shared" si="203"/>
        <v>3.036750593666128E-4</v>
      </c>
      <c r="J1140" s="5">
        <f t="shared" si="204"/>
        <v>0.58099131323455611</v>
      </c>
      <c r="K1140" s="5">
        <f t="shared" si="205"/>
        <v>0.15585449169786966</v>
      </c>
      <c r="L1140" s="2">
        <f t="shared" si="206"/>
        <v>9.0629745300040768E-2</v>
      </c>
      <c r="M1140" s="2">
        <f t="shared" si="207"/>
        <v>9.0726601978812285E-2</v>
      </c>
    </row>
    <row r="1141" spans="1:13" x14ac:dyDescent="0.2">
      <c r="A1141">
        <v>160</v>
      </c>
      <c r="B1141">
        <v>27.75</v>
      </c>
      <c r="C1141" s="4">
        <f t="shared" si="198"/>
        <v>7.5000000000001066E-2</v>
      </c>
      <c r="D1141" s="4">
        <f t="shared" si="199"/>
        <v>1.2500000000000178E-2</v>
      </c>
      <c r="E1141" s="4">
        <f t="shared" si="200"/>
        <v>7.0000000000000284E-2</v>
      </c>
      <c r="F1141" s="4">
        <f t="shared" si="201"/>
        <v>3.2499999999999751E-2</v>
      </c>
      <c r="G1141" s="2">
        <f t="shared" si="197"/>
        <v>1138</v>
      </c>
      <c r="H1141" s="5">
        <f t="shared" si="202"/>
        <v>5.1098620337250899E-4</v>
      </c>
      <c r="I1141" s="5">
        <f t="shared" si="203"/>
        <v>3.0378453126977305E-4</v>
      </c>
      <c r="J1141" s="5">
        <f t="shared" si="204"/>
        <v>0.58150229943792864</v>
      </c>
      <c r="K1141" s="5">
        <f t="shared" si="205"/>
        <v>0.15615827622913944</v>
      </c>
      <c r="L1141" s="2">
        <f t="shared" si="206"/>
        <v>9.0886191428203339E-2</v>
      </c>
      <c r="M1141" s="2">
        <f t="shared" si="207"/>
        <v>9.0983939321262627E-2</v>
      </c>
    </row>
    <row r="1142" spans="1:13" x14ac:dyDescent="0.2">
      <c r="A1142">
        <v>1865</v>
      </c>
      <c r="B1142">
        <v>27.89</v>
      </c>
      <c r="C1142" s="4">
        <f t="shared" si="198"/>
        <v>7.0000000000000284E-2</v>
      </c>
      <c r="D1142" s="4">
        <f t="shared" si="199"/>
        <v>-1.7500000000000959E-2</v>
      </c>
      <c r="E1142" s="4">
        <f t="shared" si="200"/>
        <v>0</v>
      </c>
      <c r="F1142" s="4">
        <f t="shared" si="201"/>
        <v>-3.5000000000000142E-2</v>
      </c>
      <c r="G1142" s="2">
        <f t="shared" si="197"/>
        <v>1139</v>
      </c>
      <c r="H1142" s="5">
        <f t="shared" si="202"/>
        <v>5.1098620337250899E-4</v>
      </c>
      <c r="I1142" s="5">
        <f t="shared" si="203"/>
        <v>3.05317137914017E-4</v>
      </c>
      <c r="J1142" s="5">
        <f t="shared" si="204"/>
        <v>0.58201328564130117</v>
      </c>
      <c r="K1142" s="5">
        <f t="shared" si="205"/>
        <v>0.15646359336705346</v>
      </c>
      <c r="L1142" s="2">
        <f t="shared" si="206"/>
        <v>9.1143840796343925E-2</v>
      </c>
      <c r="M1142" s="2">
        <f t="shared" si="207"/>
        <v>9.1241588689403214E-2</v>
      </c>
    </row>
    <row r="1143" spans="1:13" x14ac:dyDescent="0.2">
      <c r="A1143">
        <v>1213</v>
      </c>
      <c r="B1143">
        <v>27.89</v>
      </c>
      <c r="C1143" s="4">
        <f t="shared" si="198"/>
        <v>3.9999999999999147E-2</v>
      </c>
      <c r="D1143" s="4">
        <f t="shared" si="199"/>
        <v>-7.5000000000002842E-3</v>
      </c>
      <c r="E1143" s="4">
        <f t="shared" si="200"/>
        <v>3.9999999999999147E-2</v>
      </c>
      <c r="F1143" s="4">
        <f t="shared" si="201"/>
        <v>1.9999999999999574E-2</v>
      </c>
      <c r="G1143" s="2">
        <f t="shared" si="197"/>
        <v>1140</v>
      </c>
      <c r="H1143" s="5">
        <f t="shared" si="202"/>
        <v>5.1098620337250899E-4</v>
      </c>
      <c r="I1143" s="5">
        <f t="shared" si="203"/>
        <v>3.05317137914017E-4</v>
      </c>
      <c r="J1143" s="5">
        <f t="shared" si="204"/>
        <v>0.5825242718446737</v>
      </c>
      <c r="K1143" s="5">
        <f t="shared" si="205"/>
        <v>0.15676891050496747</v>
      </c>
      <c r="L1143" s="2">
        <f t="shared" si="206"/>
        <v>9.1401802190174769E-2</v>
      </c>
      <c r="M1143" s="2">
        <f t="shared" si="207"/>
        <v>9.1500060243559458E-2</v>
      </c>
    </row>
    <row r="1144" spans="1:13" x14ac:dyDescent="0.2">
      <c r="A1144">
        <v>1907</v>
      </c>
      <c r="B1144">
        <v>27.97</v>
      </c>
      <c r="C1144" s="4">
        <f t="shared" si="198"/>
        <v>5.4999999999999716E-2</v>
      </c>
      <c r="D1144" s="4">
        <f t="shared" si="199"/>
        <v>-1.2499999999999289E-2</v>
      </c>
      <c r="E1144" s="4">
        <f t="shared" si="200"/>
        <v>1.5000000000000568E-2</v>
      </c>
      <c r="F1144" s="4">
        <f t="shared" si="201"/>
        <v>-1.2499999999999289E-2</v>
      </c>
      <c r="G1144" s="2">
        <f t="shared" si="197"/>
        <v>1141</v>
      </c>
      <c r="H1144" s="5">
        <f t="shared" si="202"/>
        <v>5.1098620337250899E-4</v>
      </c>
      <c r="I1144" s="5">
        <f t="shared" si="203"/>
        <v>3.061929131392992E-4</v>
      </c>
      <c r="J1144" s="5">
        <f t="shared" si="204"/>
        <v>0.58303525804804623</v>
      </c>
      <c r="K1144" s="5">
        <f t="shared" si="205"/>
        <v>0.15707510341810677</v>
      </c>
      <c r="L1144" s="2">
        <f t="shared" si="206"/>
        <v>9.1660586665039387E-2</v>
      </c>
      <c r="M1144" s="2">
        <f t="shared" si="207"/>
        <v>9.1759036196362012E-2</v>
      </c>
    </row>
    <row r="1145" spans="1:13" x14ac:dyDescent="0.2">
      <c r="A1145">
        <v>1979</v>
      </c>
      <c r="B1145">
        <v>28</v>
      </c>
      <c r="C1145" s="4">
        <f t="shared" si="198"/>
        <v>1.5000000000000568E-2</v>
      </c>
      <c r="D1145" s="4">
        <f t="shared" si="199"/>
        <v>-1.7500000000000071E-2</v>
      </c>
      <c r="E1145" s="4">
        <f t="shared" si="200"/>
        <v>0</v>
      </c>
      <c r="F1145" s="4">
        <f t="shared" si="201"/>
        <v>-7.5000000000002842E-3</v>
      </c>
      <c r="G1145" s="2">
        <f t="shared" si="197"/>
        <v>1142</v>
      </c>
      <c r="H1145" s="5">
        <f t="shared" si="202"/>
        <v>5.1098620337250899E-4</v>
      </c>
      <c r="I1145" s="5">
        <f t="shared" si="203"/>
        <v>3.0652132884878005E-4</v>
      </c>
      <c r="J1145" s="5">
        <f t="shared" si="204"/>
        <v>0.58354624425141877</v>
      </c>
      <c r="K1145" s="5">
        <f t="shared" si="205"/>
        <v>0.15738162474695555</v>
      </c>
      <c r="L1145" s="2">
        <f t="shared" si="206"/>
        <v>9.19198758741821E-2</v>
      </c>
      <c r="M1145" s="2">
        <f t="shared" si="207"/>
        <v>9.2018325405504725E-2</v>
      </c>
    </row>
    <row r="1146" spans="1:13" x14ac:dyDescent="0.2">
      <c r="A1146">
        <v>118</v>
      </c>
      <c r="B1146">
        <v>28</v>
      </c>
      <c r="C1146" s="4">
        <f t="shared" si="198"/>
        <v>1.9999999999999574E-2</v>
      </c>
      <c r="D1146" s="4">
        <f t="shared" si="199"/>
        <v>1.9999999999999574E-2</v>
      </c>
      <c r="E1146" s="4">
        <f t="shared" si="200"/>
        <v>1.9999999999999574E-2</v>
      </c>
      <c r="F1146" s="4">
        <f t="shared" si="201"/>
        <v>9.9999999999997868E-3</v>
      </c>
      <c r="G1146" s="2">
        <f t="shared" si="197"/>
        <v>1143</v>
      </c>
      <c r="H1146" s="5">
        <f t="shared" si="202"/>
        <v>5.1098620337250899E-4</v>
      </c>
      <c r="I1146" s="5">
        <f t="shared" si="203"/>
        <v>3.0652132884878005E-4</v>
      </c>
      <c r="J1146" s="5">
        <f t="shared" si="204"/>
        <v>0.5840572304547913</v>
      </c>
      <c r="K1146" s="5">
        <f t="shared" si="205"/>
        <v>0.15768814607580434</v>
      </c>
      <c r="L1146" s="2">
        <f t="shared" si="206"/>
        <v>9.2179478339664972E-2</v>
      </c>
      <c r="M1146" s="2">
        <f t="shared" si="207"/>
        <v>9.2278183622413884E-2</v>
      </c>
    </row>
    <row r="1147" spans="1:13" x14ac:dyDescent="0.2">
      <c r="A1147">
        <v>586</v>
      </c>
      <c r="B1147">
        <v>28.04</v>
      </c>
      <c r="C1147" s="4">
        <f t="shared" si="198"/>
        <v>5.4999999999999716E-2</v>
      </c>
      <c r="D1147" s="4">
        <f t="shared" si="199"/>
        <v>1.0000000000000675E-2</v>
      </c>
      <c r="E1147" s="4">
        <f t="shared" si="200"/>
        <v>3.5000000000000142E-2</v>
      </c>
      <c r="F1147" s="4">
        <f t="shared" si="201"/>
        <v>7.5000000000002842E-3</v>
      </c>
      <c r="G1147" s="2">
        <f t="shared" si="197"/>
        <v>1144</v>
      </c>
      <c r="H1147" s="5">
        <f t="shared" si="202"/>
        <v>5.1098620337250899E-4</v>
      </c>
      <c r="I1147" s="5">
        <f t="shared" si="203"/>
        <v>3.0695921646142115E-4</v>
      </c>
      <c r="J1147" s="5">
        <f t="shared" si="204"/>
        <v>0.58456821665816383</v>
      </c>
      <c r="K1147" s="5">
        <f t="shared" si="205"/>
        <v>0.15799510529226576</v>
      </c>
      <c r="L1147" s="2">
        <f t="shared" si="206"/>
        <v>9.2439650260423362E-2</v>
      </c>
      <c r="M1147" s="2">
        <f t="shared" si="207"/>
        <v>9.2538803499738684E-2</v>
      </c>
    </row>
    <row r="1148" spans="1:13" x14ac:dyDescent="0.2">
      <c r="A1148">
        <v>414</v>
      </c>
      <c r="B1148">
        <v>28.11</v>
      </c>
      <c r="C1148" s="4">
        <f t="shared" si="198"/>
        <v>4.0000000000000924E-2</v>
      </c>
      <c r="D1148" s="4">
        <f t="shared" si="199"/>
        <v>-9.9999999999997868E-3</v>
      </c>
      <c r="E1148" s="4">
        <f t="shared" si="200"/>
        <v>5.0000000000007816E-3</v>
      </c>
      <c r="F1148" s="4">
        <f t="shared" si="201"/>
        <v>-1.499999999999968E-2</v>
      </c>
      <c r="G1148" s="2">
        <f t="shared" si="197"/>
        <v>1145</v>
      </c>
      <c r="H1148" s="5">
        <f t="shared" si="202"/>
        <v>5.1098620337250899E-4</v>
      </c>
      <c r="I1148" s="5">
        <f t="shared" si="203"/>
        <v>3.077255197835431E-4</v>
      </c>
      <c r="J1148" s="5">
        <f t="shared" si="204"/>
        <v>0.58507920286153636</v>
      </c>
      <c r="K1148" s="5">
        <f t="shared" si="205"/>
        <v>0.15830283081204929</v>
      </c>
      <c r="L1148" s="2">
        <f t="shared" si="206"/>
        <v>9.2700584624738236E-2</v>
      </c>
      <c r="M1148" s="2">
        <f t="shared" si="207"/>
        <v>9.2799801913787408E-2</v>
      </c>
    </row>
    <row r="1149" spans="1:13" x14ac:dyDescent="0.2">
      <c r="A1149">
        <v>1107</v>
      </c>
      <c r="B1149">
        <v>28.12</v>
      </c>
      <c r="C1149" s="4">
        <f t="shared" si="198"/>
        <v>3.5000000000000142E-2</v>
      </c>
      <c r="D1149" s="4">
        <f t="shared" si="199"/>
        <v>3.7499999999999645E-2</v>
      </c>
      <c r="E1149" s="4">
        <f t="shared" si="200"/>
        <v>2.9999999999999361E-2</v>
      </c>
      <c r="F1149" s="4">
        <f t="shared" si="201"/>
        <v>1.2499999999999289E-2</v>
      </c>
      <c r="G1149" s="2">
        <f t="shared" si="197"/>
        <v>1146</v>
      </c>
      <c r="H1149" s="5">
        <f t="shared" si="202"/>
        <v>5.1098620337250899E-4</v>
      </c>
      <c r="I1149" s="5">
        <f t="shared" si="203"/>
        <v>3.078349916867034E-4</v>
      </c>
      <c r="J1149" s="5">
        <f t="shared" si="204"/>
        <v>0.58559018906490889</v>
      </c>
      <c r="K1149" s="5">
        <f t="shared" si="205"/>
        <v>0.15861066580373601</v>
      </c>
      <c r="L1149" s="2">
        <f t="shared" si="206"/>
        <v>9.2961897637654292E-2</v>
      </c>
      <c r="M1149" s="2">
        <f t="shared" si="207"/>
        <v>9.3061499560738267E-2</v>
      </c>
    </row>
    <row r="1150" spans="1:13" x14ac:dyDescent="0.2">
      <c r="A1150">
        <v>2306</v>
      </c>
      <c r="B1150">
        <v>28.18</v>
      </c>
      <c r="C1150" s="4">
        <f t="shared" si="198"/>
        <v>0.11500000000000021</v>
      </c>
      <c r="D1150" s="4">
        <f t="shared" si="199"/>
        <v>2.5000000000000355E-2</v>
      </c>
      <c r="E1150" s="4">
        <f t="shared" si="200"/>
        <v>8.5000000000000853E-2</v>
      </c>
      <c r="F1150" s="4">
        <f t="shared" si="201"/>
        <v>2.7500000000000746E-2</v>
      </c>
      <c r="G1150" s="2">
        <f t="shared" si="197"/>
        <v>1147</v>
      </c>
      <c r="H1150" s="5">
        <f t="shared" si="202"/>
        <v>5.1098620337250899E-4</v>
      </c>
      <c r="I1150" s="5">
        <f t="shared" si="203"/>
        <v>3.0849182310566505E-4</v>
      </c>
      <c r="J1150" s="5">
        <f t="shared" si="204"/>
        <v>0.58610117526828143</v>
      </c>
      <c r="K1150" s="5">
        <f t="shared" si="205"/>
        <v>0.15891915762684167</v>
      </c>
      <c r="L1150" s="2">
        <f t="shared" si="206"/>
        <v>9.322391055473607E-2</v>
      </c>
      <c r="M1150" s="2">
        <f t="shared" si="207"/>
        <v>9.3324603225208774E-2</v>
      </c>
    </row>
    <row r="1151" spans="1:13" x14ac:dyDescent="0.2">
      <c r="A1151">
        <v>1741</v>
      </c>
      <c r="B1151">
        <v>28.35</v>
      </c>
      <c r="C1151" s="4">
        <f t="shared" si="198"/>
        <v>8.5000000000000853E-2</v>
      </c>
      <c r="D1151" s="4">
        <f t="shared" si="199"/>
        <v>-4.5000000000000817E-2</v>
      </c>
      <c r="E1151" s="4">
        <f t="shared" si="200"/>
        <v>0</v>
      </c>
      <c r="F1151" s="4">
        <f t="shared" si="201"/>
        <v>-4.2500000000000426E-2</v>
      </c>
      <c r="G1151" s="2">
        <f t="shared" si="197"/>
        <v>1148</v>
      </c>
      <c r="H1151" s="5">
        <f t="shared" si="202"/>
        <v>5.1098620337250899E-4</v>
      </c>
      <c r="I1151" s="5">
        <f t="shared" si="203"/>
        <v>3.1035284545938979E-4</v>
      </c>
      <c r="J1151" s="5">
        <f t="shared" si="204"/>
        <v>0.58661216147165396</v>
      </c>
      <c r="K1151" s="5">
        <f t="shared" si="205"/>
        <v>0.15922951047230105</v>
      </c>
      <c r="L1151" s="2">
        <f t="shared" si="206"/>
        <v>9.3487331391250983E-2</v>
      </c>
      <c r="M1151" s="2">
        <f t="shared" si="207"/>
        <v>9.3588024061723687E-2</v>
      </c>
    </row>
    <row r="1152" spans="1:13" x14ac:dyDescent="0.2">
      <c r="A1152">
        <v>2202</v>
      </c>
      <c r="B1152">
        <v>28.35</v>
      </c>
      <c r="C1152" s="4">
        <f t="shared" si="198"/>
        <v>2.4999999999998579E-2</v>
      </c>
      <c r="D1152" s="4">
        <f t="shared" si="199"/>
        <v>-1.2500000000001066E-2</v>
      </c>
      <c r="E1152" s="4">
        <f t="shared" si="200"/>
        <v>2.4999999999998579E-2</v>
      </c>
      <c r="F1152" s="4">
        <f t="shared" si="201"/>
        <v>1.2499999999999289E-2</v>
      </c>
      <c r="G1152" s="2">
        <f t="shared" si="197"/>
        <v>1149</v>
      </c>
      <c r="H1152" s="5">
        <f t="shared" si="202"/>
        <v>5.1098620337250899E-4</v>
      </c>
      <c r="I1152" s="5">
        <f t="shared" si="203"/>
        <v>3.1035284545938979E-4</v>
      </c>
      <c r="J1152" s="5">
        <f t="shared" si="204"/>
        <v>0.58712314767502649</v>
      </c>
      <c r="K1152" s="5">
        <f t="shared" si="205"/>
        <v>0.15953986331776043</v>
      </c>
      <c r="L1152" s="2">
        <f t="shared" si="206"/>
        <v>9.3751069399810316E-2</v>
      </c>
      <c r="M1152" s="2">
        <f t="shared" si="207"/>
        <v>9.3852083437724831E-2</v>
      </c>
    </row>
    <row r="1153" spans="1:13" x14ac:dyDescent="0.2">
      <c r="A1153">
        <v>1970</v>
      </c>
      <c r="B1153">
        <v>28.4</v>
      </c>
      <c r="C1153" s="4">
        <f t="shared" si="198"/>
        <v>5.9999999999998721E-2</v>
      </c>
      <c r="D1153" s="4">
        <f t="shared" si="199"/>
        <v>4.0000000000000924E-2</v>
      </c>
      <c r="E1153" s="4">
        <f t="shared" si="200"/>
        <v>3.5000000000000142E-2</v>
      </c>
      <c r="F1153" s="4">
        <f t="shared" si="201"/>
        <v>5.0000000000007816E-3</v>
      </c>
      <c r="G1153" s="2">
        <f t="shared" si="197"/>
        <v>1150</v>
      </c>
      <c r="H1153" s="5">
        <f t="shared" si="202"/>
        <v>5.1098620337250899E-4</v>
      </c>
      <c r="I1153" s="5">
        <f t="shared" si="203"/>
        <v>3.1090020497519119E-4</v>
      </c>
      <c r="J1153" s="5">
        <f t="shared" si="204"/>
        <v>0.58763413387839902</v>
      </c>
      <c r="K1153" s="5">
        <f t="shared" si="205"/>
        <v>0.15985076352273561</v>
      </c>
      <c r="L1153" s="2">
        <f t="shared" si="206"/>
        <v>9.4015446507242209E-2</v>
      </c>
      <c r="M1153" s="2">
        <f t="shared" si="207"/>
        <v>9.4116910851145721E-2</v>
      </c>
    </row>
    <row r="1154" spans="1:13" x14ac:dyDescent="0.2">
      <c r="A1154">
        <v>516</v>
      </c>
      <c r="B1154">
        <v>28.47</v>
      </c>
      <c r="C1154" s="4">
        <f t="shared" si="198"/>
        <v>0.10500000000000043</v>
      </c>
      <c r="D1154" s="4">
        <f t="shared" si="199"/>
        <v>1.2500000000001066E-2</v>
      </c>
      <c r="E1154" s="4">
        <f t="shared" si="200"/>
        <v>7.0000000000000284E-2</v>
      </c>
      <c r="F1154" s="4">
        <f t="shared" si="201"/>
        <v>1.7500000000000071E-2</v>
      </c>
      <c r="G1154" s="2">
        <f t="shared" si="197"/>
        <v>1151</v>
      </c>
      <c r="H1154" s="5">
        <f t="shared" si="202"/>
        <v>5.1098620337250899E-4</v>
      </c>
      <c r="I1154" s="5">
        <f t="shared" si="203"/>
        <v>3.1166650829731314E-4</v>
      </c>
      <c r="J1154" s="5">
        <f t="shared" si="204"/>
        <v>0.58814512008177156</v>
      </c>
      <c r="K1154" s="5">
        <f t="shared" si="205"/>
        <v>0.16016243003103292</v>
      </c>
      <c r="L1154" s="2">
        <f t="shared" si="206"/>
        <v>9.4280592435234664E-2</v>
      </c>
      <c r="M1154" s="2">
        <f t="shared" si="207"/>
        <v>9.4382958174257001E-2</v>
      </c>
    </row>
    <row r="1155" spans="1:13" x14ac:dyDescent="0.2">
      <c r="A1155">
        <v>2012</v>
      </c>
      <c r="B1155">
        <v>28.61</v>
      </c>
      <c r="C1155" s="4">
        <f t="shared" si="198"/>
        <v>8.5000000000000853E-2</v>
      </c>
      <c r="D1155" s="4">
        <f t="shared" si="199"/>
        <v>-3.0000000000000249E-2</v>
      </c>
      <c r="E1155" s="4">
        <f t="shared" si="200"/>
        <v>1.5000000000000568E-2</v>
      </c>
      <c r="F1155" s="4">
        <f t="shared" si="201"/>
        <v>-2.7499999999999858E-2</v>
      </c>
      <c r="G1155" s="2">
        <f t="shared" si="197"/>
        <v>1152</v>
      </c>
      <c r="H1155" s="5">
        <f t="shared" si="202"/>
        <v>5.1098620337250899E-4</v>
      </c>
      <c r="I1155" s="5">
        <f t="shared" si="203"/>
        <v>3.1319911494155704E-4</v>
      </c>
      <c r="J1155" s="5">
        <f t="shared" si="204"/>
        <v>0.58865610628514409</v>
      </c>
      <c r="K1155" s="5">
        <f t="shared" si="205"/>
        <v>0.16047562914597449</v>
      </c>
      <c r="L1155" s="2">
        <f t="shared" si="206"/>
        <v>9.4546959839199252E-2</v>
      </c>
      <c r="M1155" s="2">
        <f t="shared" si="207"/>
        <v>9.4649518902134355E-2</v>
      </c>
    </row>
    <row r="1156" spans="1:13" x14ac:dyDescent="0.2">
      <c r="A1156">
        <v>1079</v>
      </c>
      <c r="B1156">
        <v>28.64</v>
      </c>
      <c r="C1156" s="4">
        <f t="shared" si="198"/>
        <v>4.4999999999999929E-2</v>
      </c>
      <c r="D1156" s="4">
        <f t="shared" si="199"/>
        <v>-1.5000000000000568E-2</v>
      </c>
      <c r="E1156" s="4">
        <f t="shared" si="200"/>
        <v>2.9999999999999361E-2</v>
      </c>
      <c r="F1156" s="4">
        <f t="shared" si="201"/>
        <v>7.499999999999396E-3</v>
      </c>
      <c r="G1156" s="2">
        <f t="shared" si="197"/>
        <v>1153</v>
      </c>
      <c r="H1156" s="5">
        <f t="shared" si="202"/>
        <v>5.1098620337250899E-4</v>
      </c>
      <c r="I1156" s="5">
        <f t="shared" si="203"/>
        <v>3.1352753065103789E-4</v>
      </c>
      <c r="J1156" s="5">
        <f t="shared" si="204"/>
        <v>0.58916709248851662</v>
      </c>
      <c r="K1156" s="5">
        <f t="shared" si="205"/>
        <v>0.16078915667662552</v>
      </c>
      <c r="L1156" s="2">
        <f t="shared" si="206"/>
        <v>9.4813840983561673E-2</v>
      </c>
      <c r="M1156" s="2">
        <f t="shared" si="207"/>
        <v>9.4916787029954167E-2</v>
      </c>
    </row>
    <row r="1157" spans="1:13" x14ac:dyDescent="0.2">
      <c r="A1157">
        <v>223</v>
      </c>
      <c r="B1157">
        <v>28.7</v>
      </c>
      <c r="C1157" s="4">
        <f t="shared" si="198"/>
        <v>5.4999999999999716E-2</v>
      </c>
      <c r="D1157" s="4">
        <f t="shared" si="199"/>
        <v>1.5000000000000568E-2</v>
      </c>
      <c r="E1157" s="4">
        <f t="shared" si="200"/>
        <v>2.5000000000000355E-2</v>
      </c>
      <c r="F1157" s="4">
        <f t="shared" si="201"/>
        <v>-2.4999999999995026E-3</v>
      </c>
      <c r="G1157" s="2">
        <f t="shared" si="197"/>
        <v>1154</v>
      </c>
      <c r="H1157" s="5">
        <f t="shared" si="202"/>
        <v>5.1098620337250899E-4</v>
      </c>
      <c r="I1157" s="5">
        <f t="shared" si="203"/>
        <v>3.1418436206999954E-4</v>
      </c>
      <c r="J1157" s="5">
        <f t="shared" si="204"/>
        <v>0.58967807869188915</v>
      </c>
      <c r="K1157" s="5">
        <f t="shared" si="205"/>
        <v>0.16110334103869553</v>
      </c>
      <c r="L1157" s="2">
        <f t="shared" si="206"/>
        <v>9.5081430199130151E-2</v>
      </c>
      <c r="M1157" s="2">
        <f t="shared" si="207"/>
        <v>9.5184699011430271E-2</v>
      </c>
    </row>
    <row r="1158" spans="1:13" x14ac:dyDescent="0.2">
      <c r="A1158">
        <v>1977</v>
      </c>
      <c r="B1158">
        <v>28.75</v>
      </c>
      <c r="C1158" s="4">
        <f t="shared" si="198"/>
        <v>7.5000000000001066E-2</v>
      </c>
      <c r="D1158" s="4">
        <f t="shared" si="199"/>
        <v>2.0000000000000462E-2</v>
      </c>
      <c r="E1158" s="4">
        <f t="shared" si="200"/>
        <v>5.0000000000000711E-2</v>
      </c>
      <c r="F1158" s="4">
        <f t="shared" si="201"/>
        <v>1.2500000000000178E-2</v>
      </c>
      <c r="G1158" s="2">
        <f t="shared" ref="G1158:G1221" si="208">G1157+1</f>
        <v>1155</v>
      </c>
      <c r="H1158" s="5">
        <f t="shared" si="202"/>
        <v>5.1098620337250899E-4</v>
      </c>
      <c r="I1158" s="5">
        <f t="shared" si="203"/>
        <v>3.1473172158580094E-4</v>
      </c>
      <c r="J1158" s="5">
        <f t="shared" si="204"/>
        <v>0.59018906489526168</v>
      </c>
      <c r="K1158" s="5">
        <f t="shared" si="205"/>
        <v>0.16141807276028133</v>
      </c>
      <c r="L1158" s="2">
        <f t="shared" si="206"/>
        <v>9.5349663827741238E-2</v>
      </c>
      <c r="M1158" s="2">
        <f t="shared" si="207"/>
        <v>9.5453578731242925E-2</v>
      </c>
    </row>
    <row r="1159" spans="1:13" x14ac:dyDescent="0.2">
      <c r="A1159">
        <v>451</v>
      </c>
      <c r="B1159">
        <v>28.85</v>
      </c>
      <c r="C1159" s="4">
        <f t="shared" si="198"/>
        <v>9.5000000000000639E-2</v>
      </c>
      <c r="D1159" s="4">
        <f t="shared" si="199"/>
        <v>-1.2500000000001066E-2</v>
      </c>
      <c r="E1159" s="4">
        <f t="shared" si="200"/>
        <v>4.4999999999999929E-2</v>
      </c>
      <c r="F1159" s="4">
        <f t="shared" si="201"/>
        <v>-2.5000000000003908E-3</v>
      </c>
      <c r="G1159" s="2">
        <f t="shared" si="208"/>
        <v>1156</v>
      </c>
      <c r="H1159" s="5">
        <f t="shared" si="202"/>
        <v>5.1098620337250899E-4</v>
      </c>
      <c r="I1159" s="5">
        <f t="shared" si="203"/>
        <v>3.1582644061740374E-4</v>
      </c>
      <c r="J1159" s="5">
        <f t="shared" si="204"/>
        <v>0.59070005109863422</v>
      </c>
      <c r="K1159" s="5">
        <f t="shared" si="205"/>
        <v>0.16173389920089873</v>
      </c>
      <c r="L1159" s="2">
        <f t="shared" si="206"/>
        <v>9.5618866313461531E-2</v>
      </c>
      <c r="M1159" s="2">
        <f t="shared" si="207"/>
        <v>9.5723363202492348E-2</v>
      </c>
    </row>
    <row r="1160" spans="1:13" x14ac:dyDescent="0.2">
      <c r="A1160">
        <v>321</v>
      </c>
      <c r="B1160">
        <v>28.94</v>
      </c>
      <c r="C1160" s="4">
        <f t="shared" si="198"/>
        <v>4.9999999999998934E-2</v>
      </c>
      <c r="D1160" s="4">
        <f t="shared" si="199"/>
        <v>-4.0000000000000924E-2</v>
      </c>
      <c r="E1160" s="4">
        <f t="shared" si="200"/>
        <v>4.9999999999990052E-3</v>
      </c>
      <c r="F1160" s="4">
        <f t="shared" si="201"/>
        <v>-2.0000000000000462E-2</v>
      </c>
      <c r="G1160" s="2">
        <f t="shared" si="208"/>
        <v>1157</v>
      </c>
      <c r="H1160" s="5">
        <f t="shared" si="202"/>
        <v>5.1098620337250899E-4</v>
      </c>
      <c r="I1160" s="5">
        <f t="shared" si="203"/>
        <v>3.1681168774584623E-4</v>
      </c>
      <c r="J1160" s="5">
        <f t="shared" si="204"/>
        <v>0.59121103730200675</v>
      </c>
      <c r="K1160" s="5">
        <f t="shared" si="205"/>
        <v>0.16205071088864456</v>
      </c>
      <c r="L1160" s="2">
        <f t="shared" si="206"/>
        <v>9.5888974557513953E-2</v>
      </c>
      <c r="M1160" s="2">
        <f t="shared" si="207"/>
        <v>9.5993536167542193E-2</v>
      </c>
    </row>
    <row r="1161" spans="1:13" x14ac:dyDescent="0.2">
      <c r="A1161">
        <v>783</v>
      </c>
      <c r="B1161">
        <v>28.95</v>
      </c>
      <c r="C1161" s="4">
        <f t="shared" si="198"/>
        <v>1.4999999999998792E-2</v>
      </c>
      <c r="D1161" s="4">
        <f t="shared" si="199"/>
        <v>-1.499999999999968E-2</v>
      </c>
      <c r="E1161" s="4">
        <f t="shared" si="200"/>
        <v>9.9999999999997868E-3</v>
      </c>
      <c r="F1161" s="4">
        <f t="shared" si="201"/>
        <v>2.5000000000003908E-3</v>
      </c>
      <c r="G1161" s="2">
        <f t="shared" si="208"/>
        <v>1158</v>
      </c>
      <c r="H1161" s="5">
        <f t="shared" si="202"/>
        <v>5.1098620337250899E-4</v>
      </c>
      <c r="I1161" s="5">
        <f t="shared" si="203"/>
        <v>3.1692115964900648E-4</v>
      </c>
      <c r="J1161" s="5">
        <f t="shared" si="204"/>
        <v>0.59172202350537928</v>
      </c>
      <c r="K1161" s="5">
        <f t="shared" si="205"/>
        <v>0.16236763204829358</v>
      </c>
      <c r="L1161" s="2">
        <f t="shared" si="206"/>
        <v>9.6159471407244096E-2</v>
      </c>
      <c r="M1161" s="2">
        <f t="shared" si="207"/>
        <v>9.6264162571144438E-2</v>
      </c>
    </row>
    <row r="1162" spans="1:13" x14ac:dyDescent="0.2">
      <c r="A1162">
        <v>1221</v>
      </c>
      <c r="B1162">
        <v>28.97</v>
      </c>
      <c r="C1162" s="4">
        <f t="shared" si="198"/>
        <v>1.9999999999999574E-2</v>
      </c>
      <c r="D1162" s="4">
        <f t="shared" si="199"/>
        <v>1.2500000000001066E-2</v>
      </c>
      <c r="E1162" s="4">
        <f t="shared" si="200"/>
        <v>9.9999999999997868E-3</v>
      </c>
      <c r="F1162" s="4">
        <f t="shared" si="201"/>
        <v>0</v>
      </c>
      <c r="G1162" s="2">
        <f t="shared" si="208"/>
        <v>1159</v>
      </c>
      <c r="H1162" s="5">
        <f t="shared" si="202"/>
        <v>5.1098620337250899E-4</v>
      </c>
      <c r="I1162" s="5">
        <f t="shared" si="203"/>
        <v>3.1714010345532703E-4</v>
      </c>
      <c r="J1162" s="5">
        <f t="shared" si="204"/>
        <v>0.59223300970875181</v>
      </c>
      <c r="K1162" s="5">
        <f t="shared" si="205"/>
        <v>0.1626847721517489</v>
      </c>
      <c r="L1162" s="2">
        <f t="shared" si="206"/>
        <v>9.6430421919281126E-2</v>
      </c>
      <c r="M1162" s="2">
        <f t="shared" si="207"/>
        <v>9.6535242748930855E-2</v>
      </c>
    </row>
    <row r="1163" spans="1:13" x14ac:dyDescent="0.2">
      <c r="A1163">
        <v>446</v>
      </c>
      <c r="B1163">
        <v>28.99</v>
      </c>
      <c r="C1163" s="4">
        <f t="shared" si="198"/>
        <v>4.0000000000000924E-2</v>
      </c>
      <c r="D1163" s="4">
        <f t="shared" si="199"/>
        <v>5.0000000000007816E-3</v>
      </c>
      <c r="E1163" s="4">
        <f t="shared" si="200"/>
        <v>3.0000000000001137E-2</v>
      </c>
      <c r="F1163" s="4">
        <f t="shared" si="201"/>
        <v>1.0000000000000675E-2</v>
      </c>
      <c r="G1163" s="2">
        <f t="shared" si="208"/>
        <v>1160</v>
      </c>
      <c r="H1163" s="5">
        <f t="shared" si="202"/>
        <v>5.1098620337250899E-4</v>
      </c>
      <c r="I1163" s="5">
        <f t="shared" si="203"/>
        <v>3.1735904726164758E-4</v>
      </c>
      <c r="J1163" s="5">
        <f t="shared" si="204"/>
        <v>0.59274399591212434</v>
      </c>
      <c r="K1163" s="5">
        <f t="shared" si="205"/>
        <v>0.16300213119901055</v>
      </c>
      <c r="L1163" s="2">
        <f t="shared" si="206"/>
        <v>9.6701826429256885E-2</v>
      </c>
      <c r="M1163" s="2">
        <f t="shared" si="207"/>
        <v>9.6807036591786508E-2</v>
      </c>
    </row>
    <row r="1164" spans="1:13" x14ac:dyDescent="0.2">
      <c r="A1164">
        <v>2140</v>
      </c>
      <c r="B1164">
        <v>29.05</v>
      </c>
      <c r="C1164" s="4">
        <f t="shared" si="198"/>
        <v>3.0000000000001137E-2</v>
      </c>
      <c r="D1164" s="4">
        <f t="shared" si="199"/>
        <v>-1.7500000000000959E-2</v>
      </c>
      <c r="E1164" s="4">
        <f t="shared" si="200"/>
        <v>0</v>
      </c>
      <c r="F1164" s="4">
        <f t="shared" si="201"/>
        <v>-1.5000000000000568E-2</v>
      </c>
      <c r="G1164" s="2">
        <f t="shared" si="208"/>
        <v>1161</v>
      </c>
      <c r="H1164" s="5">
        <f t="shared" si="202"/>
        <v>5.1098620337250899E-4</v>
      </c>
      <c r="I1164" s="5">
        <f t="shared" si="203"/>
        <v>3.1801587868060928E-4</v>
      </c>
      <c r="J1164" s="5">
        <f t="shared" si="204"/>
        <v>0.59325498211549688</v>
      </c>
      <c r="K1164" s="5">
        <f t="shared" si="205"/>
        <v>0.16332014707769116</v>
      </c>
      <c r="L1164" s="2">
        <f t="shared" si="206"/>
        <v>9.6973945275565465E-2</v>
      </c>
      <c r="M1164" s="2">
        <f t="shared" si="207"/>
        <v>9.7079155438095088E-2</v>
      </c>
    </row>
    <row r="1165" spans="1:13" x14ac:dyDescent="0.2">
      <c r="A1165">
        <v>2188</v>
      </c>
      <c r="B1165">
        <v>29.05</v>
      </c>
      <c r="C1165" s="4">
        <f t="shared" si="198"/>
        <v>4.9999999999990052E-3</v>
      </c>
      <c r="D1165" s="4">
        <f t="shared" si="199"/>
        <v>4.2499999999999538E-2</v>
      </c>
      <c r="E1165" s="4">
        <f t="shared" si="200"/>
        <v>4.9999999999990052E-3</v>
      </c>
      <c r="F1165" s="4">
        <f t="shared" si="201"/>
        <v>2.4999999999995026E-3</v>
      </c>
      <c r="G1165" s="2">
        <f t="shared" si="208"/>
        <v>1162</v>
      </c>
      <c r="H1165" s="5">
        <f t="shared" si="202"/>
        <v>5.1098620337250899E-4</v>
      </c>
      <c r="I1165" s="5">
        <f t="shared" si="203"/>
        <v>3.1801587868060928E-4</v>
      </c>
      <c r="J1165" s="5">
        <f t="shared" si="204"/>
        <v>0.59376596831886941</v>
      </c>
      <c r="K1165" s="5">
        <f t="shared" si="205"/>
        <v>0.16363816295637176</v>
      </c>
      <c r="L1165" s="2">
        <f t="shared" si="206"/>
        <v>9.724638912532696E-2</v>
      </c>
      <c r="M1165" s="2">
        <f t="shared" si="207"/>
        <v>9.7351664288547177E-2</v>
      </c>
    </row>
    <row r="1166" spans="1:13" x14ac:dyDescent="0.2">
      <c r="A1166">
        <v>1155</v>
      </c>
      <c r="B1166">
        <v>29.06</v>
      </c>
      <c r="C1166" s="4">
        <f t="shared" si="198"/>
        <v>0.11500000000000021</v>
      </c>
      <c r="D1166" s="4">
        <f t="shared" si="199"/>
        <v>6.2500000000000888E-2</v>
      </c>
      <c r="E1166" s="4">
        <f t="shared" si="200"/>
        <v>0.11000000000000121</v>
      </c>
      <c r="F1166" s="4">
        <f t="shared" si="201"/>
        <v>5.2500000000001101E-2</v>
      </c>
      <c r="G1166" s="2">
        <f t="shared" si="208"/>
        <v>1163</v>
      </c>
      <c r="H1166" s="5">
        <f t="shared" si="202"/>
        <v>5.1098620337250899E-4</v>
      </c>
      <c r="I1166" s="5">
        <f t="shared" si="203"/>
        <v>3.1812535058376953E-4</v>
      </c>
      <c r="J1166" s="5">
        <f t="shared" si="204"/>
        <v>0.59427695452224194</v>
      </c>
      <c r="K1166" s="5">
        <f t="shared" si="205"/>
        <v>0.16395628830695552</v>
      </c>
      <c r="L1166" s="2">
        <f t="shared" si="206"/>
        <v>9.7519223091109219E-2</v>
      </c>
      <c r="M1166" s="2">
        <f t="shared" si="207"/>
        <v>9.7625929500172196E-2</v>
      </c>
    </row>
    <row r="1167" spans="1:13" x14ac:dyDescent="0.2">
      <c r="A1167">
        <v>150</v>
      </c>
      <c r="B1167">
        <v>29.28</v>
      </c>
      <c r="C1167" s="4">
        <f t="shared" si="198"/>
        <v>0.13000000000000078</v>
      </c>
      <c r="D1167" s="4">
        <f t="shared" si="199"/>
        <v>-4.5000000000000817E-2</v>
      </c>
      <c r="E1167" s="4">
        <f t="shared" si="200"/>
        <v>1.9999999999999574E-2</v>
      </c>
      <c r="F1167" s="4">
        <f t="shared" si="201"/>
        <v>-4.5000000000000817E-2</v>
      </c>
      <c r="G1167" s="2">
        <f t="shared" si="208"/>
        <v>1164</v>
      </c>
      <c r="H1167" s="5">
        <f t="shared" si="202"/>
        <v>5.1098620337250899E-4</v>
      </c>
      <c r="I1167" s="5">
        <f t="shared" si="203"/>
        <v>3.2053373245329573E-4</v>
      </c>
      <c r="J1167" s="5">
        <f t="shared" si="204"/>
        <v>0.59478794072561447</v>
      </c>
      <c r="K1167" s="5">
        <f t="shared" si="205"/>
        <v>0.16427682203940883</v>
      </c>
      <c r="L1167" s="2">
        <f t="shared" si="206"/>
        <v>9.779381587936424E-2</v>
      </c>
      <c r="M1167" s="2">
        <f t="shared" si="207"/>
        <v>9.7900782738698608E-2</v>
      </c>
    </row>
    <row r="1168" spans="1:13" x14ac:dyDescent="0.2">
      <c r="A1168">
        <v>622</v>
      </c>
      <c r="B1168">
        <v>29.32</v>
      </c>
      <c r="C1168" s="4">
        <f t="shared" si="198"/>
        <v>2.4999999999998579E-2</v>
      </c>
      <c r="D1168" s="4">
        <f t="shared" si="199"/>
        <v>-5.5000000000000604E-2</v>
      </c>
      <c r="E1168" s="4">
        <f t="shared" si="200"/>
        <v>4.9999999999990052E-3</v>
      </c>
      <c r="F1168" s="4">
        <f t="shared" si="201"/>
        <v>-7.5000000000002842E-3</v>
      </c>
      <c r="G1168" s="2">
        <f t="shared" si="208"/>
        <v>1165</v>
      </c>
      <c r="H1168" s="5">
        <f t="shared" si="202"/>
        <v>5.1098620337250899E-4</v>
      </c>
      <c r="I1168" s="5">
        <f t="shared" si="203"/>
        <v>3.2097162006593683E-4</v>
      </c>
      <c r="J1168" s="5">
        <f t="shared" si="204"/>
        <v>0.595298926928987</v>
      </c>
      <c r="K1168" s="5">
        <f t="shared" si="205"/>
        <v>0.16459779365947477</v>
      </c>
      <c r="L1168" s="2">
        <f t="shared" si="206"/>
        <v>9.8068997142029699E-2</v>
      </c>
      <c r="M1168" s="2">
        <f t="shared" si="207"/>
        <v>9.8176029169870546E-2</v>
      </c>
    </row>
    <row r="1169" spans="1:13" x14ac:dyDescent="0.2">
      <c r="A1169">
        <v>1945</v>
      </c>
      <c r="B1169">
        <v>29.33</v>
      </c>
      <c r="C1169" s="4">
        <f t="shared" si="198"/>
        <v>1.9999999999999574E-2</v>
      </c>
      <c r="D1169" s="4">
        <f t="shared" si="199"/>
        <v>1.7500000000000959E-2</v>
      </c>
      <c r="E1169" s="4">
        <f t="shared" si="200"/>
        <v>1.5000000000000568E-2</v>
      </c>
      <c r="F1169" s="4">
        <f t="shared" si="201"/>
        <v>5.0000000000007816E-3</v>
      </c>
      <c r="G1169" s="2">
        <f t="shared" si="208"/>
        <v>1166</v>
      </c>
      <c r="H1169" s="5">
        <f t="shared" si="202"/>
        <v>5.1098620337250899E-4</v>
      </c>
      <c r="I1169" s="5">
        <f t="shared" si="203"/>
        <v>3.2108109196909708E-4</v>
      </c>
      <c r="J1169" s="5">
        <f t="shared" si="204"/>
        <v>0.59580991313235954</v>
      </c>
      <c r="K1169" s="5">
        <f t="shared" si="205"/>
        <v>0.16491887475144387</v>
      </c>
      <c r="L1169" s="2">
        <f t="shared" si="206"/>
        <v>9.8344571709217968E-2</v>
      </c>
      <c r="M1169" s="2">
        <f t="shared" si="207"/>
        <v>9.8451799410394156E-2</v>
      </c>
    </row>
    <row r="1170" spans="1:13" x14ac:dyDescent="0.2">
      <c r="A1170">
        <v>774</v>
      </c>
      <c r="B1170">
        <v>29.36</v>
      </c>
      <c r="C1170" s="4">
        <f t="shared" si="198"/>
        <v>6.0000000000000497E-2</v>
      </c>
      <c r="D1170" s="4">
        <f t="shared" si="199"/>
        <v>1.2500000000000178E-2</v>
      </c>
      <c r="E1170" s="4">
        <f t="shared" si="200"/>
        <v>4.4999999999999929E-2</v>
      </c>
      <c r="F1170" s="4">
        <f t="shared" si="201"/>
        <v>1.499999999999968E-2</v>
      </c>
      <c r="G1170" s="2">
        <f t="shared" si="208"/>
        <v>1167</v>
      </c>
      <c r="H1170" s="5">
        <f t="shared" si="202"/>
        <v>5.1098620337250899E-4</v>
      </c>
      <c r="I1170" s="5">
        <f t="shared" si="203"/>
        <v>3.2140950767857793E-4</v>
      </c>
      <c r="J1170" s="5">
        <f t="shared" si="204"/>
        <v>0.59632089933573207</v>
      </c>
      <c r="K1170" s="5">
        <f t="shared" si="205"/>
        <v>0.16524028425912246</v>
      </c>
      <c r="L1170" s="2">
        <f t="shared" si="206"/>
        <v>9.8620670421389681E-2</v>
      </c>
      <c r="M1170" s="2">
        <f t="shared" si="207"/>
        <v>9.8728485646019562E-2</v>
      </c>
    </row>
    <row r="1171" spans="1:13" x14ac:dyDescent="0.2">
      <c r="A1171">
        <v>1792</v>
      </c>
      <c r="B1171">
        <v>29.45</v>
      </c>
      <c r="C1171" s="4">
        <f t="shared" si="198"/>
        <v>4.4999999999999929E-2</v>
      </c>
      <c r="D1171" s="4">
        <f t="shared" si="199"/>
        <v>2.4999999999995026E-3</v>
      </c>
      <c r="E1171" s="4">
        <f t="shared" si="200"/>
        <v>0</v>
      </c>
      <c r="F1171" s="4">
        <f t="shared" si="201"/>
        <v>-2.2499999999999964E-2</v>
      </c>
      <c r="G1171" s="2">
        <f t="shared" si="208"/>
        <v>1168</v>
      </c>
      <c r="H1171" s="5">
        <f t="shared" si="202"/>
        <v>5.1098620337250899E-4</v>
      </c>
      <c r="I1171" s="5">
        <f t="shared" si="203"/>
        <v>3.2239475480702042E-4</v>
      </c>
      <c r="J1171" s="5">
        <f t="shared" si="204"/>
        <v>0.5968318855391046</v>
      </c>
      <c r="K1171" s="5">
        <f t="shared" si="205"/>
        <v>0.16556267901392949</v>
      </c>
      <c r="L1171" s="2">
        <f t="shared" si="206"/>
        <v>9.8897686135558591E-2</v>
      </c>
      <c r="M1171" s="2">
        <f t="shared" si="207"/>
        <v>9.9005501360188472E-2</v>
      </c>
    </row>
    <row r="1172" spans="1:13" x14ac:dyDescent="0.2">
      <c r="A1172">
        <v>2217</v>
      </c>
      <c r="B1172">
        <v>29.45</v>
      </c>
      <c r="C1172" s="4">
        <f t="shared" si="198"/>
        <v>6.4999999999999503E-2</v>
      </c>
      <c r="D1172" s="4">
        <f t="shared" si="199"/>
        <v>9.9999999999997868E-3</v>
      </c>
      <c r="E1172" s="4">
        <f t="shared" si="200"/>
        <v>6.4999999999999503E-2</v>
      </c>
      <c r="F1172" s="4">
        <f t="shared" si="201"/>
        <v>3.2499999999999751E-2</v>
      </c>
      <c r="G1172" s="2">
        <f t="shared" si="208"/>
        <v>1169</v>
      </c>
      <c r="H1172" s="5">
        <f t="shared" si="202"/>
        <v>5.1098620337250899E-4</v>
      </c>
      <c r="I1172" s="5">
        <f t="shared" si="203"/>
        <v>3.2239475480702042E-4</v>
      </c>
      <c r="J1172" s="5">
        <f t="shared" si="204"/>
        <v>0.59734287174247713</v>
      </c>
      <c r="K1172" s="5">
        <f t="shared" si="205"/>
        <v>0.16588507376873651</v>
      </c>
      <c r="L1172" s="2">
        <f t="shared" si="206"/>
        <v>9.9175031328270991E-2</v>
      </c>
      <c r="M1172" s="2">
        <f t="shared" si="207"/>
        <v>9.9283696652293987E-2</v>
      </c>
    </row>
    <row r="1173" spans="1:13" x14ac:dyDescent="0.2">
      <c r="A1173">
        <v>1264</v>
      </c>
      <c r="B1173">
        <v>29.58</v>
      </c>
      <c r="C1173" s="4">
        <f t="shared" si="198"/>
        <v>6.4999999999999503E-2</v>
      </c>
      <c r="D1173" s="4">
        <f t="shared" si="199"/>
        <v>-2.749999999999897E-2</v>
      </c>
      <c r="E1173" s="4">
        <f t="shared" si="200"/>
        <v>0</v>
      </c>
      <c r="F1173" s="4">
        <f t="shared" si="201"/>
        <v>-3.2499999999999751E-2</v>
      </c>
      <c r="G1173" s="2">
        <f t="shared" si="208"/>
        <v>1170</v>
      </c>
      <c r="H1173" s="5">
        <f t="shared" si="202"/>
        <v>5.1098620337250899E-4</v>
      </c>
      <c r="I1173" s="5">
        <f t="shared" si="203"/>
        <v>3.2381788954810402E-4</v>
      </c>
      <c r="J1173" s="5">
        <f t="shared" si="204"/>
        <v>0.59785385794584966</v>
      </c>
      <c r="K1173" s="5">
        <f t="shared" si="205"/>
        <v>0.16620889165828462</v>
      </c>
      <c r="L1173" s="2">
        <f t="shared" si="206"/>
        <v>9.945355755332444E-2</v>
      </c>
      <c r="M1173" s="2">
        <f t="shared" si="207"/>
        <v>9.9562222877347423E-2</v>
      </c>
    </row>
    <row r="1174" spans="1:13" x14ac:dyDescent="0.2">
      <c r="A1174">
        <v>666</v>
      </c>
      <c r="B1174">
        <v>29.58</v>
      </c>
      <c r="C1174" s="4">
        <f t="shared" si="198"/>
        <v>1.0000000000001563E-2</v>
      </c>
      <c r="D1174" s="4">
        <f t="shared" si="199"/>
        <v>-1.9999999999999574E-2</v>
      </c>
      <c r="E1174" s="4">
        <f t="shared" si="200"/>
        <v>1.0000000000001563E-2</v>
      </c>
      <c r="F1174" s="4">
        <f t="shared" si="201"/>
        <v>5.0000000000007816E-3</v>
      </c>
      <c r="G1174" s="2">
        <f t="shared" si="208"/>
        <v>1171</v>
      </c>
      <c r="H1174" s="5">
        <f t="shared" si="202"/>
        <v>5.1098620337250899E-4</v>
      </c>
      <c r="I1174" s="5">
        <f t="shared" si="203"/>
        <v>3.2381788954810402E-4</v>
      </c>
      <c r="J1174" s="5">
        <f t="shared" si="204"/>
        <v>0.5983648441492222</v>
      </c>
      <c r="K1174" s="5">
        <f t="shared" si="205"/>
        <v>0.16653270954783272</v>
      </c>
      <c r="L1174" s="2">
        <f t="shared" si="206"/>
        <v>9.9732414711325809E-2</v>
      </c>
      <c r="M1174" s="2">
        <f t="shared" si="207"/>
        <v>9.9841211043625339E-2</v>
      </c>
    </row>
    <row r="1175" spans="1:13" x14ac:dyDescent="0.2">
      <c r="A1175">
        <v>1073</v>
      </c>
      <c r="B1175">
        <v>29.6</v>
      </c>
      <c r="C1175" s="4">
        <f t="shared" si="198"/>
        <v>2.5000000000000355E-2</v>
      </c>
      <c r="D1175" s="4">
        <f t="shared" si="199"/>
        <v>2.4999999999986144E-3</v>
      </c>
      <c r="E1175" s="4">
        <f t="shared" si="200"/>
        <v>1.4999999999998792E-2</v>
      </c>
      <c r="F1175" s="4">
        <f t="shared" si="201"/>
        <v>2.4999999999986144E-3</v>
      </c>
      <c r="G1175" s="2">
        <f t="shared" si="208"/>
        <v>1172</v>
      </c>
      <c r="H1175" s="5">
        <f t="shared" si="202"/>
        <v>5.1098620337250899E-4</v>
      </c>
      <c r="I1175" s="5">
        <f t="shared" si="203"/>
        <v>3.2403683335442462E-4</v>
      </c>
      <c r="J1175" s="5">
        <f t="shared" si="204"/>
        <v>0.59887583035259473</v>
      </c>
      <c r="K1175" s="5">
        <f t="shared" si="205"/>
        <v>0.16685674638118714</v>
      </c>
      <c r="L1175" s="2">
        <f t="shared" si="206"/>
        <v>0.10001173403430617</v>
      </c>
      <c r="M1175" s="2">
        <f t="shared" si="207"/>
        <v>0.10012072704683642</v>
      </c>
    </row>
    <row r="1176" spans="1:13" x14ac:dyDescent="0.2">
      <c r="A1176">
        <v>651</v>
      </c>
      <c r="B1176">
        <v>29.63</v>
      </c>
      <c r="C1176" s="4">
        <f t="shared" si="198"/>
        <v>1.4999999999998792E-2</v>
      </c>
      <c r="D1176" s="4">
        <f t="shared" si="199"/>
        <v>-2.4999999999995026E-3</v>
      </c>
      <c r="E1176" s="4">
        <f t="shared" si="200"/>
        <v>0</v>
      </c>
      <c r="F1176" s="4">
        <f t="shared" si="201"/>
        <v>-7.499999999999396E-3</v>
      </c>
      <c r="G1176" s="2">
        <f t="shared" si="208"/>
        <v>1173</v>
      </c>
      <c r="H1176" s="5">
        <f t="shared" si="202"/>
        <v>5.1098620337250899E-4</v>
      </c>
      <c r="I1176" s="5">
        <f t="shared" si="203"/>
        <v>3.2436524906390542E-4</v>
      </c>
      <c r="J1176" s="5">
        <f t="shared" si="204"/>
        <v>0.59938681655596726</v>
      </c>
      <c r="K1176" s="5">
        <f t="shared" si="205"/>
        <v>0.16718111163025104</v>
      </c>
      <c r="L1176" s="2">
        <f t="shared" si="206"/>
        <v>0.1002915815298515</v>
      </c>
      <c r="M1176" s="2">
        <f t="shared" si="207"/>
        <v>0.10040057454238176</v>
      </c>
    </row>
    <row r="1177" spans="1:13" x14ac:dyDescent="0.2">
      <c r="A1177">
        <v>880</v>
      </c>
      <c r="B1177">
        <v>29.63</v>
      </c>
      <c r="C1177" s="4">
        <f t="shared" si="198"/>
        <v>2.000000000000135E-2</v>
      </c>
      <c r="D1177" s="4">
        <f t="shared" si="199"/>
        <v>2.2500000000000853E-2</v>
      </c>
      <c r="E1177" s="4">
        <f t="shared" si="200"/>
        <v>2.000000000000135E-2</v>
      </c>
      <c r="F1177" s="4">
        <f t="shared" si="201"/>
        <v>1.0000000000000675E-2</v>
      </c>
      <c r="G1177" s="2">
        <f t="shared" si="208"/>
        <v>1174</v>
      </c>
      <c r="H1177" s="5">
        <f t="shared" si="202"/>
        <v>5.1098620337250899E-4</v>
      </c>
      <c r="I1177" s="5">
        <f t="shared" si="203"/>
        <v>3.2436524906390542E-4</v>
      </c>
      <c r="J1177" s="5">
        <f t="shared" si="204"/>
        <v>0.59989780275933979</v>
      </c>
      <c r="K1177" s="5">
        <f t="shared" si="205"/>
        <v>0.16750547687931494</v>
      </c>
      <c r="L1177" s="2">
        <f t="shared" si="206"/>
        <v>0.10057176051773109</v>
      </c>
      <c r="M1177" s="2">
        <f t="shared" si="207"/>
        <v>0.10068101621807803</v>
      </c>
    </row>
    <row r="1178" spans="1:13" x14ac:dyDescent="0.2">
      <c r="A1178">
        <v>1868</v>
      </c>
      <c r="B1178">
        <v>29.67</v>
      </c>
      <c r="C1178" s="4">
        <f t="shared" si="198"/>
        <v>6.0000000000000497E-2</v>
      </c>
      <c r="D1178" s="4">
        <f t="shared" si="199"/>
        <v>9.9999999999988987E-3</v>
      </c>
      <c r="E1178" s="4">
        <f t="shared" si="200"/>
        <v>3.9999999999999147E-2</v>
      </c>
      <c r="F1178" s="4">
        <f t="shared" si="201"/>
        <v>9.9999999999988987E-3</v>
      </c>
      <c r="G1178" s="2">
        <f t="shared" si="208"/>
        <v>1175</v>
      </c>
      <c r="H1178" s="5">
        <f t="shared" si="202"/>
        <v>5.1098620337250899E-4</v>
      </c>
      <c r="I1178" s="5">
        <f t="shared" si="203"/>
        <v>3.2480313667654657E-4</v>
      </c>
      <c r="J1178" s="5">
        <f t="shared" si="204"/>
        <v>0.60040878896271233</v>
      </c>
      <c r="K1178" s="5">
        <f t="shared" si="205"/>
        <v>0.16783028001599148</v>
      </c>
      <c r="L1178" s="2">
        <f t="shared" si="206"/>
        <v>0.10085253413327067</v>
      </c>
      <c r="M1178" s="2">
        <f t="shared" si="207"/>
        <v>0.10096231565676002</v>
      </c>
    </row>
    <row r="1179" spans="1:13" x14ac:dyDescent="0.2">
      <c r="A1179">
        <v>2285</v>
      </c>
      <c r="B1179">
        <v>29.75</v>
      </c>
      <c r="C1179" s="4">
        <f t="shared" ref="C1179:C1242" si="209">IF(AND(ISNUMBER(B1178),ISNUMBER(B1180)),(B1180-B1178)/2,"")</f>
        <v>3.9999999999999147E-2</v>
      </c>
      <c r="D1179" s="4">
        <f t="shared" ref="D1179:D1242" si="210">IF(AND(ISNUMBER(C1178),ISNUMBER(C1180)),(C1180-C1178)/2,"")</f>
        <v>-3.0000000000000249E-2</v>
      </c>
      <c r="E1179" s="4">
        <f t="shared" ref="E1179:E1242" si="211">IF(AND(ISNUMBER(B1179),ISNUMBER(B1180)),(B1180-B1179)/2,"")</f>
        <v>0</v>
      </c>
      <c r="F1179" s="4">
        <f t="shared" ref="F1179:F1242" si="212">IF(AND(ISNUMBER(E1178),ISNUMBER(E1179)),(E1179-E1178)/2,"")</f>
        <v>-1.9999999999999574E-2</v>
      </c>
      <c r="G1179" s="2">
        <f t="shared" si="208"/>
        <v>1176</v>
      </c>
      <c r="H1179" s="5">
        <f t="shared" ref="H1179:H1242" si="213">1/MAX(G:G)</f>
        <v>5.1098620337250899E-4</v>
      </c>
      <c r="I1179" s="5">
        <f t="shared" ref="I1179:I1242" si="214">B1179/SUM(B:B)</f>
        <v>3.2567891190182877E-4</v>
      </c>
      <c r="J1179" s="5">
        <f t="shared" ref="J1179:J1242" si="215">H1179+J1178</f>
        <v>0.60091977516608486</v>
      </c>
      <c r="K1179" s="5">
        <f t="shared" ref="K1179:K1242" si="216">I1179+K1178</f>
        <v>0.16815595892789331</v>
      </c>
      <c r="L1179" s="2">
        <f t="shared" ref="L1179:L1242" si="217">K1179*J1180</f>
        <v>0.10113416640681408</v>
      </c>
      <c r="M1179" s="2">
        <f t="shared" ref="M1179:M1242" si="218">K1180*J1179</f>
        <v>0.10124394793030343</v>
      </c>
    </row>
    <row r="1180" spans="1:13" x14ac:dyDescent="0.2">
      <c r="A1180">
        <v>2279</v>
      </c>
      <c r="B1180">
        <v>29.75</v>
      </c>
      <c r="C1180" s="4">
        <f t="shared" si="209"/>
        <v>0</v>
      </c>
      <c r="D1180" s="4">
        <f t="shared" si="210"/>
        <v>-1.7499999999999183E-2</v>
      </c>
      <c r="E1180" s="4">
        <f t="shared" si="211"/>
        <v>0</v>
      </c>
      <c r="F1180" s="4">
        <f t="shared" si="212"/>
        <v>0</v>
      </c>
      <c r="G1180" s="2">
        <f t="shared" si="208"/>
        <v>1177</v>
      </c>
      <c r="H1180" s="5">
        <f t="shared" si="213"/>
        <v>5.1098620337250899E-4</v>
      </c>
      <c r="I1180" s="5">
        <f t="shared" si="214"/>
        <v>3.2567891190182877E-4</v>
      </c>
      <c r="J1180" s="5">
        <f t="shared" si="215"/>
        <v>0.60143076136945739</v>
      </c>
      <c r="K1180" s="5">
        <f t="shared" si="216"/>
        <v>0.16848163783979514</v>
      </c>
      <c r="L1180" s="2">
        <f t="shared" si="217"/>
        <v>0.10141613151521892</v>
      </c>
      <c r="M1180" s="2">
        <f t="shared" si="218"/>
        <v>0.10152591303870827</v>
      </c>
    </row>
    <row r="1181" spans="1:13" x14ac:dyDescent="0.2">
      <c r="A1181">
        <v>2184</v>
      </c>
      <c r="B1181">
        <v>29.75</v>
      </c>
      <c r="C1181" s="4">
        <f t="shared" si="209"/>
        <v>5.0000000000007816E-3</v>
      </c>
      <c r="D1181" s="4">
        <f t="shared" si="210"/>
        <v>9.9999999999997868E-3</v>
      </c>
      <c r="E1181" s="4">
        <f t="shared" si="211"/>
        <v>5.0000000000007816E-3</v>
      </c>
      <c r="F1181" s="4">
        <f t="shared" si="212"/>
        <v>2.5000000000003908E-3</v>
      </c>
      <c r="G1181" s="2">
        <f t="shared" si="208"/>
        <v>1178</v>
      </c>
      <c r="H1181" s="5">
        <f t="shared" si="213"/>
        <v>5.1098620337250899E-4</v>
      </c>
      <c r="I1181" s="5">
        <f t="shared" si="214"/>
        <v>3.2567891190182877E-4</v>
      </c>
      <c r="J1181" s="5">
        <f t="shared" si="215"/>
        <v>0.60194174757282992</v>
      </c>
      <c r="K1181" s="5">
        <f t="shared" si="216"/>
        <v>0.16880731675169697</v>
      </c>
      <c r="L1181" s="2">
        <f t="shared" si="217"/>
        <v>0.10169842945848517</v>
      </c>
      <c r="M1181" s="2">
        <f t="shared" si="218"/>
        <v>0.10180827687768322</v>
      </c>
    </row>
    <row r="1182" spans="1:13" x14ac:dyDescent="0.2">
      <c r="A1182">
        <v>680</v>
      </c>
      <c r="B1182">
        <v>29.76</v>
      </c>
      <c r="C1182" s="4">
        <f t="shared" si="209"/>
        <v>1.9999999999999574E-2</v>
      </c>
      <c r="D1182" s="4">
        <f t="shared" si="210"/>
        <v>1.7499999999999183E-2</v>
      </c>
      <c r="E1182" s="4">
        <f t="shared" si="211"/>
        <v>1.4999999999998792E-2</v>
      </c>
      <c r="F1182" s="4">
        <f t="shared" si="212"/>
        <v>4.9999999999990052E-3</v>
      </c>
      <c r="G1182" s="2">
        <f t="shared" si="208"/>
        <v>1179</v>
      </c>
      <c r="H1182" s="5">
        <f t="shared" si="213"/>
        <v>5.1098620337250899E-4</v>
      </c>
      <c r="I1182" s="5">
        <f t="shared" si="214"/>
        <v>3.2578838380498907E-4</v>
      </c>
      <c r="J1182" s="5">
        <f t="shared" si="215"/>
        <v>0.60245273377620245</v>
      </c>
      <c r="K1182" s="5">
        <f t="shared" si="216"/>
        <v>0.16913310513550195</v>
      </c>
      <c r="L1182" s="2">
        <f t="shared" si="217"/>
        <v>0.10198112624419882</v>
      </c>
      <c r="M1182" s="2">
        <f t="shared" si="218"/>
        <v>0.10209117151833885</v>
      </c>
    </row>
    <row r="1183" spans="1:13" x14ac:dyDescent="0.2">
      <c r="A1183">
        <v>59</v>
      </c>
      <c r="B1183">
        <v>29.79</v>
      </c>
      <c r="C1183" s="4">
        <f t="shared" si="209"/>
        <v>3.9999999999999147E-2</v>
      </c>
      <c r="D1183" s="4">
        <f t="shared" si="210"/>
        <v>1.7500000000000071E-2</v>
      </c>
      <c r="E1183" s="4">
        <f t="shared" si="211"/>
        <v>2.5000000000000355E-2</v>
      </c>
      <c r="F1183" s="4">
        <f t="shared" si="212"/>
        <v>5.0000000000007816E-3</v>
      </c>
      <c r="G1183" s="2">
        <f t="shared" si="208"/>
        <v>1180</v>
      </c>
      <c r="H1183" s="5">
        <f t="shared" si="213"/>
        <v>5.1098620337250899E-4</v>
      </c>
      <c r="I1183" s="5">
        <f t="shared" si="214"/>
        <v>3.2611679951446992E-4</v>
      </c>
      <c r="J1183" s="5">
        <f t="shared" si="215"/>
        <v>0.60296371997957499</v>
      </c>
      <c r="K1183" s="5">
        <f t="shared" si="216"/>
        <v>0.16945922193501642</v>
      </c>
      <c r="L1183" s="2">
        <f t="shared" si="217"/>
        <v>0.10226435416722493</v>
      </c>
      <c r="M1183" s="2">
        <f t="shared" si="218"/>
        <v>0.10237472947929478</v>
      </c>
    </row>
    <row r="1184" spans="1:13" x14ac:dyDescent="0.2">
      <c r="A1184">
        <v>302</v>
      </c>
      <c r="B1184">
        <v>29.84</v>
      </c>
      <c r="C1184" s="4">
        <f t="shared" si="209"/>
        <v>5.4999999999999716E-2</v>
      </c>
      <c r="D1184" s="4">
        <f t="shared" si="210"/>
        <v>-2.4999999999995026E-3</v>
      </c>
      <c r="E1184" s="4">
        <f t="shared" si="211"/>
        <v>2.9999999999999361E-2</v>
      </c>
      <c r="F1184" s="4">
        <f t="shared" si="212"/>
        <v>2.4999999999995026E-3</v>
      </c>
      <c r="G1184" s="2">
        <f t="shared" si="208"/>
        <v>1181</v>
      </c>
      <c r="H1184" s="5">
        <f t="shared" si="213"/>
        <v>5.1098620337250899E-4</v>
      </c>
      <c r="I1184" s="5">
        <f t="shared" si="214"/>
        <v>3.2666415903027132E-4</v>
      </c>
      <c r="J1184" s="5">
        <f t="shared" si="215"/>
        <v>0.60347470618294752</v>
      </c>
      <c r="K1184" s="5">
        <f t="shared" si="216"/>
        <v>0.16978588609404668</v>
      </c>
      <c r="L1184" s="2">
        <f t="shared" si="217"/>
        <v>0.10254824596993765</v>
      </c>
      <c r="M1184" s="2">
        <f t="shared" si="218"/>
        <v>0.10265901766315509</v>
      </c>
    </row>
    <row r="1185" spans="1:13" x14ac:dyDescent="0.2">
      <c r="A1185">
        <v>1737</v>
      </c>
      <c r="B1185">
        <v>29.9</v>
      </c>
      <c r="C1185" s="4">
        <f t="shared" si="209"/>
        <v>3.5000000000000142E-2</v>
      </c>
      <c r="D1185" s="4">
        <f t="shared" si="210"/>
        <v>-1.7499999999999183E-2</v>
      </c>
      <c r="E1185" s="4">
        <f t="shared" si="211"/>
        <v>5.0000000000007816E-3</v>
      </c>
      <c r="F1185" s="4">
        <f t="shared" si="212"/>
        <v>-1.2499999999999289E-2</v>
      </c>
      <c r="G1185" s="2">
        <f t="shared" si="208"/>
        <v>1182</v>
      </c>
      <c r="H1185" s="5">
        <f t="shared" si="213"/>
        <v>5.1098620337250899E-4</v>
      </c>
      <c r="I1185" s="5">
        <f t="shared" si="214"/>
        <v>3.2732099044923297E-4</v>
      </c>
      <c r="J1185" s="5">
        <f t="shared" si="215"/>
        <v>0.60398569238632005</v>
      </c>
      <c r="K1185" s="5">
        <f t="shared" si="216"/>
        <v>0.17011320708449593</v>
      </c>
      <c r="L1185" s="2">
        <f t="shared" si="217"/>
        <v>0.10283286866681834</v>
      </c>
      <c r="M1185" s="2">
        <f t="shared" si="218"/>
        <v>0.10294370647949901</v>
      </c>
    </row>
    <row r="1186" spans="1:13" x14ac:dyDescent="0.2">
      <c r="A1186">
        <v>1273</v>
      </c>
      <c r="B1186">
        <v>29.91</v>
      </c>
      <c r="C1186" s="4">
        <f t="shared" si="209"/>
        <v>2.000000000000135E-2</v>
      </c>
      <c r="D1186" s="4">
        <f t="shared" si="210"/>
        <v>2.4999999999995026E-3</v>
      </c>
      <c r="E1186" s="4">
        <f t="shared" si="211"/>
        <v>1.5000000000000568E-2</v>
      </c>
      <c r="F1186" s="4">
        <f t="shared" si="212"/>
        <v>4.9999999999998934E-3</v>
      </c>
      <c r="G1186" s="2">
        <f t="shared" si="208"/>
        <v>1183</v>
      </c>
      <c r="H1186" s="5">
        <f t="shared" si="213"/>
        <v>5.1098620337250899E-4</v>
      </c>
      <c r="I1186" s="5">
        <f t="shared" si="214"/>
        <v>3.2743046235239327E-4</v>
      </c>
      <c r="J1186" s="5">
        <f t="shared" si="215"/>
        <v>0.60449667858969258</v>
      </c>
      <c r="K1186" s="5">
        <f t="shared" si="216"/>
        <v>0.17044063754684832</v>
      </c>
      <c r="L1186" s="2">
        <f t="shared" si="217"/>
        <v>0.10311789210805992</v>
      </c>
      <c r="M1186" s="2">
        <f t="shared" si="218"/>
        <v>0.10322892844694616</v>
      </c>
    </row>
    <row r="1187" spans="1:13" x14ac:dyDescent="0.2">
      <c r="A1187">
        <v>603</v>
      </c>
      <c r="B1187">
        <v>29.94</v>
      </c>
      <c r="C1187" s="4">
        <f t="shared" si="209"/>
        <v>3.9999999999999147E-2</v>
      </c>
      <c r="D1187" s="4">
        <f t="shared" si="210"/>
        <v>4.9999999999990052E-3</v>
      </c>
      <c r="E1187" s="4">
        <f t="shared" si="211"/>
        <v>2.4999999999998579E-2</v>
      </c>
      <c r="F1187" s="4">
        <f t="shared" si="212"/>
        <v>4.9999999999990052E-3</v>
      </c>
      <c r="G1187" s="2">
        <f t="shared" si="208"/>
        <v>1184</v>
      </c>
      <c r="H1187" s="5">
        <f t="shared" si="213"/>
        <v>5.1098620337250899E-4</v>
      </c>
      <c r="I1187" s="5">
        <f t="shared" si="214"/>
        <v>3.2775887806187412E-4</v>
      </c>
      <c r="J1187" s="5">
        <f t="shared" si="215"/>
        <v>0.60500766479306511</v>
      </c>
      <c r="K1187" s="5">
        <f t="shared" si="216"/>
        <v>0.17076839642491021</v>
      </c>
      <c r="L1187" s="2">
        <f t="shared" si="217"/>
        <v>0.10340344903603652</v>
      </c>
      <c r="M1187" s="2">
        <f t="shared" si="218"/>
        <v>0.1035148165316252</v>
      </c>
    </row>
    <row r="1188" spans="1:13" x14ac:dyDescent="0.2">
      <c r="A1188">
        <v>1207</v>
      </c>
      <c r="B1188">
        <v>29.99</v>
      </c>
      <c r="C1188" s="4">
        <f t="shared" si="209"/>
        <v>2.9999999999999361E-2</v>
      </c>
      <c r="D1188" s="4">
        <f t="shared" si="210"/>
        <v>-1.4999999999998792E-2</v>
      </c>
      <c r="E1188" s="4">
        <f t="shared" si="211"/>
        <v>5.0000000000007816E-3</v>
      </c>
      <c r="F1188" s="4">
        <f t="shared" si="212"/>
        <v>-9.9999999999988987E-3</v>
      </c>
      <c r="G1188" s="2">
        <f t="shared" si="208"/>
        <v>1185</v>
      </c>
      <c r="H1188" s="5">
        <f t="shared" si="213"/>
        <v>5.1098620337250899E-4</v>
      </c>
      <c r="I1188" s="5">
        <f t="shared" si="214"/>
        <v>3.2830623757767547E-4</v>
      </c>
      <c r="J1188" s="5">
        <f t="shared" si="215"/>
        <v>0.60551865099643765</v>
      </c>
      <c r="K1188" s="5">
        <f t="shared" si="216"/>
        <v>0.17109670266248789</v>
      </c>
      <c r="L1188" s="2">
        <f t="shared" si="217"/>
        <v>0.10368967264063134</v>
      </c>
      <c r="M1188" s="2">
        <f t="shared" si="218"/>
        <v>0.10380110642349914</v>
      </c>
    </row>
    <row r="1189" spans="1:13" x14ac:dyDescent="0.2">
      <c r="A1189">
        <v>2269</v>
      </c>
      <c r="B1189">
        <v>30</v>
      </c>
      <c r="C1189" s="4">
        <f t="shared" si="209"/>
        <v>1.0000000000001563E-2</v>
      </c>
      <c r="D1189" s="4">
        <f t="shared" si="210"/>
        <v>-2.4999999999995026E-3</v>
      </c>
      <c r="E1189" s="4">
        <f t="shared" si="211"/>
        <v>5.0000000000007816E-3</v>
      </c>
      <c r="F1189" s="4">
        <f t="shared" si="212"/>
        <v>0</v>
      </c>
      <c r="G1189" s="2">
        <f t="shared" si="208"/>
        <v>1186</v>
      </c>
      <c r="H1189" s="5">
        <f t="shared" si="213"/>
        <v>5.1098620337250899E-4</v>
      </c>
      <c r="I1189" s="5">
        <f t="shared" si="214"/>
        <v>3.2841570948083577E-4</v>
      </c>
      <c r="J1189" s="5">
        <f t="shared" si="215"/>
        <v>0.60602963719981018</v>
      </c>
      <c r="K1189" s="5">
        <f t="shared" si="216"/>
        <v>0.17142511837196872</v>
      </c>
      <c r="L1189" s="2">
        <f t="shared" si="217"/>
        <v>0.10397629816429829</v>
      </c>
      <c r="M1189" s="2">
        <f t="shared" si="218"/>
        <v>0.10408779829038386</v>
      </c>
    </row>
    <row r="1190" spans="1:13" x14ac:dyDescent="0.2">
      <c r="A1190">
        <v>665</v>
      </c>
      <c r="B1190">
        <v>30.01</v>
      </c>
      <c r="C1190" s="4">
        <f t="shared" si="209"/>
        <v>2.5000000000000355E-2</v>
      </c>
      <c r="D1190" s="4">
        <f t="shared" si="210"/>
        <v>1.7499999999999183E-2</v>
      </c>
      <c r="E1190" s="4">
        <f t="shared" si="211"/>
        <v>1.9999999999999574E-2</v>
      </c>
      <c r="F1190" s="4">
        <f t="shared" si="212"/>
        <v>7.499999999999396E-3</v>
      </c>
      <c r="G1190" s="2">
        <f t="shared" si="208"/>
        <v>1187</v>
      </c>
      <c r="H1190" s="5">
        <f t="shared" si="213"/>
        <v>5.1098620337250899E-4</v>
      </c>
      <c r="I1190" s="5">
        <f t="shared" si="214"/>
        <v>3.2852518138399607E-4</v>
      </c>
      <c r="J1190" s="5">
        <f t="shared" si="215"/>
        <v>0.60654062340318271</v>
      </c>
      <c r="K1190" s="5">
        <f t="shared" si="216"/>
        <v>0.17175364355335271</v>
      </c>
      <c r="L1190" s="2">
        <f t="shared" si="217"/>
        <v>0.10426332577485331</v>
      </c>
      <c r="M1190" s="2">
        <f t="shared" si="218"/>
        <v>0.10437509149756442</v>
      </c>
    </row>
    <row r="1191" spans="1:13" x14ac:dyDescent="0.2">
      <c r="A1191">
        <v>1275</v>
      </c>
      <c r="B1191">
        <v>30.05</v>
      </c>
      <c r="C1191" s="4">
        <f t="shared" si="209"/>
        <v>4.4999999999999929E-2</v>
      </c>
      <c r="D1191" s="4">
        <f t="shared" si="210"/>
        <v>0</v>
      </c>
      <c r="E1191" s="4">
        <f t="shared" si="211"/>
        <v>2.5000000000000355E-2</v>
      </c>
      <c r="F1191" s="4">
        <f t="shared" si="212"/>
        <v>2.5000000000003908E-3</v>
      </c>
      <c r="G1191" s="2">
        <f t="shared" si="208"/>
        <v>1188</v>
      </c>
      <c r="H1191" s="5">
        <f t="shared" si="213"/>
        <v>5.1098620337250899E-4</v>
      </c>
      <c r="I1191" s="5">
        <f t="shared" si="214"/>
        <v>3.2896306899663717E-4</v>
      </c>
      <c r="J1191" s="5">
        <f t="shared" si="215"/>
        <v>0.60705160960655524</v>
      </c>
      <c r="K1191" s="5">
        <f t="shared" si="216"/>
        <v>0.17208260662234934</v>
      </c>
      <c r="L1191" s="2">
        <f t="shared" si="217"/>
        <v>0.10455095517321324</v>
      </c>
      <c r="M1191" s="2">
        <f t="shared" si="218"/>
        <v>0.10466305317139944</v>
      </c>
    </row>
    <row r="1192" spans="1:13" x14ac:dyDescent="0.2">
      <c r="A1192">
        <v>2152</v>
      </c>
      <c r="B1192">
        <v>30.1</v>
      </c>
      <c r="C1192" s="4">
        <f t="shared" si="209"/>
        <v>2.5000000000000355E-2</v>
      </c>
      <c r="D1192" s="4">
        <f t="shared" si="210"/>
        <v>4.9999999999998934E-3</v>
      </c>
      <c r="E1192" s="4">
        <f t="shared" si="211"/>
        <v>0</v>
      </c>
      <c r="F1192" s="4">
        <f t="shared" si="212"/>
        <v>-1.2500000000000178E-2</v>
      </c>
      <c r="G1192" s="2">
        <f t="shared" si="208"/>
        <v>1189</v>
      </c>
      <c r="H1192" s="5">
        <f t="shared" si="213"/>
        <v>5.1098620337250899E-4</v>
      </c>
      <c r="I1192" s="5">
        <f t="shared" si="214"/>
        <v>3.2951042851243857E-4</v>
      </c>
      <c r="J1192" s="5">
        <f t="shared" si="215"/>
        <v>0.60756259580992777</v>
      </c>
      <c r="K1192" s="5">
        <f t="shared" si="216"/>
        <v>0.17241211705086176</v>
      </c>
      <c r="L1192" s="2">
        <f t="shared" si="217"/>
        <v>0.10483925359761392</v>
      </c>
      <c r="M1192" s="2">
        <f t="shared" si="218"/>
        <v>0.10495135159580013</v>
      </c>
    </row>
    <row r="1193" spans="1:13" x14ac:dyDescent="0.2">
      <c r="A1193">
        <v>2194</v>
      </c>
      <c r="B1193">
        <v>30.1</v>
      </c>
      <c r="C1193" s="4">
        <f t="shared" si="209"/>
        <v>5.4999999999999716E-2</v>
      </c>
      <c r="D1193" s="4">
        <f t="shared" si="210"/>
        <v>2.2499999999999076E-2</v>
      </c>
      <c r="E1193" s="4">
        <f t="shared" si="211"/>
        <v>5.4999999999999716E-2</v>
      </c>
      <c r="F1193" s="4">
        <f t="shared" si="212"/>
        <v>2.7499999999999858E-2</v>
      </c>
      <c r="G1193" s="2">
        <f t="shared" si="208"/>
        <v>1190</v>
      </c>
      <c r="H1193" s="5">
        <f t="shared" si="213"/>
        <v>5.1098620337250899E-4</v>
      </c>
      <c r="I1193" s="5">
        <f t="shared" si="214"/>
        <v>3.2951042851243857E-4</v>
      </c>
      <c r="J1193" s="5">
        <f t="shared" si="215"/>
        <v>0.60807358201330031</v>
      </c>
      <c r="K1193" s="5">
        <f t="shared" si="216"/>
        <v>0.17274162747937419</v>
      </c>
      <c r="L1193" s="2">
        <f t="shared" si="217"/>
        <v>0.10512788877258029</v>
      </c>
      <c r="M1193" s="2">
        <f t="shared" si="218"/>
        <v>0.10524071900746164</v>
      </c>
    </row>
    <row r="1194" spans="1:13" x14ac:dyDescent="0.2">
      <c r="A1194">
        <v>1210</v>
      </c>
      <c r="B1194">
        <v>30.21</v>
      </c>
      <c r="C1194" s="4">
        <f t="shared" si="209"/>
        <v>6.9999999999998508E-2</v>
      </c>
      <c r="D1194" s="4">
        <f t="shared" si="210"/>
        <v>-9.9999999999997868E-3</v>
      </c>
      <c r="E1194" s="4">
        <f t="shared" si="211"/>
        <v>1.4999999999998792E-2</v>
      </c>
      <c r="F1194" s="4">
        <f t="shared" si="212"/>
        <v>-2.0000000000000462E-2</v>
      </c>
      <c r="G1194" s="2">
        <f t="shared" si="208"/>
        <v>1191</v>
      </c>
      <c r="H1194" s="5">
        <f t="shared" si="213"/>
        <v>5.1098620337250899E-4</v>
      </c>
      <c r="I1194" s="5">
        <f t="shared" si="214"/>
        <v>3.3071461944720161E-4</v>
      </c>
      <c r="J1194" s="5">
        <f t="shared" si="215"/>
        <v>0.60858456821667284</v>
      </c>
      <c r="K1194" s="5">
        <f t="shared" si="216"/>
        <v>0.17307234209882139</v>
      </c>
      <c r="L1194" s="2">
        <f t="shared" si="217"/>
        <v>0.10541759416545737</v>
      </c>
      <c r="M1194" s="2">
        <f t="shared" si="218"/>
        <v>0.10553062426907148</v>
      </c>
    </row>
    <row r="1195" spans="1:13" x14ac:dyDescent="0.2">
      <c r="A1195">
        <v>313</v>
      </c>
      <c r="B1195">
        <v>30.24</v>
      </c>
      <c r="C1195" s="4">
        <f t="shared" si="209"/>
        <v>3.5000000000000142E-2</v>
      </c>
      <c r="D1195" s="4">
        <f t="shared" si="210"/>
        <v>-2.4999999999998579E-2</v>
      </c>
      <c r="E1195" s="4">
        <f t="shared" si="211"/>
        <v>2.000000000000135E-2</v>
      </c>
      <c r="F1195" s="4">
        <f t="shared" si="212"/>
        <v>2.500000000001279E-3</v>
      </c>
      <c r="G1195" s="2">
        <f t="shared" si="208"/>
        <v>1192</v>
      </c>
      <c r="H1195" s="5">
        <f t="shared" si="213"/>
        <v>5.1098620337250899E-4</v>
      </c>
      <c r="I1195" s="5">
        <f t="shared" si="214"/>
        <v>3.3104303515668241E-4</v>
      </c>
      <c r="J1195" s="5">
        <f t="shared" si="215"/>
        <v>0.60909555442004537</v>
      </c>
      <c r="K1195" s="5">
        <f t="shared" si="216"/>
        <v>0.17340338513397807</v>
      </c>
      <c r="L1195" s="2">
        <f t="shared" si="217"/>
        <v>0.10570783774391458</v>
      </c>
      <c r="M1195" s="2">
        <f t="shared" si="218"/>
        <v>0.10582113456292688</v>
      </c>
    </row>
    <row r="1196" spans="1:13" x14ac:dyDescent="0.2">
      <c r="A1196">
        <v>436</v>
      </c>
      <c r="B1196">
        <v>30.28</v>
      </c>
      <c r="C1196" s="4">
        <f t="shared" si="209"/>
        <v>2.000000000000135E-2</v>
      </c>
      <c r="D1196" s="4">
        <f t="shared" si="210"/>
        <v>-1.5000000000000568E-2</v>
      </c>
      <c r="E1196" s="4">
        <f t="shared" si="211"/>
        <v>0</v>
      </c>
      <c r="F1196" s="4">
        <f t="shared" si="212"/>
        <v>-1.0000000000000675E-2</v>
      </c>
      <c r="G1196" s="2">
        <f t="shared" si="208"/>
        <v>1193</v>
      </c>
      <c r="H1196" s="5">
        <f t="shared" si="213"/>
        <v>5.1098620337250899E-4</v>
      </c>
      <c r="I1196" s="5">
        <f t="shared" si="214"/>
        <v>3.3148092276932356E-4</v>
      </c>
      <c r="J1196" s="5">
        <f t="shared" si="215"/>
        <v>0.6096065406234179</v>
      </c>
      <c r="K1196" s="5">
        <f t="shared" si="216"/>
        <v>0.1737348660567474</v>
      </c>
      <c r="L1196" s="2">
        <f t="shared" si="217"/>
        <v>0.10599868680212643</v>
      </c>
      <c r="M1196" s="2">
        <f t="shared" si="218"/>
        <v>0.10611198362113872</v>
      </c>
    </row>
    <row r="1197" spans="1:13" x14ac:dyDescent="0.2">
      <c r="A1197">
        <v>2126</v>
      </c>
      <c r="B1197">
        <v>30.28</v>
      </c>
      <c r="C1197" s="4">
        <f t="shared" si="209"/>
        <v>4.9999999999990052E-3</v>
      </c>
      <c r="D1197" s="4">
        <f t="shared" si="210"/>
        <v>-8.8817841970012523E-16</v>
      </c>
      <c r="E1197" s="4">
        <f t="shared" si="211"/>
        <v>4.9999999999990052E-3</v>
      </c>
      <c r="F1197" s="4">
        <f t="shared" si="212"/>
        <v>2.4999999999995026E-3</v>
      </c>
      <c r="G1197" s="2">
        <f t="shared" si="208"/>
        <v>1194</v>
      </c>
      <c r="H1197" s="5">
        <f t="shared" si="213"/>
        <v>5.1098620337250899E-4</v>
      </c>
      <c r="I1197" s="5">
        <f t="shared" si="214"/>
        <v>3.3148092276932356E-4</v>
      </c>
      <c r="J1197" s="5">
        <f t="shared" si="215"/>
        <v>0.61011752682679044</v>
      </c>
      <c r="K1197" s="5">
        <f t="shared" si="216"/>
        <v>0.17406634697951673</v>
      </c>
      <c r="L1197" s="2">
        <f t="shared" si="217"/>
        <v>0.10628987462469471</v>
      </c>
      <c r="M1197" s="2">
        <f t="shared" si="218"/>
        <v>0.1064032382344338</v>
      </c>
    </row>
    <row r="1198" spans="1:13" x14ac:dyDescent="0.2">
      <c r="A1198">
        <v>615</v>
      </c>
      <c r="B1198">
        <v>30.29</v>
      </c>
      <c r="C1198" s="4">
        <f t="shared" si="209"/>
        <v>1.9999999999999574E-2</v>
      </c>
      <c r="D1198" s="4">
        <f t="shared" si="210"/>
        <v>1.5000000000000568E-2</v>
      </c>
      <c r="E1198" s="4">
        <f t="shared" si="211"/>
        <v>1.5000000000000568E-2</v>
      </c>
      <c r="F1198" s="4">
        <f t="shared" si="212"/>
        <v>5.0000000000007816E-3</v>
      </c>
      <c r="G1198" s="2">
        <f t="shared" si="208"/>
        <v>1195</v>
      </c>
      <c r="H1198" s="5">
        <f t="shared" si="213"/>
        <v>5.1098620337250899E-4</v>
      </c>
      <c r="I1198" s="5">
        <f t="shared" si="214"/>
        <v>3.3159039467248381E-4</v>
      </c>
      <c r="J1198" s="5">
        <f t="shared" si="215"/>
        <v>0.61062851303016297</v>
      </c>
      <c r="K1198" s="5">
        <f t="shared" si="216"/>
        <v>0.17439793737418921</v>
      </c>
      <c r="L1198" s="2">
        <f t="shared" si="217"/>
        <v>0.10658146811422348</v>
      </c>
      <c r="M1198" s="2">
        <f t="shared" si="218"/>
        <v>0.10669503226395892</v>
      </c>
    </row>
    <row r="1199" spans="1:13" x14ac:dyDescent="0.2">
      <c r="A1199">
        <v>1779</v>
      </c>
      <c r="B1199">
        <v>30.32</v>
      </c>
      <c r="C1199" s="4">
        <f t="shared" si="209"/>
        <v>3.5000000000000142E-2</v>
      </c>
      <c r="D1199" s="4">
        <f t="shared" si="210"/>
        <v>2.5000000000003908E-3</v>
      </c>
      <c r="E1199" s="4">
        <f t="shared" si="211"/>
        <v>1.9999999999999574E-2</v>
      </c>
      <c r="F1199" s="4">
        <f t="shared" si="212"/>
        <v>2.4999999999995026E-3</v>
      </c>
      <c r="G1199" s="2">
        <f t="shared" si="208"/>
        <v>1196</v>
      </c>
      <c r="H1199" s="5">
        <f t="shared" si="213"/>
        <v>5.1098620337250899E-4</v>
      </c>
      <c r="I1199" s="5">
        <f t="shared" si="214"/>
        <v>3.3191881038196466E-4</v>
      </c>
      <c r="J1199" s="5">
        <f t="shared" si="215"/>
        <v>0.6111394992335355</v>
      </c>
      <c r="K1199" s="5">
        <f t="shared" si="216"/>
        <v>0.17472985618457118</v>
      </c>
      <c r="L1199" s="2">
        <f t="shared" si="217"/>
        <v>0.10687360135561409</v>
      </c>
      <c r="M1199" s="2">
        <f t="shared" si="218"/>
        <v>0.10698743311576585</v>
      </c>
    </row>
    <row r="1200" spans="1:13" x14ac:dyDescent="0.2">
      <c r="A1200">
        <v>1957</v>
      </c>
      <c r="B1200">
        <v>30.36</v>
      </c>
      <c r="C1200" s="4">
        <f t="shared" si="209"/>
        <v>2.5000000000000355E-2</v>
      </c>
      <c r="D1200" s="4">
        <f t="shared" si="210"/>
        <v>-9.9999999999997868E-3</v>
      </c>
      <c r="E1200" s="4">
        <f t="shared" si="211"/>
        <v>5.0000000000007816E-3</v>
      </c>
      <c r="F1200" s="4">
        <f t="shared" si="212"/>
        <v>-7.499999999999396E-3</v>
      </c>
      <c r="G1200" s="2">
        <f t="shared" si="208"/>
        <v>1197</v>
      </c>
      <c r="H1200" s="5">
        <f t="shared" si="213"/>
        <v>5.1098620337250899E-4</v>
      </c>
      <c r="I1200" s="5">
        <f t="shared" si="214"/>
        <v>3.3235669799460576E-4</v>
      </c>
      <c r="J1200" s="5">
        <f t="shared" si="215"/>
        <v>0.61165048543690803</v>
      </c>
      <c r="K1200" s="5">
        <f t="shared" si="216"/>
        <v>0.17506221288256579</v>
      </c>
      <c r="L1200" s="2">
        <f t="shared" si="217"/>
        <v>0.10716634186679556</v>
      </c>
      <c r="M1200" s="2">
        <f t="shared" si="218"/>
        <v>0.10728024058549002</v>
      </c>
    </row>
    <row r="1201" spans="1:13" x14ac:dyDescent="0.2">
      <c r="A1201">
        <v>129</v>
      </c>
      <c r="B1201">
        <v>30.37</v>
      </c>
      <c r="C1201" s="4">
        <f t="shared" si="209"/>
        <v>1.5000000000000568E-2</v>
      </c>
      <c r="D1201" s="4">
        <f t="shared" si="210"/>
        <v>-7.5000000000002842E-3</v>
      </c>
      <c r="E1201" s="4">
        <f t="shared" si="211"/>
        <v>9.9999999999997868E-3</v>
      </c>
      <c r="F1201" s="4">
        <f t="shared" si="212"/>
        <v>2.4999999999995026E-3</v>
      </c>
      <c r="G1201" s="2">
        <f t="shared" si="208"/>
        <v>1198</v>
      </c>
      <c r="H1201" s="5">
        <f t="shared" si="213"/>
        <v>5.1098620337250899E-4</v>
      </c>
      <c r="I1201" s="5">
        <f t="shared" si="214"/>
        <v>3.3246616989776606E-4</v>
      </c>
      <c r="J1201" s="5">
        <f t="shared" si="215"/>
        <v>0.61216147164028056</v>
      </c>
      <c r="K1201" s="5">
        <f t="shared" si="216"/>
        <v>0.17539467905246356</v>
      </c>
      <c r="L1201" s="2">
        <f t="shared" si="217"/>
        <v>0.10745948910777155</v>
      </c>
      <c r="M1201" s="2">
        <f t="shared" si="218"/>
        <v>0.10757352185542868</v>
      </c>
    </row>
    <row r="1202" spans="1:13" x14ac:dyDescent="0.2">
      <c r="A1202">
        <v>804</v>
      </c>
      <c r="B1202">
        <v>30.39</v>
      </c>
      <c r="C1202" s="4">
        <f t="shared" si="209"/>
        <v>9.9999999999997868E-3</v>
      </c>
      <c r="D1202" s="4">
        <f t="shared" si="210"/>
        <v>0</v>
      </c>
      <c r="E1202" s="4">
        <f t="shared" si="211"/>
        <v>0</v>
      </c>
      <c r="F1202" s="4">
        <f t="shared" si="212"/>
        <v>-4.9999999999998934E-3</v>
      </c>
      <c r="G1202" s="2">
        <f t="shared" si="208"/>
        <v>1199</v>
      </c>
      <c r="H1202" s="5">
        <f t="shared" si="213"/>
        <v>5.1098620337250899E-4</v>
      </c>
      <c r="I1202" s="5">
        <f t="shared" si="214"/>
        <v>3.3268511370408661E-4</v>
      </c>
      <c r="J1202" s="5">
        <f t="shared" si="215"/>
        <v>0.6126724578436531</v>
      </c>
      <c r="K1202" s="5">
        <f t="shared" si="216"/>
        <v>0.17572736416616763</v>
      </c>
      <c r="L1202" s="2">
        <f t="shared" si="217"/>
        <v>0.10775311037271655</v>
      </c>
      <c r="M1202" s="2">
        <f t="shared" si="218"/>
        <v>0.10786714312037368</v>
      </c>
    </row>
    <row r="1203" spans="1:13" x14ac:dyDescent="0.2">
      <c r="A1203">
        <v>1735</v>
      </c>
      <c r="B1203">
        <v>30.39</v>
      </c>
      <c r="C1203" s="4">
        <f t="shared" si="209"/>
        <v>1.5000000000000568E-2</v>
      </c>
      <c r="D1203" s="4">
        <f t="shared" si="210"/>
        <v>1.9999999999999574E-2</v>
      </c>
      <c r="E1203" s="4">
        <f t="shared" si="211"/>
        <v>1.5000000000000568E-2</v>
      </c>
      <c r="F1203" s="4">
        <f t="shared" si="212"/>
        <v>7.5000000000002842E-3</v>
      </c>
      <c r="G1203" s="2">
        <f t="shared" si="208"/>
        <v>1200</v>
      </c>
      <c r="H1203" s="5">
        <f t="shared" si="213"/>
        <v>5.1098620337250899E-4</v>
      </c>
      <c r="I1203" s="5">
        <f t="shared" si="214"/>
        <v>3.3268511370408661E-4</v>
      </c>
      <c r="J1203" s="5">
        <f t="shared" si="215"/>
        <v>0.61318344404702563</v>
      </c>
      <c r="K1203" s="5">
        <f t="shared" si="216"/>
        <v>0.17606004927987171</v>
      </c>
      <c r="L1203" s="2">
        <f t="shared" si="217"/>
        <v>0.10804707163266788</v>
      </c>
      <c r="M1203" s="2">
        <f t="shared" si="218"/>
        <v>0.10816130575940085</v>
      </c>
    </row>
    <row r="1204" spans="1:13" x14ac:dyDescent="0.2">
      <c r="A1204">
        <v>403</v>
      </c>
      <c r="B1204">
        <v>30.42</v>
      </c>
      <c r="C1204" s="4">
        <f t="shared" si="209"/>
        <v>4.9999999999998934E-2</v>
      </c>
      <c r="D1204" s="4">
        <f t="shared" si="210"/>
        <v>7.4999999999999289E-2</v>
      </c>
      <c r="E1204" s="4">
        <f t="shared" si="211"/>
        <v>3.4999999999998366E-2</v>
      </c>
      <c r="F1204" s="4">
        <f t="shared" si="212"/>
        <v>9.9999999999988987E-3</v>
      </c>
      <c r="G1204" s="2">
        <f t="shared" si="208"/>
        <v>1201</v>
      </c>
      <c r="H1204" s="5">
        <f t="shared" si="213"/>
        <v>5.1098620337250899E-4</v>
      </c>
      <c r="I1204" s="5">
        <f t="shared" si="214"/>
        <v>3.3301352941356746E-4</v>
      </c>
      <c r="J1204" s="5">
        <f t="shared" si="215"/>
        <v>0.61369443025039816</v>
      </c>
      <c r="K1204" s="5">
        <f t="shared" si="216"/>
        <v>0.17639306280928527</v>
      </c>
      <c r="L1204" s="2">
        <f t="shared" si="217"/>
        <v>0.10834157460233319</v>
      </c>
      <c r="M1204" s="2">
        <f t="shared" si="218"/>
        <v>0.10845627900514682</v>
      </c>
    </row>
    <row r="1205" spans="1:13" x14ac:dyDescent="0.2">
      <c r="A1205">
        <v>667</v>
      </c>
      <c r="B1205">
        <v>30.49</v>
      </c>
      <c r="C1205" s="4">
        <f t="shared" si="209"/>
        <v>0.16499999999999915</v>
      </c>
      <c r="D1205" s="4">
        <f t="shared" si="210"/>
        <v>5.2500000000001101E-2</v>
      </c>
      <c r="E1205" s="4">
        <f t="shared" si="211"/>
        <v>0.13000000000000078</v>
      </c>
      <c r="F1205" s="4">
        <f t="shared" si="212"/>
        <v>4.7500000000001208E-2</v>
      </c>
      <c r="G1205" s="2">
        <f t="shared" si="208"/>
        <v>1202</v>
      </c>
      <c r="H1205" s="5">
        <f t="shared" si="213"/>
        <v>5.1098620337250899E-4</v>
      </c>
      <c r="I1205" s="5">
        <f t="shared" si="214"/>
        <v>3.3377983273568941E-4</v>
      </c>
      <c r="J1205" s="5">
        <f t="shared" si="215"/>
        <v>0.61420541645377069</v>
      </c>
      <c r="K1205" s="5">
        <f t="shared" si="216"/>
        <v>0.17672684264202096</v>
      </c>
      <c r="L1205" s="2">
        <f t="shared" si="217"/>
        <v>0.10863688896185815</v>
      </c>
      <c r="M1205" s="2">
        <f t="shared" si="218"/>
        <v>0.10875334155880441</v>
      </c>
    </row>
    <row r="1206" spans="1:13" x14ac:dyDescent="0.2">
      <c r="A1206">
        <v>2019</v>
      </c>
      <c r="B1206">
        <v>30.75</v>
      </c>
      <c r="C1206" s="4">
        <f t="shared" si="209"/>
        <v>0.15500000000000114</v>
      </c>
      <c r="D1206" s="4">
        <f t="shared" si="210"/>
        <v>-6.9999999999999396E-2</v>
      </c>
      <c r="E1206" s="4">
        <f t="shared" si="211"/>
        <v>2.5000000000000355E-2</v>
      </c>
      <c r="F1206" s="4">
        <f t="shared" si="212"/>
        <v>-5.2500000000000213E-2</v>
      </c>
      <c r="G1206" s="2">
        <f t="shared" si="208"/>
        <v>1203</v>
      </c>
      <c r="H1206" s="5">
        <f t="shared" si="213"/>
        <v>5.1098620337250899E-4</v>
      </c>
      <c r="I1206" s="5">
        <f t="shared" si="214"/>
        <v>3.3662610221785665E-4</v>
      </c>
      <c r="J1206" s="5">
        <f t="shared" si="215"/>
        <v>0.61471640265714322</v>
      </c>
      <c r="K1206" s="5">
        <f t="shared" si="216"/>
        <v>0.17706346874423881</v>
      </c>
      <c r="L1206" s="2">
        <f t="shared" si="217"/>
        <v>0.10893429553810359</v>
      </c>
      <c r="M1206" s="2">
        <f t="shared" si="218"/>
        <v>0.10905108460592236</v>
      </c>
    </row>
    <row r="1207" spans="1:13" x14ac:dyDescent="0.2">
      <c r="A1207">
        <v>2156</v>
      </c>
      <c r="B1207">
        <v>30.8</v>
      </c>
      <c r="C1207" s="4">
        <f t="shared" si="209"/>
        <v>2.5000000000000355E-2</v>
      </c>
      <c r="D1207" s="4">
        <f t="shared" si="210"/>
        <v>-2.7500000000000746E-2</v>
      </c>
      <c r="E1207" s="4">
        <f t="shared" si="211"/>
        <v>0</v>
      </c>
      <c r="F1207" s="4">
        <f t="shared" si="212"/>
        <v>-1.2500000000000178E-2</v>
      </c>
      <c r="G1207" s="2">
        <f t="shared" si="208"/>
        <v>1204</v>
      </c>
      <c r="H1207" s="5">
        <f t="shared" si="213"/>
        <v>5.1098620337250899E-4</v>
      </c>
      <c r="I1207" s="5">
        <f t="shared" si="214"/>
        <v>3.3717346173365805E-4</v>
      </c>
      <c r="J1207" s="5">
        <f t="shared" si="215"/>
        <v>0.61522738886051576</v>
      </c>
      <c r="K1207" s="5">
        <f t="shared" si="216"/>
        <v>0.17740064220597246</v>
      </c>
      <c r="L1207" s="2">
        <f t="shared" si="217"/>
        <v>0.10923238316719572</v>
      </c>
      <c r="M1207" s="2">
        <f t="shared" si="218"/>
        <v>0.10934917223501449</v>
      </c>
    </row>
    <row r="1208" spans="1:13" x14ac:dyDescent="0.2">
      <c r="A1208">
        <v>2182</v>
      </c>
      <c r="B1208">
        <v>30.8</v>
      </c>
      <c r="C1208" s="4">
        <f t="shared" si="209"/>
        <v>9.9999999999999645E-2</v>
      </c>
      <c r="D1208" s="4">
        <f t="shared" si="210"/>
        <v>4.4999999999999929E-2</v>
      </c>
      <c r="E1208" s="4">
        <f t="shared" si="211"/>
        <v>9.9999999999999645E-2</v>
      </c>
      <c r="F1208" s="4">
        <f t="shared" si="212"/>
        <v>4.9999999999999822E-2</v>
      </c>
      <c r="G1208" s="2">
        <f t="shared" si="208"/>
        <v>1205</v>
      </c>
      <c r="H1208" s="5">
        <f t="shared" si="213"/>
        <v>5.1098620337250899E-4</v>
      </c>
      <c r="I1208" s="5">
        <f t="shared" si="214"/>
        <v>3.3717346173365805E-4</v>
      </c>
      <c r="J1208" s="5">
        <f t="shared" si="215"/>
        <v>0.61573837506388829</v>
      </c>
      <c r="K1208" s="5">
        <f t="shared" si="216"/>
        <v>0.17773781566770611</v>
      </c>
      <c r="L1208" s="2">
        <f t="shared" si="217"/>
        <v>0.10953081537826204</v>
      </c>
      <c r="M1208" s="2">
        <f t="shared" si="218"/>
        <v>0.10964895256711615</v>
      </c>
    </row>
    <row r="1209" spans="1:13" x14ac:dyDescent="0.2">
      <c r="A1209">
        <v>2278</v>
      </c>
      <c r="B1209">
        <v>31</v>
      </c>
      <c r="C1209" s="4">
        <f t="shared" si="209"/>
        <v>0.11500000000000021</v>
      </c>
      <c r="D1209" s="4">
        <f t="shared" si="210"/>
        <v>-3.5000000000000142E-2</v>
      </c>
      <c r="E1209" s="4">
        <f t="shared" si="211"/>
        <v>1.5000000000000568E-2</v>
      </c>
      <c r="F1209" s="4">
        <f t="shared" si="212"/>
        <v>-4.2499999999999538E-2</v>
      </c>
      <c r="G1209" s="2">
        <f t="shared" si="208"/>
        <v>1206</v>
      </c>
      <c r="H1209" s="5">
        <f t="shared" si="213"/>
        <v>5.1098620337250899E-4</v>
      </c>
      <c r="I1209" s="5">
        <f t="shared" si="214"/>
        <v>3.393628997968636E-4</v>
      </c>
      <c r="J1209" s="5">
        <f t="shared" si="215"/>
        <v>0.61624936126726082</v>
      </c>
      <c r="K1209" s="5">
        <f t="shared" si="216"/>
        <v>0.17807717856750296</v>
      </c>
      <c r="L1209" s="2">
        <f t="shared" si="217"/>
        <v>0.10983094252988315</v>
      </c>
      <c r="M1209" s="2">
        <f t="shared" si="218"/>
        <v>0.10994928210470847</v>
      </c>
    </row>
    <row r="1210" spans="1:13" x14ac:dyDescent="0.2">
      <c r="A1210">
        <v>1842</v>
      </c>
      <c r="B1210">
        <v>31.03</v>
      </c>
      <c r="C1210" s="4">
        <f t="shared" si="209"/>
        <v>2.9999999999999361E-2</v>
      </c>
      <c r="D1210" s="4">
        <f t="shared" si="210"/>
        <v>-4.5000000000000817E-2</v>
      </c>
      <c r="E1210" s="4">
        <f t="shared" si="211"/>
        <v>1.4999999999998792E-2</v>
      </c>
      <c r="F1210" s="4">
        <f t="shared" si="212"/>
        <v>-8.8817841970012523E-16</v>
      </c>
      <c r="G1210" s="2">
        <f t="shared" si="208"/>
        <v>1207</v>
      </c>
      <c r="H1210" s="5">
        <f t="shared" si="213"/>
        <v>5.1098620337250899E-4</v>
      </c>
      <c r="I1210" s="5">
        <f t="shared" si="214"/>
        <v>3.3969131550634445E-4</v>
      </c>
      <c r="J1210" s="5">
        <f t="shared" si="215"/>
        <v>0.61676034747063335</v>
      </c>
      <c r="K1210" s="5">
        <f t="shared" si="216"/>
        <v>0.17841686988300931</v>
      </c>
      <c r="L1210" s="2">
        <f t="shared" si="217"/>
        <v>0.11013161922262674</v>
      </c>
      <c r="M1210" s="2">
        <f t="shared" si="218"/>
        <v>0.11025016135123915</v>
      </c>
    </row>
    <row r="1211" spans="1:13" x14ac:dyDescent="0.2">
      <c r="A1211">
        <v>496</v>
      </c>
      <c r="B1211">
        <v>31.06</v>
      </c>
      <c r="C1211" s="4">
        <f t="shared" si="209"/>
        <v>2.4999999999998579E-2</v>
      </c>
      <c r="D1211" s="4">
        <f t="shared" si="210"/>
        <v>-9.9999999999997868E-3</v>
      </c>
      <c r="E1211" s="4">
        <f t="shared" si="211"/>
        <v>9.9999999999997868E-3</v>
      </c>
      <c r="F1211" s="4">
        <f t="shared" si="212"/>
        <v>-2.4999999999995026E-3</v>
      </c>
      <c r="G1211" s="2">
        <f t="shared" si="208"/>
        <v>1208</v>
      </c>
      <c r="H1211" s="5">
        <f t="shared" si="213"/>
        <v>5.1098620337250899E-4</v>
      </c>
      <c r="I1211" s="5">
        <f t="shared" si="214"/>
        <v>3.4001973121582525E-4</v>
      </c>
      <c r="J1211" s="5">
        <f t="shared" si="215"/>
        <v>0.61727133367400588</v>
      </c>
      <c r="K1211" s="5">
        <f t="shared" si="216"/>
        <v>0.17875688961422515</v>
      </c>
      <c r="L1211" s="2">
        <f t="shared" si="217"/>
        <v>0.11043284595994046</v>
      </c>
      <c r="M1211" s="2">
        <f t="shared" si="218"/>
        <v>0.1105515232362882</v>
      </c>
    </row>
    <row r="1212" spans="1:13" x14ac:dyDescent="0.2">
      <c r="A1212">
        <v>725</v>
      </c>
      <c r="B1212">
        <v>31.08</v>
      </c>
      <c r="C1212" s="4">
        <f t="shared" si="209"/>
        <v>9.9999999999997868E-3</v>
      </c>
      <c r="D1212" s="4">
        <f t="shared" si="210"/>
        <v>1.7500000000000959E-2</v>
      </c>
      <c r="E1212" s="4">
        <f t="shared" si="211"/>
        <v>0</v>
      </c>
      <c r="F1212" s="4">
        <f t="shared" si="212"/>
        <v>-4.9999999999998934E-3</v>
      </c>
      <c r="G1212" s="2">
        <f t="shared" si="208"/>
        <v>1209</v>
      </c>
      <c r="H1212" s="5">
        <f t="shared" si="213"/>
        <v>5.1098620337250899E-4</v>
      </c>
      <c r="I1212" s="5">
        <f t="shared" si="214"/>
        <v>3.4023867502214585E-4</v>
      </c>
      <c r="J1212" s="5">
        <f t="shared" si="215"/>
        <v>0.61778231987737842</v>
      </c>
      <c r="K1212" s="5">
        <f t="shared" si="216"/>
        <v>0.17909712828924729</v>
      </c>
      <c r="L1212" s="2">
        <f t="shared" si="217"/>
        <v>0.11073455555952709</v>
      </c>
      <c r="M1212" s="2">
        <f t="shared" si="218"/>
        <v>0.11085323283587484</v>
      </c>
    </row>
    <row r="1213" spans="1:13" x14ac:dyDescent="0.2">
      <c r="A1213">
        <v>287</v>
      </c>
      <c r="B1213">
        <v>31.08</v>
      </c>
      <c r="C1213" s="4">
        <f t="shared" si="209"/>
        <v>6.0000000000000497E-2</v>
      </c>
      <c r="D1213" s="4">
        <f t="shared" si="210"/>
        <v>3.0000000000000249E-2</v>
      </c>
      <c r="E1213" s="4">
        <f t="shared" si="211"/>
        <v>6.0000000000000497E-2</v>
      </c>
      <c r="F1213" s="4">
        <f t="shared" si="212"/>
        <v>3.0000000000000249E-2</v>
      </c>
      <c r="G1213" s="2">
        <f t="shared" si="208"/>
        <v>1210</v>
      </c>
      <c r="H1213" s="5">
        <f t="shared" si="213"/>
        <v>5.1098620337250899E-4</v>
      </c>
      <c r="I1213" s="5">
        <f t="shared" si="214"/>
        <v>3.4023867502214585E-4</v>
      </c>
      <c r="J1213" s="5">
        <f t="shared" si="215"/>
        <v>0.61829330608075095</v>
      </c>
      <c r="K1213" s="5">
        <f t="shared" si="216"/>
        <v>0.17943736696426943</v>
      </c>
      <c r="L1213" s="2">
        <f t="shared" si="217"/>
        <v>0.1110366128736513</v>
      </c>
      <c r="M1213" s="2">
        <f t="shared" si="218"/>
        <v>0.11115610237893818</v>
      </c>
    </row>
    <row r="1214" spans="1:13" x14ac:dyDescent="0.2">
      <c r="A1214">
        <v>604</v>
      </c>
      <c r="B1214">
        <v>31.2</v>
      </c>
      <c r="C1214" s="4">
        <f t="shared" si="209"/>
        <v>7.0000000000000284E-2</v>
      </c>
      <c r="D1214" s="4">
        <f t="shared" si="210"/>
        <v>-2.5000000000000355E-2</v>
      </c>
      <c r="E1214" s="4">
        <f t="shared" si="211"/>
        <v>9.9999999999997868E-3</v>
      </c>
      <c r="F1214" s="4">
        <f t="shared" si="212"/>
        <v>-2.5000000000000355E-2</v>
      </c>
      <c r="G1214" s="2">
        <f t="shared" si="208"/>
        <v>1211</v>
      </c>
      <c r="H1214" s="5">
        <f t="shared" si="213"/>
        <v>5.1098620337250899E-4</v>
      </c>
      <c r="I1214" s="5">
        <f t="shared" si="214"/>
        <v>3.415523378600692E-4</v>
      </c>
      <c r="J1214" s="5">
        <f t="shared" si="215"/>
        <v>0.61880429228412348</v>
      </c>
      <c r="K1214" s="5">
        <f t="shared" si="216"/>
        <v>0.1797789193021295</v>
      </c>
      <c r="L1214" s="2">
        <f t="shared" si="217"/>
        <v>0.1113398314737794</v>
      </c>
      <c r="M1214" s="2">
        <f t="shared" si="218"/>
        <v>0.11145945646243341</v>
      </c>
    </row>
    <row r="1215" spans="1:13" x14ac:dyDescent="0.2">
      <c r="A1215">
        <v>447</v>
      </c>
      <c r="B1215">
        <v>31.22</v>
      </c>
      <c r="C1215" s="4">
        <f t="shared" si="209"/>
        <v>9.9999999999997868E-3</v>
      </c>
      <c r="D1215" s="4">
        <f t="shared" si="210"/>
        <v>4.9999999999998934E-3</v>
      </c>
      <c r="E1215" s="4">
        <f t="shared" si="211"/>
        <v>0</v>
      </c>
      <c r="F1215" s="4">
        <f t="shared" si="212"/>
        <v>-4.9999999999998934E-3</v>
      </c>
      <c r="G1215" s="2">
        <f t="shared" si="208"/>
        <v>1212</v>
      </c>
      <c r="H1215" s="5">
        <f t="shared" si="213"/>
        <v>5.1098620337250899E-4</v>
      </c>
      <c r="I1215" s="5">
        <f t="shared" si="214"/>
        <v>3.4177128166638975E-4</v>
      </c>
      <c r="J1215" s="5">
        <f t="shared" si="215"/>
        <v>0.61931527848749601</v>
      </c>
      <c r="K1215" s="5">
        <f t="shared" si="216"/>
        <v>0.1801206905837959</v>
      </c>
      <c r="L1215" s="2">
        <f t="shared" si="217"/>
        <v>0.11164353483809392</v>
      </c>
      <c r="M1215" s="2">
        <f t="shared" si="218"/>
        <v>0.11176315982674792</v>
      </c>
    </row>
    <row r="1216" spans="1:13" x14ac:dyDescent="0.2">
      <c r="A1216">
        <v>359</v>
      </c>
      <c r="B1216">
        <v>31.22</v>
      </c>
      <c r="C1216" s="4">
        <f t="shared" si="209"/>
        <v>8.0000000000000071E-2</v>
      </c>
      <c r="D1216" s="4">
        <f t="shared" si="210"/>
        <v>6.5000000000000391E-2</v>
      </c>
      <c r="E1216" s="4">
        <f t="shared" si="211"/>
        <v>8.0000000000000071E-2</v>
      </c>
      <c r="F1216" s="4">
        <f t="shared" si="212"/>
        <v>4.0000000000000036E-2</v>
      </c>
      <c r="G1216" s="2">
        <f t="shared" si="208"/>
        <v>1213</v>
      </c>
      <c r="H1216" s="5">
        <f t="shared" si="213"/>
        <v>5.1098620337250899E-4</v>
      </c>
      <c r="I1216" s="5">
        <f t="shared" si="214"/>
        <v>3.4177128166638975E-4</v>
      </c>
      <c r="J1216" s="5">
        <f t="shared" si="215"/>
        <v>0.61982626469086854</v>
      </c>
      <c r="K1216" s="5">
        <f t="shared" si="216"/>
        <v>0.1804624618654623</v>
      </c>
      <c r="L1216" s="2">
        <f t="shared" si="217"/>
        <v>0.1119475874832277</v>
      </c>
      <c r="M1216" s="2">
        <f t="shared" si="218"/>
        <v>0.11206829812885488</v>
      </c>
    </row>
    <row r="1217" spans="1:13" x14ac:dyDescent="0.2">
      <c r="A1217">
        <v>864</v>
      </c>
      <c r="B1217">
        <v>31.38</v>
      </c>
      <c r="C1217" s="4">
        <f t="shared" si="209"/>
        <v>0.14000000000000057</v>
      </c>
      <c r="D1217" s="4">
        <f t="shared" si="210"/>
        <v>-4.9999999999998934E-3</v>
      </c>
      <c r="E1217" s="4">
        <f t="shared" si="211"/>
        <v>6.0000000000000497E-2</v>
      </c>
      <c r="F1217" s="4">
        <f t="shared" si="212"/>
        <v>-9.9999999999997868E-3</v>
      </c>
      <c r="G1217" s="2">
        <f t="shared" si="208"/>
        <v>1214</v>
      </c>
      <c r="H1217" s="5">
        <f t="shared" si="213"/>
        <v>5.1098620337250899E-4</v>
      </c>
      <c r="I1217" s="5">
        <f t="shared" si="214"/>
        <v>3.4352283211695419E-4</v>
      </c>
      <c r="J1217" s="5">
        <f t="shared" si="215"/>
        <v>0.62033725089424108</v>
      </c>
      <c r="K1217" s="5">
        <f t="shared" si="216"/>
        <v>0.18080598469757925</v>
      </c>
      <c r="L1217" s="2">
        <f t="shared" si="217"/>
        <v>0.11225307685619018</v>
      </c>
      <c r="M1217" s="2">
        <f t="shared" si="218"/>
        <v>0.11237460241581083</v>
      </c>
    </row>
    <row r="1218" spans="1:13" x14ac:dyDescent="0.2">
      <c r="A1218">
        <v>2112</v>
      </c>
      <c r="B1218">
        <v>31.5</v>
      </c>
      <c r="C1218" s="4">
        <f t="shared" si="209"/>
        <v>7.0000000000000284E-2</v>
      </c>
      <c r="D1218" s="4">
        <f t="shared" si="210"/>
        <v>-5.2500000000000213E-2</v>
      </c>
      <c r="E1218" s="4">
        <f t="shared" si="211"/>
        <v>9.9999999999997868E-3</v>
      </c>
      <c r="F1218" s="4">
        <f t="shared" si="212"/>
        <v>-2.5000000000000355E-2</v>
      </c>
      <c r="G1218" s="2">
        <f t="shared" si="208"/>
        <v>1215</v>
      </c>
      <c r="H1218" s="5">
        <f t="shared" si="213"/>
        <v>5.1098620337250899E-4</v>
      </c>
      <c r="I1218" s="5">
        <f t="shared" si="214"/>
        <v>3.4483649495487754E-4</v>
      </c>
      <c r="J1218" s="5">
        <f t="shared" si="215"/>
        <v>0.62084823709761361</v>
      </c>
      <c r="K1218" s="5">
        <f t="shared" si="216"/>
        <v>0.18115082119253412</v>
      </c>
      <c r="L1218" s="2">
        <f t="shared" si="217"/>
        <v>0.11255973355652882</v>
      </c>
      <c r="M1218" s="2">
        <f t="shared" si="218"/>
        <v>0.11268139504702566</v>
      </c>
    </row>
    <row r="1219" spans="1:13" x14ac:dyDescent="0.2">
      <c r="A1219">
        <v>378</v>
      </c>
      <c r="B1219">
        <v>31.52</v>
      </c>
      <c r="C1219" s="4">
        <f t="shared" si="209"/>
        <v>3.5000000000000142E-2</v>
      </c>
      <c r="D1219" s="4">
        <f t="shared" si="210"/>
        <v>-9.9999999999997868E-3</v>
      </c>
      <c r="E1219" s="4">
        <f t="shared" si="211"/>
        <v>2.5000000000000355E-2</v>
      </c>
      <c r="F1219" s="4">
        <f t="shared" si="212"/>
        <v>7.5000000000002842E-3</v>
      </c>
      <c r="G1219" s="2">
        <f t="shared" si="208"/>
        <v>1216</v>
      </c>
      <c r="H1219" s="5">
        <f t="shared" si="213"/>
        <v>5.1098620337250899E-4</v>
      </c>
      <c r="I1219" s="5">
        <f t="shared" si="214"/>
        <v>3.4505543876119809E-4</v>
      </c>
      <c r="J1219" s="5">
        <f t="shared" si="215"/>
        <v>0.62135922330098614</v>
      </c>
      <c r="K1219" s="5">
        <f t="shared" si="216"/>
        <v>0.18149587663129532</v>
      </c>
      <c r="L1219" s="2">
        <f t="shared" si="217"/>
        <v>0.11286687882488086</v>
      </c>
      <c r="M1219" s="2">
        <f t="shared" si="218"/>
        <v>0.11298888042226131</v>
      </c>
    </row>
    <row r="1220" spans="1:13" x14ac:dyDescent="0.2">
      <c r="A1220">
        <v>210</v>
      </c>
      <c r="B1220">
        <v>31.57</v>
      </c>
      <c r="C1220" s="4">
        <f t="shared" si="209"/>
        <v>5.0000000000000711E-2</v>
      </c>
      <c r="D1220" s="4">
        <f t="shared" si="210"/>
        <v>2.4999999999999467E-2</v>
      </c>
      <c r="E1220" s="4">
        <f t="shared" si="211"/>
        <v>2.5000000000000355E-2</v>
      </c>
      <c r="F1220" s="4">
        <f t="shared" si="212"/>
        <v>0</v>
      </c>
      <c r="G1220" s="2">
        <f t="shared" si="208"/>
        <v>1217</v>
      </c>
      <c r="H1220" s="5">
        <f t="shared" si="213"/>
        <v>5.1098620337250899E-4</v>
      </c>
      <c r="I1220" s="5">
        <f t="shared" si="214"/>
        <v>3.4560279827699949E-4</v>
      </c>
      <c r="J1220" s="5">
        <f t="shared" si="215"/>
        <v>0.62187020950435867</v>
      </c>
      <c r="K1220" s="5">
        <f t="shared" si="216"/>
        <v>0.18184147942957232</v>
      </c>
      <c r="L1220" s="2">
        <f t="shared" si="217"/>
        <v>0.11317471739664003</v>
      </c>
      <c r="M1220" s="2">
        <f t="shared" si="218"/>
        <v>0.11329705938059724</v>
      </c>
    </row>
    <row r="1221" spans="1:13" x14ac:dyDescent="0.2">
      <c r="A1221">
        <v>815</v>
      </c>
      <c r="B1221">
        <v>31.62</v>
      </c>
      <c r="C1221" s="4">
        <f t="shared" si="209"/>
        <v>8.4999999999999076E-2</v>
      </c>
      <c r="D1221" s="4">
        <f t="shared" si="210"/>
        <v>9.9999999999997868E-3</v>
      </c>
      <c r="E1221" s="4">
        <f t="shared" si="211"/>
        <v>5.9999999999998721E-2</v>
      </c>
      <c r="F1221" s="4">
        <f t="shared" si="212"/>
        <v>1.7499999999999183E-2</v>
      </c>
      <c r="G1221" s="2">
        <f t="shared" si="208"/>
        <v>1218</v>
      </c>
      <c r="H1221" s="5">
        <f t="shared" si="213"/>
        <v>5.1098620337250899E-4</v>
      </c>
      <c r="I1221" s="5">
        <f t="shared" si="214"/>
        <v>3.4615015779280089E-4</v>
      </c>
      <c r="J1221" s="5">
        <f t="shared" si="215"/>
        <v>0.62238119570773121</v>
      </c>
      <c r="K1221" s="5">
        <f t="shared" si="216"/>
        <v>0.18218762958736512</v>
      </c>
      <c r="L1221" s="2">
        <f t="shared" si="217"/>
        <v>0.11348325011088582</v>
      </c>
      <c r="M1221" s="2">
        <f t="shared" si="218"/>
        <v>0.11360640969389085</v>
      </c>
    </row>
    <row r="1222" spans="1:13" x14ac:dyDescent="0.2">
      <c r="A1222">
        <v>718</v>
      </c>
      <c r="B1222">
        <v>31.74</v>
      </c>
      <c r="C1222" s="4">
        <f t="shared" si="209"/>
        <v>7.0000000000000284E-2</v>
      </c>
      <c r="D1222" s="4">
        <f t="shared" si="210"/>
        <v>-3.7499999999998757E-2</v>
      </c>
      <c r="E1222" s="4">
        <f t="shared" si="211"/>
        <v>1.0000000000001563E-2</v>
      </c>
      <c r="F1222" s="4">
        <f t="shared" si="212"/>
        <v>-2.4999999999998579E-2</v>
      </c>
      <c r="G1222" s="2">
        <f t="shared" ref="G1222:G1285" si="219">G1221+1</f>
        <v>1219</v>
      </c>
      <c r="H1222" s="5">
        <f t="shared" si="213"/>
        <v>5.1098620337250899E-4</v>
      </c>
      <c r="I1222" s="5">
        <f t="shared" si="214"/>
        <v>3.4746382063072424E-4</v>
      </c>
      <c r="J1222" s="5">
        <f t="shared" si="215"/>
        <v>0.62289218191110374</v>
      </c>
      <c r="K1222" s="5">
        <f t="shared" si="216"/>
        <v>0.18253509340799584</v>
      </c>
      <c r="L1222" s="2">
        <f t="shared" si="217"/>
        <v>0.11379295552261647</v>
      </c>
      <c r="M1222" s="2">
        <f t="shared" si="218"/>
        <v>0.11391625148400675</v>
      </c>
    </row>
    <row r="1223" spans="1:13" x14ac:dyDescent="0.2">
      <c r="A1223">
        <v>1174</v>
      </c>
      <c r="B1223">
        <v>31.76</v>
      </c>
      <c r="C1223" s="4">
        <f t="shared" si="209"/>
        <v>1.0000000000001563E-2</v>
      </c>
      <c r="D1223" s="4">
        <f t="shared" si="210"/>
        <v>-3.5000000000000142E-2</v>
      </c>
      <c r="E1223" s="4">
        <f t="shared" si="211"/>
        <v>0</v>
      </c>
      <c r="F1223" s="4">
        <f t="shared" si="212"/>
        <v>-5.0000000000007816E-3</v>
      </c>
      <c r="G1223" s="2">
        <f t="shared" si="219"/>
        <v>1220</v>
      </c>
      <c r="H1223" s="5">
        <f t="shared" si="213"/>
        <v>5.1098620337250899E-4</v>
      </c>
      <c r="I1223" s="5">
        <f t="shared" si="214"/>
        <v>3.4768276443704479E-4</v>
      </c>
      <c r="J1223" s="5">
        <f t="shared" si="215"/>
        <v>0.62340316811447627</v>
      </c>
      <c r="K1223" s="5">
        <f t="shared" si="216"/>
        <v>0.1828827761724329</v>
      </c>
      <c r="L1223" s="2">
        <f t="shared" si="217"/>
        <v>0.1141031526349239</v>
      </c>
      <c r="M1223" s="2">
        <f t="shared" si="218"/>
        <v>0.11422644859631419</v>
      </c>
    </row>
    <row r="1224" spans="1:13" x14ac:dyDescent="0.2">
      <c r="A1224">
        <v>205</v>
      </c>
      <c r="B1224">
        <v>31.76</v>
      </c>
      <c r="C1224" s="4">
        <f t="shared" si="209"/>
        <v>0</v>
      </c>
      <c r="D1224" s="4">
        <f t="shared" si="210"/>
        <v>4.9999999999990052E-3</v>
      </c>
      <c r="E1224" s="4">
        <f t="shared" si="211"/>
        <v>0</v>
      </c>
      <c r="F1224" s="4">
        <f t="shared" si="212"/>
        <v>0</v>
      </c>
      <c r="G1224" s="2">
        <f t="shared" si="219"/>
        <v>1221</v>
      </c>
      <c r="H1224" s="5">
        <f t="shared" si="213"/>
        <v>5.1098620337250899E-4</v>
      </c>
      <c r="I1224" s="5">
        <f t="shared" si="214"/>
        <v>3.4768276443704479E-4</v>
      </c>
      <c r="J1224" s="5">
        <f t="shared" si="215"/>
        <v>0.6239141543178488</v>
      </c>
      <c r="K1224" s="5">
        <f t="shared" si="216"/>
        <v>0.18323045893686996</v>
      </c>
      <c r="L1224" s="2">
        <f t="shared" si="217"/>
        <v>0.1144137050694229</v>
      </c>
      <c r="M1224" s="2">
        <f t="shared" si="218"/>
        <v>0.11453700103081318</v>
      </c>
    </row>
    <row r="1225" spans="1:13" x14ac:dyDescent="0.2">
      <c r="A1225">
        <v>905</v>
      </c>
      <c r="B1225">
        <v>31.76</v>
      </c>
      <c r="C1225" s="4">
        <f t="shared" si="209"/>
        <v>1.9999999999999574E-2</v>
      </c>
      <c r="D1225" s="4">
        <f t="shared" si="210"/>
        <v>1.499999999999968E-2</v>
      </c>
      <c r="E1225" s="4">
        <f t="shared" si="211"/>
        <v>1.9999999999999574E-2</v>
      </c>
      <c r="F1225" s="4">
        <f t="shared" si="212"/>
        <v>9.9999999999997868E-3</v>
      </c>
      <c r="G1225" s="2">
        <f t="shared" si="219"/>
        <v>1222</v>
      </c>
      <c r="H1225" s="5">
        <f t="shared" si="213"/>
        <v>5.1098620337250899E-4</v>
      </c>
      <c r="I1225" s="5">
        <f t="shared" si="214"/>
        <v>3.4768276443704479E-4</v>
      </c>
      <c r="J1225" s="5">
        <f t="shared" si="215"/>
        <v>0.62442514052122133</v>
      </c>
      <c r="K1225" s="5">
        <f t="shared" si="216"/>
        <v>0.18357814170130701</v>
      </c>
      <c r="L1225" s="2">
        <f t="shared" si="217"/>
        <v>0.11472461282611345</v>
      </c>
      <c r="M1225" s="2">
        <f t="shared" si="218"/>
        <v>0.11484818221553779</v>
      </c>
    </row>
    <row r="1226" spans="1:13" x14ac:dyDescent="0.2">
      <c r="A1226">
        <v>290</v>
      </c>
      <c r="B1226">
        <v>31.8</v>
      </c>
      <c r="C1226" s="4">
        <f t="shared" si="209"/>
        <v>2.9999999999999361E-2</v>
      </c>
      <c r="D1226" s="4">
        <f t="shared" si="210"/>
        <v>2.0000000000000462E-2</v>
      </c>
      <c r="E1226" s="4">
        <f t="shared" si="211"/>
        <v>9.9999999999997868E-3</v>
      </c>
      <c r="F1226" s="4">
        <f t="shared" si="212"/>
        <v>-4.9999999999998934E-3</v>
      </c>
      <c r="G1226" s="2">
        <f t="shared" si="219"/>
        <v>1223</v>
      </c>
      <c r="H1226" s="5">
        <f t="shared" si="213"/>
        <v>5.1098620337250899E-4</v>
      </c>
      <c r="I1226" s="5">
        <f t="shared" si="214"/>
        <v>3.4812065204968589E-4</v>
      </c>
      <c r="J1226" s="5">
        <f t="shared" si="215"/>
        <v>0.62493612672459387</v>
      </c>
      <c r="K1226" s="5">
        <f t="shared" si="216"/>
        <v>0.18392626235335671</v>
      </c>
      <c r="L1226" s="2">
        <f t="shared" si="217"/>
        <v>0.11503614978053867</v>
      </c>
      <c r="M1226" s="2">
        <f t="shared" si="218"/>
        <v>0.11515985599585729</v>
      </c>
    </row>
    <row r="1227" spans="1:13" x14ac:dyDescent="0.2">
      <c r="A1227">
        <v>640</v>
      </c>
      <c r="B1227">
        <v>31.82</v>
      </c>
      <c r="C1227" s="4">
        <f t="shared" si="209"/>
        <v>6.0000000000000497E-2</v>
      </c>
      <c r="D1227" s="4">
        <f t="shared" si="210"/>
        <v>4.750000000000032E-2</v>
      </c>
      <c r="E1227" s="4">
        <f t="shared" si="211"/>
        <v>5.0000000000000711E-2</v>
      </c>
      <c r="F1227" s="4">
        <f t="shared" si="212"/>
        <v>2.0000000000000462E-2</v>
      </c>
      <c r="G1227" s="2">
        <f t="shared" si="219"/>
        <v>1224</v>
      </c>
      <c r="H1227" s="5">
        <f t="shared" si="213"/>
        <v>5.1098620337250899E-4</v>
      </c>
      <c r="I1227" s="5">
        <f t="shared" si="214"/>
        <v>3.4833959585600644E-4</v>
      </c>
      <c r="J1227" s="5">
        <f t="shared" si="215"/>
        <v>0.6254471129279664</v>
      </c>
      <c r="K1227" s="5">
        <f t="shared" si="216"/>
        <v>0.18427460194921272</v>
      </c>
      <c r="L1227" s="2">
        <f t="shared" si="217"/>
        <v>0.11534817955431331</v>
      </c>
      <c r="M1227" s="2">
        <f t="shared" si="218"/>
        <v>0.11547257045848972</v>
      </c>
    </row>
    <row r="1228" spans="1:13" x14ac:dyDescent="0.2">
      <c r="A1228">
        <v>1051</v>
      </c>
      <c r="B1228">
        <v>31.92</v>
      </c>
      <c r="C1228" s="4">
        <f t="shared" si="209"/>
        <v>0.125</v>
      </c>
      <c r="D1228" s="4">
        <f t="shared" si="210"/>
        <v>2.2499999999999964E-2</v>
      </c>
      <c r="E1228" s="4">
        <f t="shared" si="211"/>
        <v>7.4999999999999289E-2</v>
      </c>
      <c r="F1228" s="4">
        <f t="shared" si="212"/>
        <v>1.2499999999999289E-2</v>
      </c>
      <c r="G1228" s="2">
        <f t="shared" si="219"/>
        <v>1225</v>
      </c>
      <c r="H1228" s="5">
        <f t="shared" si="213"/>
        <v>5.1098620337250899E-4</v>
      </c>
      <c r="I1228" s="5">
        <f t="shared" si="214"/>
        <v>3.4943431488760929E-4</v>
      </c>
      <c r="J1228" s="5">
        <f t="shared" si="215"/>
        <v>0.62595809913133893</v>
      </c>
      <c r="K1228" s="5">
        <f t="shared" si="216"/>
        <v>0.18462403626410032</v>
      </c>
      <c r="L1228" s="2">
        <f t="shared" si="217"/>
        <v>0.11566125112917353</v>
      </c>
      <c r="M1228" s="2">
        <f t="shared" si="218"/>
        <v>0.11578666990571608</v>
      </c>
    </row>
    <row r="1229" spans="1:13" x14ac:dyDescent="0.2">
      <c r="A1229">
        <v>1747</v>
      </c>
      <c r="B1229">
        <v>32.07</v>
      </c>
      <c r="C1229" s="4">
        <f t="shared" si="209"/>
        <v>0.10500000000000043</v>
      </c>
      <c r="D1229" s="4">
        <f t="shared" si="210"/>
        <v>-2.9999999999999361E-2</v>
      </c>
      <c r="E1229" s="4">
        <f t="shared" si="211"/>
        <v>3.0000000000001137E-2</v>
      </c>
      <c r="F1229" s="4">
        <f t="shared" si="212"/>
        <v>-2.2499999999999076E-2</v>
      </c>
      <c r="G1229" s="2">
        <f t="shared" si="219"/>
        <v>1226</v>
      </c>
      <c r="H1229" s="5">
        <f t="shared" si="213"/>
        <v>5.1098620337250899E-4</v>
      </c>
      <c r="I1229" s="5">
        <f t="shared" si="214"/>
        <v>3.5107639343501343E-4</v>
      </c>
      <c r="J1229" s="5">
        <f t="shared" si="215"/>
        <v>0.62646908533471146</v>
      </c>
      <c r="K1229" s="5">
        <f t="shared" si="216"/>
        <v>0.18497511265753533</v>
      </c>
      <c r="L1229" s="2">
        <f t="shared" si="217"/>
        <v>0.11597570936678665</v>
      </c>
      <c r="M1229" s="2">
        <f t="shared" si="218"/>
        <v>0.11610153962790745</v>
      </c>
    </row>
    <row r="1230" spans="1:13" x14ac:dyDescent="0.2">
      <c r="A1230">
        <v>415</v>
      </c>
      <c r="B1230">
        <v>32.130000000000003</v>
      </c>
      <c r="C1230" s="4">
        <f t="shared" si="209"/>
        <v>6.5000000000001279E-2</v>
      </c>
      <c r="D1230" s="4">
        <f t="shared" si="210"/>
        <v>-2.000000000000135E-2</v>
      </c>
      <c r="E1230" s="4">
        <f t="shared" si="211"/>
        <v>3.5000000000000142E-2</v>
      </c>
      <c r="F1230" s="4">
        <f t="shared" si="212"/>
        <v>2.4999999999995026E-3</v>
      </c>
      <c r="G1230" s="2">
        <f t="shared" si="219"/>
        <v>1227</v>
      </c>
      <c r="H1230" s="5">
        <f t="shared" si="213"/>
        <v>5.1098620337250899E-4</v>
      </c>
      <c r="I1230" s="5">
        <f t="shared" si="214"/>
        <v>3.5173322485397514E-4</v>
      </c>
      <c r="J1230" s="5">
        <f t="shared" si="215"/>
        <v>0.62698007153808399</v>
      </c>
      <c r="K1230" s="5">
        <f t="shared" si="216"/>
        <v>0.18532684588238929</v>
      </c>
      <c r="L1230" s="2">
        <f t="shared" si="217"/>
        <v>0.11629093855062836</v>
      </c>
      <c r="M1230" s="2">
        <f t="shared" si="218"/>
        <v>0.11641724926866089</v>
      </c>
    </row>
    <row r="1231" spans="1:13" x14ac:dyDescent="0.2">
      <c r="A1231">
        <v>2125</v>
      </c>
      <c r="B1231">
        <v>32.200000000000003</v>
      </c>
      <c r="C1231" s="4">
        <f t="shared" si="209"/>
        <v>6.4999999999997726E-2</v>
      </c>
      <c r="D1231" s="4">
        <f t="shared" si="210"/>
        <v>1.2499999999999289E-2</v>
      </c>
      <c r="E1231" s="4">
        <f t="shared" si="211"/>
        <v>2.9999999999997584E-2</v>
      </c>
      <c r="F1231" s="4">
        <f t="shared" si="212"/>
        <v>-2.500000000001279E-3</v>
      </c>
      <c r="G1231" s="2">
        <f t="shared" si="219"/>
        <v>1228</v>
      </c>
      <c r="H1231" s="5">
        <f t="shared" si="213"/>
        <v>5.1098620337250899E-4</v>
      </c>
      <c r="I1231" s="5">
        <f t="shared" si="214"/>
        <v>3.5249952817609708E-4</v>
      </c>
      <c r="J1231" s="5">
        <f t="shared" si="215"/>
        <v>0.62749105774145653</v>
      </c>
      <c r="K1231" s="5">
        <f t="shared" si="216"/>
        <v>0.18567934541056538</v>
      </c>
      <c r="L1231" s="2">
        <f t="shared" si="217"/>
        <v>0.11660700843617297</v>
      </c>
      <c r="M1231" s="2">
        <f t="shared" si="218"/>
        <v>0.11673373131004737</v>
      </c>
    </row>
    <row r="1232" spans="1:13" x14ac:dyDescent="0.2">
      <c r="A1232">
        <v>590</v>
      </c>
      <c r="B1232">
        <v>32.26</v>
      </c>
      <c r="C1232" s="4">
        <f t="shared" si="209"/>
        <v>8.9999999999999858E-2</v>
      </c>
      <c r="D1232" s="4">
        <f t="shared" si="210"/>
        <v>1.0000000000001563E-2</v>
      </c>
      <c r="E1232" s="4">
        <f t="shared" si="211"/>
        <v>6.0000000000002274E-2</v>
      </c>
      <c r="F1232" s="4">
        <f t="shared" si="212"/>
        <v>1.5000000000002345E-2</v>
      </c>
      <c r="G1232" s="2">
        <f t="shared" si="219"/>
        <v>1229</v>
      </c>
      <c r="H1232" s="5">
        <f t="shared" si="213"/>
        <v>5.1098620337250899E-4</v>
      </c>
      <c r="I1232" s="5">
        <f t="shared" si="214"/>
        <v>3.5315635959505868E-4</v>
      </c>
      <c r="J1232" s="5">
        <f t="shared" si="215"/>
        <v>0.62800204394482906</v>
      </c>
      <c r="K1232" s="5">
        <f t="shared" si="216"/>
        <v>0.18603250177016045</v>
      </c>
      <c r="L1232" s="2">
        <f t="shared" si="217"/>
        <v>0.11692385139361422</v>
      </c>
      <c r="M1232" s="2">
        <f t="shared" si="218"/>
        <v>0.11705139925043588</v>
      </c>
    </row>
    <row r="1233" spans="1:13" x14ac:dyDescent="0.2">
      <c r="A1233">
        <v>2183</v>
      </c>
      <c r="B1233">
        <v>32.380000000000003</v>
      </c>
      <c r="C1233" s="4">
        <f t="shared" si="209"/>
        <v>8.5000000000000853E-2</v>
      </c>
      <c r="D1233" s="4">
        <f t="shared" si="210"/>
        <v>-3.0000000000001137E-2</v>
      </c>
      <c r="E1233" s="4">
        <f t="shared" si="211"/>
        <v>2.4999999999998579E-2</v>
      </c>
      <c r="F1233" s="4">
        <f t="shared" si="212"/>
        <v>-1.7500000000001847E-2</v>
      </c>
      <c r="G1233" s="2">
        <f t="shared" si="219"/>
        <v>1230</v>
      </c>
      <c r="H1233" s="5">
        <f t="shared" si="213"/>
        <v>5.1098620337250899E-4</v>
      </c>
      <c r="I1233" s="5">
        <f t="shared" si="214"/>
        <v>3.5447002243298208E-4</v>
      </c>
      <c r="J1233" s="5">
        <f t="shared" si="215"/>
        <v>0.62851303014820159</v>
      </c>
      <c r="K1233" s="5">
        <f t="shared" si="216"/>
        <v>0.18638697179259345</v>
      </c>
      <c r="L1233" s="2">
        <f t="shared" si="217"/>
        <v>0.11724188159258468</v>
      </c>
      <c r="M1233" s="2">
        <f t="shared" si="218"/>
        <v>0.1173697734719942</v>
      </c>
    </row>
    <row r="1234" spans="1:13" x14ac:dyDescent="0.2">
      <c r="A1234">
        <v>87</v>
      </c>
      <c r="B1234">
        <v>32.43</v>
      </c>
      <c r="C1234" s="4">
        <f t="shared" si="209"/>
        <v>2.9999999999997584E-2</v>
      </c>
      <c r="D1234" s="4">
        <f t="shared" si="210"/>
        <v>-3.2500000000000639E-2</v>
      </c>
      <c r="E1234" s="4">
        <f t="shared" si="211"/>
        <v>4.9999999999990052E-3</v>
      </c>
      <c r="F1234" s="4">
        <f t="shared" si="212"/>
        <v>-9.9999999999997868E-3</v>
      </c>
      <c r="G1234" s="2">
        <f t="shared" si="219"/>
        <v>1231</v>
      </c>
      <c r="H1234" s="5">
        <f t="shared" si="213"/>
        <v>5.1098620337250899E-4</v>
      </c>
      <c r="I1234" s="5">
        <f t="shared" si="214"/>
        <v>3.5501738194878343E-4</v>
      </c>
      <c r="J1234" s="5">
        <f t="shared" si="215"/>
        <v>0.62902401635157412</v>
      </c>
      <c r="K1234" s="5">
        <f t="shared" si="216"/>
        <v>0.18674198917454224</v>
      </c>
      <c r="L1234" s="2">
        <f t="shared" si="217"/>
        <v>0.11756061863211127</v>
      </c>
      <c r="M1234" s="2">
        <f t="shared" si="218"/>
        <v>0.11768857937197698</v>
      </c>
    </row>
    <row r="1235" spans="1:13" x14ac:dyDescent="0.2">
      <c r="A1235">
        <v>566</v>
      </c>
      <c r="B1235">
        <v>32.44</v>
      </c>
      <c r="C1235" s="4">
        <f t="shared" si="209"/>
        <v>1.9999999999999574E-2</v>
      </c>
      <c r="D1235" s="4">
        <f t="shared" si="210"/>
        <v>1.0000000000001563E-2</v>
      </c>
      <c r="E1235" s="4">
        <f t="shared" si="211"/>
        <v>1.5000000000000568E-2</v>
      </c>
      <c r="F1235" s="4">
        <f t="shared" si="212"/>
        <v>5.0000000000007816E-3</v>
      </c>
      <c r="G1235" s="2">
        <f t="shared" si="219"/>
        <v>1232</v>
      </c>
      <c r="H1235" s="5">
        <f t="shared" si="213"/>
        <v>5.1098620337250899E-4</v>
      </c>
      <c r="I1235" s="5">
        <f t="shared" si="214"/>
        <v>3.5512685385194373E-4</v>
      </c>
      <c r="J1235" s="5">
        <f t="shared" si="215"/>
        <v>0.62953500255494665</v>
      </c>
      <c r="K1235" s="5">
        <f t="shared" si="216"/>
        <v>0.18709711602839418</v>
      </c>
      <c r="L1235" s="2">
        <f t="shared" si="217"/>
        <v>0.11787978746193958</v>
      </c>
      <c r="M1235" s="2">
        <f t="shared" si="218"/>
        <v>0.11800795495098981</v>
      </c>
    </row>
    <row r="1236" spans="1:13" x14ac:dyDescent="0.2">
      <c r="A1236">
        <v>869</v>
      </c>
      <c r="B1236">
        <v>32.47</v>
      </c>
      <c r="C1236" s="4">
        <f t="shared" si="209"/>
        <v>5.0000000000000711E-2</v>
      </c>
      <c r="D1236" s="4">
        <f t="shared" si="210"/>
        <v>1.5000000000000568E-2</v>
      </c>
      <c r="E1236" s="4">
        <f t="shared" si="211"/>
        <v>3.5000000000000142E-2</v>
      </c>
      <c r="F1236" s="4">
        <f t="shared" si="212"/>
        <v>9.9999999999997868E-3</v>
      </c>
      <c r="G1236" s="2">
        <f t="shared" si="219"/>
        <v>1233</v>
      </c>
      <c r="H1236" s="5">
        <f t="shared" si="213"/>
        <v>5.1098620337250899E-4</v>
      </c>
      <c r="I1236" s="5">
        <f t="shared" si="214"/>
        <v>3.5545526956142458E-4</v>
      </c>
      <c r="J1236" s="5">
        <f t="shared" si="215"/>
        <v>0.63004598875831919</v>
      </c>
      <c r="K1236" s="5">
        <f t="shared" si="216"/>
        <v>0.18745257129795562</v>
      </c>
      <c r="L1236" s="2">
        <f t="shared" si="217"/>
        <v>0.11819952630642973</v>
      </c>
      <c r="M1236" s="2">
        <f t="shared" si="218"/>
        <v>0.11832817660181422</v>
      </c>
    </row>
    <row r="1237" spans="1:13" x14ac:dyDescent="0.2">
      <c r="A1237">
        <v>814</v>
      </c>
      <c r="B1237">
        <v>32.54</v>
      </c>
      <c r="C1237" s="4">
        <f t="shared" si="209"/>
        <v>5.0000000000000711E-2</v>
      </c>
      <c r="D1237" s="4">
        <f t="shared" si="210"/>
        <v>-2.4999999999995026E-3</v>
      </c>
      <c r="E1237" s="4">
        <f t="shared" si="211"/>
        <v>1.5000000000000568E-2</v>
      </c>
      <c r="F1237" s="4">
        <f t="shared" si="212"/>
        <v>-9.9999999999997868E-3</v>
      </c>
      <c r="G1237" s="2">
        <f t="shared" si="219"/>
        <v>1234</v>
      </c>
      <c r="H1237" s="5">
        <f t="shared" si="213"/>
        <v>5.1098620337250899E-4</v>
      </c>
      <c r="I1237" s="5">
        <f t="shared" si="214"/>
        <v>3.5622157288354653E-4</v>
      </c>
      <c r="J1237" s="5">
        <f t="shared" si="215"/>
        <v>0.63055697496169172</v>
      </c>
      <c r="K1237" s="5">
        <f t="shared" si="216"/>
        <v>0.18780879287083915</v>
      </c>
      <c r="L1237" s="2">
        <f t="shared" si="217"/>
        <v>0.11852011200587231</v>
      </c>
      <c r="M1237" s="2">
        <f t="shared" si="218"/>
        <v>0.11864896938607311</v>
      </c>
    </row>
    <row r="1238" spans="1:13" x14ac:dyDescent="0.2">
      <c r="A1238">
        <v>39</v>
      </c>
      <c r="B1238">
        <v>32.57</v>
      </c>
      <c r="C1238" s="4">
        <f t="shared" si="209"/>
        <v>4.5000000000001705E-2</v>
      </c>
      <c r="D1238" s="4">
        <f t="shared" si="210"/>
        <v>-7.5000000000002842E-3</v>
      </c>
      <c r="E1238" s="4">
        <f t="shared" si="211"/>
        <v>3.0000000000001137E-2</v>
      </c>
      <c r="F1238" s="4">
        <f t="shared" si="212"/>
        <v>7.5000000000002842E-3</v>
      </c>
      <c r="G1238" s="2">
        <f t="shared" si="219"/>
        <v>1235</v>
      </c>
      <c r="H1238" s="5">
        <f t="shared" si="213"/>
        <v>5.1098620337250899E-4</v>
      </c>
      <c r="I1238" s="5">
        <f t="shared" si="214"/>
        <v>3.5654998859302738E-4</v>
      </c>
      <c r="J1238" s="5">
        <f t="shared" si="215"/>
        <v>0.63106796116506425</v>
      </c>
      <c r="K1238" s="5">
        <f t="shared" si="216"/>
        <v>0.18816534285943218</v>
      </c>
      <c r="L1238" s="2">
        <f t="shared" si="217"/>
        <v>0.11884126917438118</v>
      </c>
      <c r="M1238" s="2">
        <f t="shared" si="218"/>
        <v>0.11897054105984638</v>
      </c>
    </row>
    <row r="1239" spans="1:13" x14ac:dyDescent="0.2">
      <c r="A1239">
        <v>1721</v>
      </c>
      <c r="B1239">
        <v>32.630000000000003</v>
      </c>
      <c r="C1239" s="4">
        <f t="shared" si="209"/>
        <v>3.5000000000000142E-2</v>
      </c>
      <c r="D1239" s="4">
        <f t="shared" si="210"/>
        <v>-1.5000000000002345E-2</v>
      </c>
      <c r="E1239" s="4">
        <f t="shared" si="211"/>
        <v>4.9999999999990052E-3</v>
      </c>
      <c r="F1239" s="4">
        <f t="shared" si="212"/>
        <v>-1.2500000000001066E-2</v>
      </c>
      <c r="G1239" s="2">
        <f t="shared" si="219"/>
        <v>1236</v>
      </c>
      <c r="H1239" s="5">
        <f t="shared" si="213"/>
        <v>5.1098620337250899E-4</v>
      </c>
      <c r="I1239" s="5">
        <f t="shared" si="214"/>
        <v>3.5720682001198908E-4</v>
      </c>
      <c r="J1239" s="5">
        <f t="shared" si="215"/>
        <v>0.63157894736843678</v>
      </c>
      <c r="K1239" s="5">
        <f t="shared" si="216"/>
        <v>0.18852254967944418</v>
      </c>
      <c r="L1239" s="2">
        <f t="shared" si="217"/>
        <v>0.119163205903668</v>
      </c>
      <c r="M1239" s="2">
        <f t="shared" si="218"/>
        <v>0.11929254692928255</v>
      </c>
    </row>
    <row r="1240" spans="1:13" x14ac:dyDescent="0.2">
      <c r="A1240">
        <v>872</v>
      </c>
      <c r="B1240">
        <v>32.64</v>
      </c>
      <c r="C1240" s="4">
        <f t="shared" si="209"/>
        <v>1.4999999999997016E-2</v>
      </c>
      <c r="D1240" s="4">
        <f t="shared" si="210"/>
        <v>1.2499999999999289E-2</v>
      </c>
      <c r="E1240" s="4">
        <f t="shared" si="211"/>
        <v>9.9999999999980105E-3</v>
      </c>
      <c r="F1240" s="4">
        <f t="shared" si="212"/>
        <v>2.4999999999995026E-3</v>
      </c>
      <c r="G1240" s="2">
        <f t="shared" si="219"/>
        <v>1237</v>
      </c>
      <c r="H1240" s="5">
        <f t="shared" si="213"/>
        <v>5.1098620337250899E-4</v>
      </c>
      <c r="I1240" s="5">
        <f t="shared" si="214"/>
        <v>3.5731629191514933E-4</v>
      </c>
      <c r="J1240" s="5">
        <f t="shared" si="215"/>
        <v>0.63208993357180931</v>
      </c>
      <c r="K1240" s="5">
        <f t="shared" si="216"/>
        <v>0.18887986597135933</v>
      </c>
      <c r="L1240" s="2">
        <f t="shared" si="217"/>
        <v>0.11948557694049498</v>
      </c>
      <c r="M1240" s="2">
        <f t="shared" si="218"/>
        <v>0.11961505635828552</v>
      </c>
    </row>
    <row r="1241" spans="1:13" x14ac:dyDescent="0.2">
      <c r="A1241">
        <v>785</v>
      </c>
      <c r="B1241">
        <v>32.659999999999997</v>
      </c>
      <c r="C1241" s="4">
        <f t="shared" si="209"/>
        <v>5.9999999999998721E-2</v>
      </c>
      <c r="D1241" s="4">
        <f t="shared" si="210"/>
        <v>3.5000000000001918E-2</v>
      </c>
      <c r="E1241" s="4">
        <f t="shared" si="211"/>
        <v>5.0000000000000711E-2</v>
      </c>
      <c r="F1241" s="4">
        <f t="shared" si="212"/>
        <v>2.000000000000135E-2</v>
      </c>
      <c r="G1241" s="2">
        <f t="shared" si="219"/>
        <v>1238</v>
      </c>
      <c r="H1241" s="5">
        <f t="shared" si="213"/>
        <v>5.1098620337250899E-4</v>
      </c>
      <c r="I1241" s="5">
        <f t="shared" si="214"/>
        <v>3.5753523572146982E-4</v>
      </c>
      <c r="J1241" s="5">
        <f t="shared" si="215"/>
        <v>0.63260091977518185</v>
      </c>
      <c r="K1241" s="5">
        <f t="shared" si="216"/>
        <v>0.1892374012070808</v>
      </c>
      <c r="L1241" s="2">
        <f t="shared" si="217"/>
        <v>0.11980845176064331</v>
      </c>
      <c r="M1241" s="2">
        <f t="shared" si="218"/>
        <v>0.11993862369870015</v>
      </c>
    </row>
    <row r="1242" spans="1:13" x14ac:dyDescent="0.2">
      <c r="A1242">
        <v>1857</v>
      </c>
      <c r="B1242">
        <v>32.76</v>
      </c>
      <c r="C1242" s="4">
        <f t="shared" si="209"/>
        <v>8.5000000000000853E-2</v>
      </c>
      <c r="D1242" s="4">
        <f t="shared" si="210"/>
        <v>-7.4999999999985079E-3</v>
      </c>
      <c r="E1242" s="4">
        <f t="shared" si="211"/>
        <v>3.5000000000000142E-2</v>
      </c>
      <c r="F1242" s="4">
        <f t="shared" si="212"/>
        <v>-7.5000000000002842E-3</v>
      </c>
      <c r="G1242" s="2">
        <f t="shared" si="219"/>
        <v>1239</v>
      </c>
      <c r="H1242" s="5">
        <f t="shared" si="213"/>
        <v>5.1098620337250899E-4</v>
      </c>
      <c r="I1242" s="5">
        <f t="shared" si="214"/>
        <v>3.5862995475307262E-4</v>
      </c>
      <c r="J1242" s="5">
        <f t="shared" si="215"/>
        <v>0.63311190597855438</v>
      </c>
      <c r="K1242" s="5">
        <f t="shared" si="216"/>
        <v>0.18959603116183388</v>
      </c>
      <c r="L1242" s="2">
        <f t="shared" si="217"/>
        <v>0.12013238561097592</v>
      </c>
      <c r="M1242" s="2">
        <f t="shared" si="218"/>
        <v>0.12026304270478957</v>
      </c>
    </row>
    <row r="1243" spans="1:13" x14ac:dyDescent="0.2">
      <c r="A1243">
        <v>301</v>
      </c>
      <c r="B1243">
        <v>32.83</v>
      </c>
      <c r="C1243" s="4">
        <f t="shared" ref="C1243:C1306" si="220">IF(AND(ISNUMBER(B1242),ISNUMBER(B1244)),(B1244-B1242)/2,"")</f>
        <v>4.5000000000001705E-2</v>
      </c>
      <c r="D1243" s="4">
        <f t="shared" ref="D1243:D1306" si="221">IF(AND(ISNUMBER(C1242),ISNUMBER(C1244)),(C1244-C1242)/2,"")</f>
        <v>-2.9999999999999361E-2</v>
      </c>
      <c r="E1243" s="4">
        <f t="shared" ref="E1243:E1306" si="222">IF(AND(ISNUMBER(B1243),ISNUMBER(B1244)),(B1244-B1243)/2,"")</f>
        <v>1.0000000000001563E-2</v>
      </c>
      <c r="F1243" s="4">
        <f t="shared" ref="F1243:F1306" si="223">IF(AND(ISNUMBER(E1242),ISNUMBER(E1243)),(E1243-E1242)/2,"")</f>
        <v>-1.2499999999999289E-2</v>
      </c>
      <c r="G1243" s="2">
        <f t="shared" si="219"/>
        <v>1240</v>
      </c>
      <c r="H1243" s="5">
        <f t="shared" ref="H1243:H1306" si="224">1/MAX(G:G)</f>
        <v>5.1098620337250899E-4</v>
      </c>
      <c r="I1243" s="5">
        <f t="shared" ref="I1243:I1306" si="225">B1243/SUM(B:B)</f>
        <v>3.5939625807519457E-4</v>
      </c>
      <c r="J1243" s="5">
        <f t="shared" ref="J1243:J1306" si="226">H1243+J1242</f>
        <v>0.63362289218192691</v>
      </c>
      <c r="K1243" s="5">
        <f t="shared" ref="K1243:K1306" si="227">I1243+K1242</f>
        <v>0.18995542741990906</v>
      </c>
      <c r="L1243" s="2">
        <f t="shared" ref="L1243:L1306" si="228">K1243*J1244</f>
        <v>0.12045717191012419</v>
      </c>
      <c r="M1243" s="2">
        <f t="shared" ref="M1243:M1306" si="229">K1244*J1243</f>
        <v>0.12058796773174564</v>
      </c>
    </row>
    <row r="1244" spans="1:13" x14ac:dyDescent="0.2">
      <c r="A1244">
        <v>316</v>
      </c>
      <c r="B1244">
        <v>32.85</v>
      </c>
      <c r="C1244" s="4">
        <f t="shared" si="220"/>
        <v>2.5000000000002132E-2</v>
      </c>
      <c r="D1244" s="4">
        <f t="shared" si="221"/>
        <v>-1.0000000000001563E-2</v>
      </c>
      <c r="E1244" s="4">
        <f t="shared" si="222"/>
        <v>1.5000000000000568E-2</v>
      </c>
      <c r="F1244" s="4">
        <f t="shared" si="223"/>
        <v>2.4999999999995026E-3</v>
      </c>
      <c r="G1244" s="2">
        <f t="shared" si="219"/>
        <v>1241</v>
      </c>
      <c r="H1244" s="5">
        <f t="shared" si="224"/>
        <v>5.1098620337250899E-4</v>
      </c>
      <c r="I1244" s="5">
        <f t="shared" si="225"/>
        <v>3.5961520188151517E-4</v>
      </c>
      <c r="J1244" s="5">
        <f t="shared" si="226"/>
        <v>0.63413387838529944</v>
      </c>
      <c r="K1244" s="5">
        <f t="shared" si="227"/>
        <v>0.19031504262179058</v>
      </c>
      <c r="L1244" s="2">
        <f t="shared" si="228"/>
        <v>0.12078246445389362</v>
      </c>
      <c r="M1244" s="2">
        <f t="shared" si="229"/>
        <v>0.12091346853504265</v>
      </c>
    </row>
    <row r="1245" spans="1:13" x14ac:dyDescent="0.2">
      <c r="A1245">
        <v>1850</v>
      </c>
      <c r="B1245">
        <v>32.880000000000003</v>
      </c>
      <c r="C1245" s="4">
        <f t="shared" si="220"/>
        <v>2.4999999999998579E-2</v>
      </c>
      <c r="D1245" s="4">
        <f t="shared" si="221"/>
        <v>2.4999999999977263E-3</v>
      </c>
      <c r="E1245" s="4">
        <f t="shared" si="222"/>
        <v>9.9999999999980105E-3</v>
      </c>
      <c r="F1245" s="4">
        <f t="shared" si="223"/>
        <v>-2.500000000001279E-3</v>
      </c>
      <c r="G1245" s="2">
        <f t="shared" si="219"/>
        <v>1242</v>
      </c>
      <c r="H1245" s="5">
        <f t="shared" si="224"/>
        <v>5.1098620337250899E-4</v>
      </c>
      <c r="I1245" s="5">
        <f t="shared" si="225"/>
        <v>3.5994361759099602E-4</v>
      </c>
      <c r="J1245" s="5">
        <f t="shared" si="226"/>
        <v>0.63464486458867198</v>
      </c>
      <c r="K1245" s="5">
        <f t="shared" si="227"/>
        <v>0.19067498623938159</v>
      </c>
      <c r="L1245" s="2">
        <f t="shared" si="228"/>
        <v>0.12110833310963579</v>
      </c>
      <c r="M1245" s="2">
        <f t="shared" si="229"/>
        <v>0.12123947614234713</v>
      </c>
    </row>
    <row r="1246" spans="1:13" x14ac:dyDescent="0.2">
      <c r="A1246">
        <v>2097</v>
      </c>
      <c r="B1246">
        <v>32.9</v>
      </c>
      <c r="C1246" s="4">
        <f t="shared" si="220"/>
        <v>2.9999999999997584E-2</v>
      </c>
      <c r="D1246" s="4">
        <f t="shared" si="221"/>
        <v>1.5000000000000568E-2</v>
      </c>
      <c r="E1246" s="4">
        <f t="shared" si="222"/>
        <v>1.9999999999999574E-2</v>
      </c>
      <c r="F1246" s="4">
        <f t="shared" si="223"/>
        <v>5.0000000000007816E-3</v>
      </c>
      <c r="G1246" s="2">
        <f t="shared" si="219"/>
        <v>1243</v>
      </c>
      <c r="H1246" s="5">
        <f t="shared" si="224"/>
        <v>5.1098620337250899E-4</v>
      </c>
      <c r="I1246" s="5">
        <f t="shared" si="225"/>
        <v>3.6016256139731652E-4</v>
      </c>
      <c r="J1246" s="5">
        <f t="shared" si="226"/>
        <v>0.63515585079204451</v>
      </c>
      <c r="K1246" s="5">
        <f t="shared" si="227"/>
        <v>0.1910351488007789</v>
      </c>
      <c r="L1246" s="2">
        <f t="shared" si="228"/>
        <v>0.12143470879313996</v>
      </c>
      <c r="M1246" s="2">
        <f t="shared" si="229"/>
        <v>0.12156612995273046</v>
      </c>
    </row>
    <row r="1247" spans="1:13" x14ac:dyDescent="0.2">
      <c r="A1247">
        <v>606</v>
      </c>
      <c r="B1247">
        <v>32.94</v>
      </c>
      <c r="C1247" s="4">
        <f t="shared" si="220"/>
        <v>5.4999999999999716E-2</v>
      </c>
      <c r="D1247" s="4">
        <f t="shared" si="221"/>
        <v>7.5000000000020606E-3</v>
      </c>
      <c r="E1247" s="4">
        <f t="shared" si="222"/>
        <v>3.5000000000000142E-2</v>
      </c>
      <c r="F1247" s="4">
        <f t="shared" si="223"/>
        <v>7.5000000000002842E-3</v>
      </c>
      <c r="G1247" s="2">
        <f t="shared" si="219"/>
        <v>1244</v>
      </c>
      <c r="H1247" s="5">
        <f t="shared" si="224"/>
        <v>5.1098620337250899E-4</v>
      </c>
      <c r="I1247" s="5">
        <f t="shared" si="225"/>
        <v>3.6060044900995762E-4</v>
      </c>
      <c r="J1247" s="5">
        <f t="shared" si="226"/>
        <v>0.63566683699541704</v>
      </c>
      <c r="K1247" s="5">
        <f t="shared" si="227"/>
        <v>0.19139574924978886</v>
      </c>
      <c r="L1247" s="2">
        <f t="shared" si="228"/>
        <v>0.12176173112723204</v>
      </c>
      <c r="M1247" s="2">
        <f t="shared" si="229"/>
        <v>0.12189363940043149</v>
      </c>
    </row>
    <row r="1248" spans="1:13" x14ac:dyDescent="0.2">
      <c r="A1248">
        <v>1612</v>
      </c>
      <c r="B1248">
        <v>33.01</v>
      </c>
      <c r="C1248" s="4">
        <f t="shared" si="220"/>
        <v>4.5000000000001705E-2</v>
      </c>
      <c r="D1248" s="4">
        <f t="shared" si="221"/>
        <v>5.0000000000007816E-3</v>
      </c>
      <c r="E1248" s="4">
        <f t="shared" si="222"/>
        <v>1.0000000000001563E-2</v>
      </c>
      <c r="F1248" s="4">
        <f t="shared" si="223"/>
        <v>-1.2499999999999289E-2</v>
      </c>
      <c r="G1248" s="2">
        <f t="shared" si="219"/>
        <v>1245</v>
      </c>
      <c r="H1248" s="5">
        <f t="shared" si="224"/>
        <v>5.1098620337250899E-4</v>
      </c>
      <c r="I1248" s="5">
        <f t="shared" si="225"/>
        <v>3.6136675233207956E-4</v>
      </c>
      <c r="J1248" s="5">
        <f t="shared" si="226"/>
        <v>0.63617782319878957</v>
      </c>
      <c r="K1248" s="5">
        <f t="shared" si="227"/>
        <v>0.19175711600212095</v>
      </c>
      <c r="L1248" s="2">
        <f t="shared" si="228"/>
        <v>0.12208960988178268</v>
      </c>
      <c r="M1248" s="2">
        <f t="shared" si="229"/>
        <v>0.12222165744217622</v>
      </c>
    </row>
    <row r="1249" spans="1:13" x14ac:dyDescent="0.2">
      <c r="A1249">
        <v>881</v>
      </c>
      <c r="B1249">
        <v>33.03</v>
      </c>
      <c r="C1249" s="4">
        <f t="shared" si="220"/>
        <v>6.5000000000001279E-2</v>
      </c>
      <c r="D1249" s="4">
        <f t="shared" si="221"/>
        <v>1.2499999999999289E-2</v>
      </c>
      <c r="E1249" s="4">
        <f t="shared" si="222"/>
        <v>5.4999999999999716E-2</v>
      </c>
      <c r="F1249" s="4">
        <f t="shared" si="223"/>
        <v>2.2499999999999076E-2</v>
      </c>
      <c r="G1249" s="2">
        <f t="shared" si="219"/>
        <v>1246</v>
      </c>
      <c r="H1249" s="5">
        <f t="shared" si="224"/>
        <v>5.1098620337250899E-4</v>
      </c>
      <c r="I1249" s="5">
        <f t="shared" si="225"/>
        <v>3.6158569613840017E-4</v>
      </c>
      <c r="J1249" s="5">
        <f t="shared" si="226"/>
        <v>0.6366888094021621</v>
      </c>
      <c r="K1249" s="5">
        <f t="shared" si="227"/>
        <v>0.19211870169825934</v>
      </c>
      <c r="L1249" s="2">
        <f t="shared" si="228"/>
        <v>0.12241799745413154</v>
      </c>
      <c r="M1249" s="2">
        <f t="shared" si="229"/>
        <v>0.12255081170941765</v>
      </c>
    </row>
    <row r="1250" spans="1:13" x14ac:dyDescent="0.2">
      <c r="A1250">
        <v>1768</v>
      </c>
      <c r="B1250">
        <v>33.14</v>
      </c>
      <c r="C1250" s="4">
        <f t="shared" si="220"/>
        <v>7.0000000000000284E-2</v>
      </c>
      <c r="D1250" s="4">
        <f t="shared" si="221"/>
        <v>-7.5000000000002842E-3</v>
      </c>
      <c r="E1250" s="4">
        <f t="shared" si="222"/>
        <v>1.5000000000000568E-2</v>
      </c>
      <c r="F1250" s="4">
        <f t="shared" si="223"/>
        <v>-1.9999999999999574E-2</v>
      </c>
      <c r="G1250" s="2">
        <f t="shared" si="219"/>
        <v>1247</v>
      </c>
      <c r="H1250" s="5">
        <f t="shared" si="224"/>
        <v>5.1098620337250899E-4</v>
      </c>
      <c r="I1250" s="5">
        <f t="shared" si="225"/>
        <v>3.6278988707316321E-4</v>
      </c>
      <c r="J1250" s="5">
        <f t="shared" si="226"/>
        <v>0.63719979560553464</v>
      </c>
      <c r="K1250" s="5">
        <f t="shared" si="227"/>
        <v>0.19248149158533251</v>
      </c>
      <c r="L1250" s="2">
        <f t="shared" si="228"/>
        <v>0.12274752248262698</v>
      </c>
      <c r="M1250" s="2">
        <f t="shared" si="229"/>
        <v>0.12288054600433605</v>
      </c>
    </row>
    <row r="1251" spans="1:13" x14ac:dyDescent="0.2">
      <c r="A1251">
        <v>1791</v>
      </c>
      <c r="B1251">
        <v>33.17</v>
      </c>
      <c r="C1251" s="4">
        <f t="shared" si="220"/>
        <v>5.0000000000000711E-2</v>
      </c>
      <c r="D1251" s="4">
        <f t="shared" si="221"/>
        <v>-1.5000000000000568E-2</v>
      </c>
      <c r="E1251" s="4">
        <f t="shared" si="222"/>
        <v>3.5000000000000142E-2</v>
      </c>
      <c r="F1251" s="4">
        <f t="shared" si="223"/>
        <v>9.9999999999997868E-3</v>
      </c>
      <c r="G1251" s="2">
        <f t="shared" si="219"/>
        <v>1248</v>
      </c>
      <c r="H1251" s="5">
        <f t="shared" si="224"/>
        <v>5.1098620337250899E-4</v>
      </c>
      <c r="I1251" s="5">
        <f t="shared" si="225"/>
        <v>3.6311830278264407E-4</v>
      </c>
      <c r="J1251" s="5">
        <f t="shared" si="226"/>
        <v>0.63771078180890717</v>
      </c>
      <c r="K1251" s="5">
        <f t="shared" si="227"/>
        <v>0.19284460988811516</v>
      </c>
      <c r="L1251" s="2">
        <f t="shared" si="228"/>
        <v>0.12307762787443122</v>
      </c>
      <c r="M1251" s="2">
        <f t="shared" si="229"/>
        <v>0.12321114007603093</v>
      </c>
    </row>
    <row r="1252" spans="1:13" x14ac:dyDescent="0.2">
      <c r="A1252">
        <v>690</v>
      </c>
      <c r="B1252">
        <v>33.24</v>
      </c>
      <c r="C1252" s="4">
        <f t="shared" si="220"/>
        <v>3.9999999999999147E-2</v>
      </c>
      <c r="D1252" s="4">
        <f t="shared" si="221"/>
        <v>-2.2500000000000853E-2</v>
      </c>
      <c r="E1252" s="4">
        <f t="shared" si="222"/>
        <v>4.9999999999990052E-3</v>
      </c>
      <c r="F1252" s="4">
        <f t="shared" si="223"/>
        <v>-1.5000000000000568E-2</v>
      </c>
      <c r="G1252" s="2">
        <f t="shared" si="219"/>
        <v>1249</v>
      </c>
      <c r="H1252" s="5">
        <f t="shared" si="224"/>
        <v>5.1098620337250899E-4</v>
      </c>
      <c r="I1252" s="5">
        <f t="shared" si="225"/>
        <v>3.6388460610476601E-4</v>
      </c>
      <c r="J1252" s="5">
        <f t="shared" si="226"/>
        <v>0.6382217680122797</v>
      </c>
      <c r="K1252" s="5">
        <f t="shared" si="227"/>
        <v>0.19320849449421992</v>
      </c>
      <c r="L1252" s="2">
        <f t="shared" si="228"/>
        <v>0.12340859382615277</v>
      </c>
      <c r="M1252" s="2">
        <f t="shared" si="229"/>
        <v>0.12354217589510408</v>
      </c>
    </row>
    <row r="1253" spans="1:13" x14ac:dyDescent="0.2">
      <c r="A1253">
        <v>2155</v>
      </c>
      <c r="B1253">
        <v>33.25</v>
      </c>
      <c r="C1253" s="4">
        <f t="shared" si="220"/>
        <v>4.9999999999990052E-3</v>
      </c>
      <c r="D1253" s="4">
        <f t="shared" si="221"/>
        <v>-4.9999999999990052E-3</v>
      </c>
      <c r="E1253" s="4">
        <f t="shared" si="222"/>
        <v>0</v>
      </c>
      <c r="F1253" s="4">
        <f t="shared" si="223"/>
        <v>-2.4999999999995026E-3</v>
      </c>
      <c r="G1253" s="2">
        <f t="shared" si="219"/>
        <v>1250</v>
      </c>
      <c r="H1253" s="5">
        <f t="shared" si="224"/>
        <v>5.1098620337250899E-4</v>
      </c>
      <c r="I1253" s="5">
        <f t="shared" si="225"/>
        <v>3.6399407800792632E-4</v>
      </c>
      <c r="J1253" s="5">
        <f t="shared" si="226"/>
        <v>0.63873275421565223</v>
      </c>
      <c r="K1253" s="5">
        <f t="shared" si="227"/>
        <v>0.19357248857222786</v>
      </c>
      <c r="L1253" s="2">
        <f t="shared" si="228"/>
        <v>0.12374000163712986</v>
      </c>
      <c r="M1253" s="2">
        <f t="shared" si="229"/>
        <v>0.12387358370608118</v>
      </c>
    </row>
    <row r="1254" spans="1:13" x14ac:dyDescent="0.2">
      <c r="A1254">
        <v>2304</v>
      </c>
      <c r="B1254">
        <v>33.25</v>
      </c>
      <c r="C1254" s="4">
        <f t="shared" si="220"/>
        <v>3.0000000000001137E-2</v>
      </c>
      <c r="D1254" s="4">
        <f t="shared" si="221"/>
        <v>2.7499999999999858E-2</v>
      </c>
      <c r="E1254" s="4">
        <f t="shared" si="222"/>
        <v>3.0000000000001137E-2</v>
      </c>
      <c r="F1254" s="4">
        <f t="shared" si="223"/>
        <v>1.5000000000000568E-2</v>
      </c>
      <c r="G1254" s="2">
        <f t="shared" si="219"/>
        <v>1251</v>
      </c>
      <c r="H1254" s="5">
        <f t="shared" si="224"/>
        <v>5.1098620337250899E-4</v>
      </c>
      <c r="I1254" s="5">
        <f t="shared" si="225"/>
        <v>3.6399407800792632E-4</v>
      </c>
      <c r="J1254" s="5">
        <f t="shared" si="226"/>
        <v>0.63924374041902476</v>
      </c>
      <c r="K1254" s="5">
        <f t="shared" si="227"/>
        <v>0.1939364826502358</v>
      </c>
      <c r="L1254" s="2">
        <f t="shared" si="228"/>
        <v>0.12407178144001091</v>
      </c>
      <c r="M1254" s="2">
        <f t="shared" si="229"/>
        <v>0.12420578338433529</v>
      </c>
    </row>
    <row r="1255" spans="1:13" x14ac:dyDescent="0.2">
      <c r="A1255">
        <v>780</v>
      </c>
      <c r="B1255">
        <v>33.31</v>
      </c>
      <c r="C1255" s="4">
        <f t="shared" si="220"/>
        <v>5.9999999999998721E-2</v>
      </c>
      <c r="D1255" s="4">
        <f t="shared" si="221"/>
        <v>1.2499999999999289E-2</v>
      </c>
      <c r="E1255" s="4">
        <f t="shared" si="222"/>
        <v>2.9999999999997584E-2</v>
      </c>
      <c r="F1255" s="4">
        <f t="shared" si="223"/>
        <v>-1.7763568394002505E-15</v>
      </c>
      <c r="G1255" s="2">
        <f t="shared" si="219"/>
        <v>1252</v>
      </c>
      <c r="H1255" s="5">
        <f t="shared" si="224"/>
        <v>5.1098620337250899E-4</v>
      </c>
      <c r="I1255" s="5">
        <f t="shared" si="225"/>
        <v>3.6465090942688802E-4</v>
      </c>
      <c r="J1255" s="5">
        <f t="shared" si="226"/>
        <v>0.6397547266223973</v>
      </c>
      <c r="K1255" s="5">
        <f t="shared" si="227"/>
        <v>0.19430113355966269</v>
      </c>
      <c r="L1255" s="2">
        <f t="shared" si="228"/>
        <v>0.12440435378143254</v>
      </c>
      <c r="M1255" s="2">
        <f t="shared" si="229"/>
        <v>0.12453877593676178</v>
      </c>
    </row>
    <row r="1256" spans="1:13" x14ac:dyDescent="0.2">
      <c r="A1256">
        <v>1223</v>
      </c>
      <c r="B1256">
        <v>33.369999999999997</v>
      </c>
      <c r="C1256" s="4">
        <f t="shared" si="220"/>
        <v>5.4999999999999716E-2</v>
      </c>
      <c r="D1256" s="4">
        <f t="shared" si="221"/>
        <v>-2.4999999999995026E-3</v>
      </c>
      <c r="E1256" s="4">
        <f t="shared" si="222"/>
        <v>2.5000000000002132E-2</v>
      </c>
      <c r="F1256" s="4">
        <f t="shared" si="223"/>
        <v>-2.4999999999977263E-3</v>
      </c>
      <c r="G1256" s="2">
        <f t="shared" si="219"/>
        <v>1253</v>
      </c>
      <c r="H1256" s="5">
        <f t="shared" si="224"/>
        <v>5.1098620337250899E-4</v>
      </c>
      <c r="I1256" s="5">
        <f t="shared" si="225"/>
        <v>3.6530774084584961E-4</v>
      </c>
      <c r="J1256" s="5">
        <f t="shared" si="226"/>
        <v>0.64026571282576983</v>
      </c>
      <c r="K1256" s="5">
        <f t="shared" si="227"/>
        <v>0.19466644130050853</v>
      </c>
      <c r="L1256" s="2">
        <f t="shared" si="228"/>
        <v>0.12473771966829016</v>
      </c>
      <c r="M1256" s="2">
        <f t="shared" si="229"/>
        <v>0.12487249227914998</v>
      </c>
    </row>
    <row r="1257" spans="1:13" x14ac:dyDescent="0.2">
      <c r="A1257">
        <v>431</v>
      </c>
      <c r="B1257">
        <v>33.42</v>
      </c>
      <c r="C1257" s="4">
        <f t="shared" si="220"/>
        <v>5.4999999999999716E-2</v>
      </c>
      <c r="D1257" s="4">
        <f t="shared" si="221"/>
        <v>-7.5000000000002842E-3</v>
      </c>
      <c r="E1257" s="4">
        <f t="shared" si="222"/>
        <v>2.9999999999997584E-2</v>
      </c>
      <c r="F1257" s="4">
        <f t="shared" si="223"/>
        <v>2.4999999999977263E-3</v>
      </c>
      <c r="G1257" s="2">
        <f t="shared" si="219"/>
        <v>1254</v>
      </c>
      <c r="H1257" s="5">
        <f t="shared" si="224"/>
        <v>5.1098620337250899E-4</v>
      </c>
      <c r="I1257" s="5">
        <f t="shared" si="225"/>
        <v>3.6585510036165106E-4</v>
      </c>
      <c r="J1257" s="5">
        <f t="shared" si="226"/>
        <v>0.64077669902914236</v>
      </c>
      <c r="K1257" s="5">
        <f t="shared" si="227"/>
        <v>0.19503229640087019</v>
      </c>
      <c r="L1257" s="2">
        <f t="shared" si="228"/>
        <v>0.12507180990449579</v>
      </c>
      <c r="M1257" s="2">
        <f t="shared" si="229"/>
        <v>0.12520700339762406</v>
      </c>
    </row>
    <row r="1258" spans="1:13" x14ac:dyDescent="0.2">
      <c r="A1258">
        <v>653</v>
      </c>
      <c r="B1258">
        <v>33.479999999999997</v>
      </c>
      <c r="C1258" s="4">
        <f t="shared" si="220"/>
        <v>3.9999999999999147E-2</v>
      </c>
      <c r="D1258" s="4">
        <f t="shared" si="221"/>
        <v>-2.2499999999999076E-2</v>
      </c>
      <c r="E1258" s="4">
        <f t="shared" si="222"/>
        <v>1.0000000000001563E-2</v>
      </c>
      <c r="F1258" s="4">
        <f t="shared" si="223"/>
        <v>-9.9999999999980105E-3</v>
      </c>
      <c r="G1258" s="2">
        <f t="shared" si="219"/>
        <v>1255</v>
      </c>
      <c r="H1258" s="5">
        <f t="shared" si="224"/>
        <v>5.1098620337250899E-4</v>
      </c>
      <c r="I1258" s="5">
        <f t="shared" si="225"/>
        <v>3.6651193178061266E-4</v>
      </c>
      <c r="J1258" s="5">
        <f t="shared" si="226"/>
        <v>0.64128768523251489</v>
      </c>
      <c r="K1258" s="5">
        <f t="shared" si="227"/>
        <v>0.1953988083326508</v>
      </c>
      <c r="L1258" s="2">
        <f t="shared" si="228"/>
        <v>0.1254066955880509</v>
      </c>
      <c r="M1258" s="2">
        <f t="shared" si="229"/>
        <v>0.12554202948714593</v>
      </c>
    </row>
    <row r="1259" spans="1:13" x14ac:dyDescent="0.2">
      <c r="A1259">
        <v>1982</v>
      </c>
      <c r="B1259">
        <v>33.5</v>
      </c>
      <c r="C1259" s="4">
        <f t="shared" si="220"/>
        <v>1.0000000000001563E-2</v>
      </c>
      <c r="D1259" s="4">
        <f t="shared" si="221"/>
        <v>-1.2499999999999289E-2</v>
      </c>
      <c r="E1259" s="4">
        <f t="shared" si="222"/>
        <v>0</v>
      </c>
      <c r="F1259" s="4">
        <f t="shared" si="223"/>
        <v>-5.0000000000007816E-3</v>
      </c>
      <c r="G1259" s="2">
        <f t="shared" si="219"/>
        <v>1256</v>
      </c>
      <c r="H1259" s="5">
        <f t="shared" si="224"/>
        <v>5.1098620337250899E-4</v>
      </c>
      <c r="I1259" s="5">
        <f t="shared" si="225"/>
        <v>3.6673087558693326E-4</v>
      </c>
      <c r="J1259" s="5">
        <f t="shared" si="226"/>
        <v>0.64179867143588742</v>
      </c>
      <c r="K1259" s="5">
        <f t="shared" si="227"/>
        <v>0.19576553920823775</v>
      </c>
      <c r="L1259" s="2">
        <f t="shared" si="228"/>
        <v>0.1257420964664083</v>
      </c>
      <c r="M1259" s="2">
        <f t="shared" si="229"/>
        <v>0.12587743036550333</v>
      </c>
    </row>
    <row r="1260" spans="1:13" x14ac:dyDescent="0.2">
      <c r="A1260">
        <v>1786</v>
      </c>
      <c r="B1260">
        <v>33.5</v>
      </c>
      <c r="C1260" s="4">
        <f t="shared" si="220"/>
        <v>1.5000000000000568E-2</v>
      </c>
      <c r="D1260" s="4">
        <f t="shared" si="221"/>
        <v>1.9999999999999574E-2</v>
      </c>
      <c r="E1260" s="4">
        <f t="shared" si="222"/>
        <v>1.5000000000000568E-2</v>
      </c>
      <c r="F1260" s="4">
        <f t="shared" si="223"/>
        <v>7.5000000000002842E-3</v>
      </c>
      <c r="G1260" s="2">
        <f t="shared" si="219"/>
        <v>1257</v>
      </c>
      <c r="H1260" s="5">
        <f t="shared" si="224"/>
        <v>5.1098620337250899E-4</v>
      </c>
      <c r="I1260" s="5">
        <f t="shared" si="225"/>
        <v>3.6673087558693326E-4</v>
      </c>
      <c r="J1260" s="5">
        <f t="shared" si="226"/>
        <v>0.64230965763925996</v>
      </c>
      <c r="K1260" s="5">
        <f t="shared" si="227"/>
        <v>0.19613227008382469</v>
      </c>
      <c r="L1260" s="2">
        <f t="shared" si="228"/>
        <v>0.12607787213360128</v>
      </c>
      <c r="M1260" s="2">
        <f t="shared" si="229"/>
        <v>0.1262134169772782</v>
      </c>
    </row>
    <row r="1261" spans="1:13" x14ac:dyDescent="0.2">
      <c r="A1261">
        <v>209</v>
      </c>
      <c r="B1261">
        <v>33.53</v>
      </c>
      <c r="C1261" s="4">
        <f t="shared" si="220"/>
        <v>5.0000000000000711E-2</v>
      </c>
      <c r="D1261" s="4">
        <f t="shared" si="221"/>
        <v>9.9999999999997868E-3</v>
      </c>
      <c r="E1261" s="4">
        <f t="shared" si="222"/>
        <v>3.5000000000000142E-2</v>
      </c>
      <c r="F1261" s="4">
        <f t="shared" si="223"/>
        <v>9.9999999999997868E-3</v>
      </c>
      <c r="G1261" s="2">
        <f t="shared" si="219"/>
        <v>1258</v>
      </c>
      <c r="H1261" s="5">
        <f t="shared" si="224"/>
        <v>5.1098620337250899E-4</v>
      </c>
      <c r="I1261" s="5">
        <f t="shared" si="225"/>
        <v>3.6705929129641411E-4</v>
      </c>
      <c r="J1261" s="5">
        <f t="shared" si="226"/>
        <v>0.64282064384263249</v>
      </c>
      <c r="K1261" s="5">
        <f t="shared" si="227"/>
        <v>0.1964993293751211</v>
      </c>
      <c r="L1261" s="2">
        <f t="shared" si="228"/>
        <v>0.12641423386984349</v>
      </c>
      <c r="M1261" s="2">
        <f t="shared" si="229"/>
        <v>0.12655027130911534</v>
      </c>
    </row>
    <row r="1262" spans="1:13" x14ac:dyDescent="0.2">
      <c r="A1262">
        <v>2295</v>
      </c>
      <c r="B1262">
        <v>33.6</v>
      </c>
      <c r="C1262" s="4">
        <f t="shared" si="220"/>
        <v>3.5000000000000142E-2</v>
      </c>
      <c r="D1262" s="4">
        <f t="shared" si="221"/>
        <v>-7.5000000000002842E-3</v>
      </c>
      <c r="E1262" s="4">
        <f t="shared" si="222"/>
        <v>0</v>
      </c>
      <c r="F1262" s="4">
        <f t="shared" si="223"/>
        <v>-1.7500000000000071E-2</v>
      </c>
      <c r="G1262" s="2">
        <f t="shared" si="219"/>
        <v>1259</v>
      </c>
      <c r="H1262" s="5">
        <f t="shared" si="224"/>
        <v>5.1098620337250899E-4</v>
      </c>
      <c r="I1262" s="5">
        <f t="shared" si="225"/>
        <v>3.6782559461853606E-4</v>
      </c>
      <c r="J1262" s="5">
        <f t="shared" si="226"/>
        <v>0.64333163004600502</v>
      </c>
      <c r="K1262" s="5">
        <f t="shared" si="227"/>
        <v>0.19686715496973964</v>
      </c>
      <c r="L1262" s="2">
        <f t="shared" si="228"/>
        <v>0.12675146410928881</v>
      </c>
      <c r="M1262" s="2">
        <f t="shared" si="229"/>
        <v>0.12688750154856065</v>
      </c>
    </row>
    <row r="1263" spans="1:13" x14ac:dyDescent="0.2">
      <c r="A1263">
        <v>2161</v>
      </c>
      <c r="B1263">
        <v>33.6</v>
      </c>
      <c r="C1263" s="4">
        <f t="shared" si="220"/>
        <v>3.5000000000000142E-2</v>
      </c>
      <c r="D1263" s="4">
        <f t="shared" si="221"/>
        <v>7.5000000000002842E-3</v>
      </c>
      <c r="E1263" s="4">
        <f t="shared" si="222"/>
        <v>3.5000000000000142E-2</v>
      </c>
      <c r="F1263" s="4">
        <f t="shared" si="223"/>
        <v>1.7500000000000071E-2</v>
      </c>
      <c r="G1263" s="2">
        <f t="shared" si="219"/>
        <v>1260</v>
      </c>
      <c r="H1263" s="5">
        <f t="shared" si="224"/>
        <v>5.1098620337250899E-4</v>
      </c>
      <c r="I1263" s="5">
        <f t="shared" si="225"/>
        <v>3.6782559461853606E-4</v>
      </c>
      <c r="J1263" s="5">
        <f t="shared" si="226"/>
        <v>0.64384261624937755</v>
      </c>
      <c r="K1263" s="5">
        <f t="shared" si="227"/>
        <v>0.19723498056435818</v>
      </c>
      <c r="L1263" s="2">
        <f t="shared" si="228"/>
        <v>0.12708907025634233</v>
      </c>
      <c r="M1263" s="2">
        <f t="shared" si="229"/>
        <v>0.12722560107434994</v>
      </c>
    </row>
    <row r="1264" spans="1:13" x14ac:dyDescent="0.2">
      <c r="A1264">
        <v>83</v>
      </c>
      <c r="B1264">
        <v>33.67</v>
      </c>
      <c r="C1264" s="4">
        <f t="shared" si="220"/>
        <v>5.0000000000000711E-2</v>
      </c>
      <c r="D1264" s="4">
        <f t="shared" si="221"/>
        <v>0</v>
      </c>
      <c r="E1264" s="4">
        <f t="shared" si="222"/>
        <v>1.5000000000000568E-2</v>
      </c>
      <c r="F1264" s="4">
        <f t="shared" si="223"/>
        <v>-9.9999999999997868E-3</v>
      </c>
      <c r="G1264" s="2">
        <f t="shared" si="219"/>
        <v>1261</v>
      </c>
      <c r="H1264" s="5">
        <f t="shared" si="224"/>
        <v>5.1098620337250899E-4</v>
      </c>
      <c r="I1264" s="5">
        <f t="shared" si="225"/>
        <v>3.6859189794065801E-4</v>
      </c>
      <c r="J1264" s="5">
        <f t="shared" si="226"/>
        <v>0.64435360245275008</v>
      </c>
      <c r="K1264" s="5">
        <f t="shared" si="227"/>
        <v>0.19760357246229884</v>
      </c>
      <c r="L1264" s="2">
        <f t="shared" si="228"/>
        <v>0.12742754647288065</v>
      </c>
      <c r="M1264" s="2">
        <f t="shared" si="229"/>
        <v>0.12756428890673377</v>
      </c>
    </row>
    <row r="1265" spans="1:13" x14ac:dyDescent="0.2">
      <c r="A1265">
        <v>885</v>
      </c>
      <c r="B1265">
        <v>33.700000000000003</v>
      </c>
      <c r="C1265" s="4">
        <f t="shared" si="220"/>
        <v>3.5000000000000142E-2</v>
      </c>
      <c r="D1265" s="4">
        <f t="shared" si="221"/>
        <v>-2.500000000001279E-3</v>
      </c>
      <c r="E1265" s="4">
        <f t="shared" si="222"/>
        <v>1.9999999999999574E-2</v>
      </c>
      <c r="F1265" s="4">
        <f t="shared" si="223"/>
        <v>2.4999999999995026E-3</v>
      </c>
      <c r="G1265" s="2">
        <f t="shared" si="219"/>
        <v>1262</v>
      </c>
      <c r="H1265" s="5">
        <f t="shared" si="224"/>
        <v>5.1098620337250899E-4</v>
      </c>
      <c r="I1265" s="5">
        <f t="shared" si="225"/>
        <v>3.6892031365013886E-4</v>
      </c>
      <c r="J1265" s="5">
        <f t="shared" si="226"/>
        <v>0.64486458865612262</v>
      </c>
      <c r="K1265" s="5">
        <f t="shared" si="227"/>
        <v>0.19797249277594897</v>
      </c>
      <c r="L1265" s="2">
        <f t="shared" si="228"/>
        <v>0.12776661133164532</v>
      </c>
      <c r="M1265" s="2">
        <f t="shared" si="229"/>
        <v>0.12790363614371361</v>
      </c>
    </row>
    <row r="1266" spans="1:13" x14ac:dyDescent="0.2">
      <c r="A1266">
        <v>248</v>
      </c>
      <c r="B1266">
        <v>33.74</v>
      </c>
      <c r="C1266" s="4">
        <f t="shared" si="220"/>
        <v>4.4999999999998153E-2</v>
      </c>
      <c r="D1266" s="4">
        <f t="shared" si="221"/>
        <v>7.5000000000002842E-3</v>
      </c>
      <c r="E1266" s="4">
        <f t="shared" si="222"/>
        <v>2.4999999999998579E-2</v>
      </c>
      <c r="F1266" s="4">
        <f t="shared" si="223"/>
        <v>2.4999999999995026E-3</v>
      </c>
      <c r="G1266" s="2">
        <f t="shared" si="219"/>
        <v>1263</v>
      </c>
      <c r="H1266" s="5">
        <f t="shared" si="224"/>
        <v>5.1098620337250899E-4</v>
      </c>
      <c r="I1266" s="5">
        <f t="shared" si="225"/>
        <v>3.6935820126277996E-4</v>
      </c>
      <c r="J1266" s="5">
        <f t="shared" si="226"/>
        <v>0.64537557485949515</v>
      </c>
      <c r="K1266" s="5">
        <f t="shared" si="227"/>
        <v>0.19834185097721174</v>
      </c>
      <c r="L1266" s="2">
        <f t="shared" si="228"/>
        <v>0.12810633604251506</v>
      </c>
      <c r="M1266" s="2">
        <f t="shared" si="229"/>
        <v>0.12824371410704555</v>
      </c>
    </row>
    <row r="1267" spans="1:13" x14ac:dyDescent="0.2">
      <c r="A1267">
        <v>203</v>
      </c>
      <c r="B1267">
        <v>33.79</v>
      </c>
      <c r="C1267" s="4">
        <f t="shared" si="220"/>
        <v>5.0000000000000711E-2</v>
      </c>
      <c r="D1267" s="4">
        <f t="shared" si="221"/>
        <v>1.2500000000001066E-2</v>
      </c>
      <c r="E1267" s="4">
        <f t="shared" si="222"/>
        <v>2.5000000000002132E-2</v>
      </c>
      <c r="F1267" s="4">
        <f t="shared" si="223"/>
        <v>1.7763568394002505E-15</v>
      </c>
      <c r="G1267" s="2">
        <f t="shared" si="219"/>
        <v>1264</v>
      </c>
      <c r="H1267" s="5">
        <f t="shared" si="224"/>
        <v>5.1098620337250899E-4</v>
      </c>
      <c r="I1267" s="5">
        <f t="shared" si="225"/>
        <v>3.6990556077858136E-4</v>
      </c>
      <c r="J1267" s="5">
        <f t="shared" si="226"/>
        <v>0.64588656106286768</v>
      </c>
      <c r="K1267" s="5">
        <f t="shared" si="227"/>
        <v>0.19871175653799034</v>
      </c>
      <c r="L1267" s="2">
        <f t="shared" si="228"/>
        <v>0.12844679203912324</v>
      </c>
      <c r="M1267" s="2">
        <f t="shared" si="229"/>
        <v>0.12858452363580902</v>
      </c>
    </row>
    <row r="1268" spans="1:13" x14ac:dyDescent="0.2">
      <c r="A1268">
        <v>925</v>
      </c>
      <c r="B1268">
        <v>33.840000000000003</v>
      </c>
      <c r="C1268" s="4">
        <f t="shared" si="220"/>
        <v>7.0000000000000284E-2</v>
      </c>
      <c r="D1268" s="4">
        <f t="shared" si="221"/>
        <v>4.9999999999990052E-3</v>
      </c>
      <c r="E1268" s="4">
        <f t="shared" si="222"/>
        <v>4.4999999999998153E-2</v>
      </c>
      <c r="F1268" s="4">
        <f t="shared" si="223"/>
        <v>9.9999999999980105E-3</v>
      </c>
      <c r="G1268" s="2">
        <f t="shared" si="219"/>
        <v>1265</v>
      </c>
      <c r="H1268" s="5">
        <f t="shared" si="224"/>
        <v>5.1098620337250899E-4</v>
      </c>
      <c r="I1268" s="5">
        <f t="shared" si="225"/>
        <v>3.7045292029438276E-4</v>
      </c>
      <c r="J1268" s="5">
        <f t="shared" si="226"/>
        <v>0.64639754726624021</v>
      </c>
      <c r="K1268" s="5">
        <f t="shared" si="227"/>
        <v>0.19908220945828473</v>
      </c>
      <c r="L1268" s="2">
        <f t="shared" si="228"/>
        <v>0.12878798016054924</v>
      </c>
      <c r="M1268" s="2">
        <f t="shared" si="229"/>
        <v>0.12892634861856231</v>
      </c>
    </row>
    <row r="1269" spans="1:13" x14ac:dyDescent="0.2">
      <c r="A1269">
        <v>2066</v>
      </c>
      <c r="B1269">
        <v>33.93</v>
      </c>
      <c r="C1269" s="4">
        <f t="shared" si="220"/>
        <v>5.9999999999998721E-2</v>
      </c>
      <c r="D1269" s="4">
        <f t="shared" si="221"/>
        <v>-2.5000000000000355E-2</v>
      </c>
      <c r="E1269" s="4">
        <f t="shared" si="222"/>
        <v>1.5000000000000568E-2</v>
      </c>
      <c r="F1269" s="4">
        <f t="shared" si="223"/>
        <v>-1.4999999999998792E-2</v>
      </c>
      <c r="G1269" s="2">
        <f t="shared" si="219"/>
        <v>1266</v>
      </c>
      <c r="H1269" s="5">
        <f t="shared" si="224"/>
        <v>5.1098620337250899E-4</v>
      </c>
      <c r="I1269" s="5">
        <f t="shared" si="225"/>
        <v>3.7143816742282525E-4</v>
      </c>
      <c r="J1269" s="5">
        <f t="shared" si="226"/>
        <v>0.64690853346961275</v>
      </c>
      <c r="K1269" s="5">
        <f t="shared" si="227"/>
        <v>0.19945364762570755</v>
      </c>
      <c r="L1269" s="2">
        <f t="shared" si="228"/>
        <v>0.12913018474286045</v>
      </c>
      <c r="M1269" s="2">
        <f t="shared" si="229"/>
        <v>0.12926876565579851</v>
      </c>
    </row>
    <row r="1270" spans="1:13" x14ac:dyDescent="0.2">
      <c r="A1270">
        <v>94</v>
      </c>
      <c r="B1270">
        <v>33.96</v>
      </c>
      <c r="C1270" s="4">
        <f t="shared" si="220"/>
        <v>1.9999999999999574E-2</v>
      </c>
      <c r="D1270" s="4">
        <f t="shared" si="221"/>
        <v>5.0000000000007816E-3</v>
      </c>
      <c r="E1270" s="4">
        <f t="shared" si="222"/>
        <v>4.9999999999990052E-3</v>
      </c>
      <c r="F1270" s="4">
        <f t="shared" si="223"/>
        <v>-5.0000000000007816E-3</v>
      </c>
      <c r="G1270" s="2">
        <f t="shared" si="219"/>
        <v>1267</v>
      </c>
      <c r="H1270" s="5">
        <f t="shared" si="224"/>
        <v>5.1098620337250899E-4</v>
      </c>
      <c r="I1270" s="5">
        <f t="shared" si="225"/>
        <v>3.7176658313230611E-4</v>
      </c>
      <c r="J1270" s="5">
        <f t="shared" si="226"/>
        <v>0.64741951967298528</v>
      </c>
      <c r="K1270" s="5">
        <f t="shared" si="227"/>
        <v>0.19982541420883987</v>
      </c>
      <c r="L1270" s="2">
        <f t="shared" si="228"/>
        <v>0.12947298171528634</v>
      </c>
      <c r="M1270" s="2">
        <f t="shared" si="229"/>
        <v>0.12961163350247137</v>
      </c>
    </row>
    <row r="1271" spans="1:13" x14ac:dyDescent="0.2">
      <c r="A1271">
        <v>1165</v>
      </c>
      <c r="B1271">
        <v>33.97</v>
      </c>
      <c r="C1271" s="4">
        <f t="shared" si="220"/>
        <v>7.0000000000000284E-2</v>
      </c>
      <c r="D1271" s="4">
        <f t="shared" si="221"/>
        <v>3.7499999999999645E-2</v>
      </c>
      <c r="E1271" s="4">
        <f t="shared" si="222"/>
        <v>6.5000000000001279E-2</v>
      </c>
      <c r="F1271" s="4">
        <f t="shared" si="223"/>
        <v>3.0000000000001137E-2</v>
      </c>
      <c r="G1271" s="2">
        <f t="shared" si="219"/>
        <v>1268</v>
      </c>
      <c r="H1271" s="5">
        <f t="shared" si="224"/>
        <v>5.1098620337250899E-4</v>
      </c>
      <c r="I1271" s="5">
        <f t="shared" si="225"/>
        <v>3.7187605503546635E-4</v>
      </c>
      <c r="J1271" s="5">
        <f t="shared" si="226"/>
        <v>0.64793050587635781</v>
      </c>
      <c r="K1271" s="5">
        <f t="shared" si="227"/>
        <v>0.20019729026387534</v>
      </c>
      <c r="L1271" s="2">
        <f t="shared" si="228"/>
        <v>0.1298162296090262</v>
      </c>
      <c r="M1271" s="2">
        <f t="shared" si="229"/>
        <v>0.12995580348862396</v>
      </c>
    </row>
    <row r="1272" spans="1:13" x14ac:dyDescent="0.2">
      <c r="A1272">
        <v>898</v>
      </c>
      <c r="B1272">
        <v>34.1</v>
      </c>
      <c r="C1272" s="4">
        <f t="shared" si="220"/>
        <v>9.4999999999998863E-2</v>
      </c>
      <c r="D1272" s="4">
        <f t="shared" si="221"/>
        <v>-5.0000000000007816E-3</v>
      </c>
      <c r="E1272" s="4">
        <f t="shared" si="222"/>
        <v>2.9999999999997584E-2</v>
      </c>
      <c r="F1272" s="4">
        <f t="shared" si="223"/>
        <v>-1.7500000000001847E-2</v>
      </c>
      <c r="G1272" s="2">
        <f t="shared" si="219"/>
        <v>1269</v>
      </c>
      <c r="H1272" s="5">
        <f t="shared" si="224"/>
        <v>5.1098620337250899E-4</v>
      </c>
      <c r="I1272" s="5">
        <f t="shared" si="225"/>
        <v>3.7329918977655E-4</v>
      </c>
      <c r="J1272" s="5">
        <f t="shared" si="226"/>
        <v>0.64844149207973034</v>
      </c>
      <c r="K1272" s="5">
        <f t="shared" si="227"/>
        <v>0.20057058945365189</v>
      </c>
      <c r="L1272" s="2">
        <f t="shared" si="228"/>
        <v>0.13016078109665016</v>
      </c>
      <c r="M1272" s="2">
        <f t="shared" si="229"/>
        <v>0.13030078089299327</v>
      </c>
    </row>
    <row r="1273" spans="1:13" x14ac:dyDescent="0.2">
      <c r="A1273">
        <v>194</v>
      </c>
      <c r="B1273">
        <v>34.159999999999997</v>
      </c>
      <c r="C1273" s="4">
        <f t="shared" si="220"/>
        <v>5.9999999999998721E-2</v>
      </c>
      <c r="D1273" s="4">
        <f t="shared" si="221"/>
        <v>-1.2499999999999289E-2</v>
      </c>
      <c r="E1273" s="4">
        <f t="shared" si="222"/>
        <v>3.0000000000001137E-2</v>
      </c>
      <c r="F1273" s="4">
        <f t="shared" si="223"/>
        <v>1.7763568394002505E-15</v>
      </c>
      <c r="G1273" s="2">
        <f t="shared" si="219"/>
        <v>1270</v>
      </c>
      <c r="H1273" s="5">
        <f t="shared" si="224"/>
        <v>5.1098620337250899E-4</v>
      </c>
      <c r="I1273" s="5">
        <f t="shared" si="225"/>
        <v>3.739560211955116E-4</v>
      </c>
      <c r="J1273" s="5">
        <f t="shared" si="226"/>
        <v>0.64895247828310287</v>
      </c>
      <c r="K1273" s="5">
        <f t="shared" si="227"/>
        <v>0.20094454547484739</v>
      </c>
      <c r="L1273" s="2">
        <f t="shared" si="228"/>
        <v>0.13050614067375449</v>
      </c>
      <c r="M1273" s="2">
        <f t="shared" si="229"/>
        <v>0.13064656672247474</v>
      </c>
    </row>
    <row r="1274" spans="1:13" x14ac:dyDescent="0.2">
      <c r="A1274">
        <v>1998</v>
      </c>
      <c r="B1274">
        <v>34.22</v>
      </c>
      <c r="C1274" s="4">
        <f t="shared" si="220"/>
        <v>7.0000000000000284E-2</v>
      </c>
      <c r="D1274" s="4">
        <f t="shared" si="221"/>
        <v>-9.9999999999997868E-3</v>
      </c>
      <c r="E1274" s="4">
        <f t="shared" si="222"/>
        <v>3.9999999999999147E-2</v>
      </c>
      <c r="F1274" s="4">
        <f t="shared" si="223"/>
        <v>4.9999999999990052E-3</v>
      </c>
      <c r="G1274" s="2">
        <f t="shared" si="219"/>
        <v>1271</v>
      </c>
      <c r="H1274" s="5">
        <f t="shared" si="224"/>
        <v>5.1098620337250899E-4</v>
      </c>
      <c r="I1274" s="5">
        <f t="shared" si="225"/>
        <v>3.746128526144733E-4</v>
      </c>
      <c r="J1274" s="5">
        <f t="shared" si="226"/>
        <v>0.64946346448647541</v>
      </c>
      <c r="K1274" s="5">
        <f t="shared" si="227"/>
        <v>0.20131915832746186</v>
      </c>
      <c r="L1274" s="2">
        <f t="shared" si="228"/>
        <v>0.13085230934723455</v>
      </c>
      <c r="M1274" s="2">
        <f t="shared" si="229"/>
        <v>0.13099330417996674</v>
      </c>
    </row>
    <row r="1275" spans="1:13" x14ac:dyDescent="0.2">
      <c r="A1275">
        <v>2093</v>
      </c>
      <c r="B1275">
        <v>34.299999999999997</v>
      </c>
      <c r="C1275" s="4">
        <f t="shared" si="220"/>
        <v>3.9999999999999147E-2</v>
      </c>
      <c r="D1275" s="4">
        <f t="shared" si="221"/>
        <v>-2.9999999999999361E-2</v>
      </c>
      <c r="E1275" s="4">
        <f t="shared" si="222"/>
        <v>0</v>
      </c>
      <c r="F1275" s="4">
        <f t="shared" si="223"/>
        <v>-1.9999999999999574E-2</v>
      </c>
      <c r="G1275" s="2">
        <f t="shared" si="219"/>
        <v>1272</v>
      </c>
      <c r="H1275" s="5">
        <f t="shared" si="224"/>
        <v>5.1098620337250899E-4</v>
      </c>
      <c r="I1275" s="5">
        <f t="shared" si="225"/>
        <v>3.7548862783975549E-4</v>
      </c>
      <c r="J1275" s="5">
        <f t="shared" si="226"/>
        <v>0.64997445068984794</v>
      </c>
      <c r="K1275" s="5">
        <f t="shared" si="227"/>
        <v>0.20169464695530162</v>
      </c>
      <c r="L1275" s="2">
        <f t="shared" si="228"/>
        <v>0.13119943054374322</v>
      </c>
      <c r="M1275" s="2">
        <f t="shared" si="229"/>
        <v>0.13134042537647542</v>
      </c>
    </row>
    <row r="1276" spans="1:13" x14ac:dyDescent="0.2">
      <c r="A1276">
        <v>612</v>
      </c>
      <c r="B1276">
        <v>34.299999999999997</v>
      </c>
      <c r="C1276" s="4">
        <f t="shared" si="220"/>
        <v>1.0000000000001563E-2</v>
      </c>
      <c r="D1276" s="4">
        <f t="shared" si="221"/>
        <v>-4.9999999999990052E-3</v>
      </c>
      <c r="E1276" s="4">
        <f t="shared" si="222"/>
        <v>1.0000000000001563E-2</v>
      </c>
      <c r="F1276" s="4">
        <f t="shared" si="223"/>
        <v>5.0000000000007816E-3</v>
      </c>
      <c r="G1276" s="2">
        <f t="shared" si="219"/>
        <v>1273</v>
      </c>
      <c r="H1276" s="5">
        <f t="shared" si="224"/>
        <v>5.1098620337250899E-4</v>
      </c>
      <c r="I1276" s="5">
        <f t="shared" si="225"/>
        <v>3.7548862783975549E-4</v>
      </c>
      <c r="J1276" s="5">
        <f t="shared" si="226"/>
        <v>0.65048543689322047</v>
      </c>
      <c r="K1276" s="5">
        <f t="shared" si="227"/>
        <v>0.20207013558314138</v>
      </c>
      <c r="L1276" s="2">
        <f t="shared" si="228"/>
        <v>0.13154693547926863</v>
      </c>
      <c r="M1276" s="2">
        <f t="shared" si="229"/>
        <v>0.13168807273175831</v>
      </c>
    </row>
    <row r="1277" spans="1:13" x14ac:dyDescent="0.2">
      <c r="A1277">
        <v>365</v>
      </c>
      <c r="B1277">
        <v>34.32</v>
      </c>
      <c r="C1277" s="4">
        <f t="shared" si="220"/>
        <v>3.0000000000001137E-2</v>
      </c>
      <c r="D1277" s="4">
        <f t="shared" si="221"/>
        <v>7.4999999999985079E-3</v>
      </c>
      <c r="E1277" s="4">
        <f t="shared" si="222"/>
        <v>1.9999999999999574E-2</v>
      </c>
      <c r="F1277" s="4">
        <f t="shared" si="223"/>
        <v>4.9999999999990052E-3</v>
      </c>
      <c r="G1277" s="2">
        <f t="shared" si="219"/>
        <v>1274</v>
      </c>
      <c r="H1277" s="5">
        <f t="shared" si="224"/>
        <v>5.1098620337250899E-4</v>
      </c>
      <c r="I1277" s="5">
        <f t="shared" si="225"/>
        <v>3.757075716460761E-4</v>
      </c>
      <c r="J1277" s="5">
        <f t="shared" si="226"/>
        <v>0.650996423096593</v>
      </c>
      <c r="K1277" s="5">
        <f t="shared" si="227"/>
        <v>0.20244584315478745</v>
      </c>
      <c r="L1277" s="2">
        <f t="shared" si="228"/>
        <v>0.13189496679732274</v>
      </c>
      <c r="M1277" s="2">
        <f t="shared" si="229"/>
        <v>0.13203638911308196</v>
      </c>
    </row>
    <row r="1278" spans="1:13" x14ac:dyDescent="0.2">
      <c r="A1278">
        <v>1953</v>
      </c>
      <c r="B1278">
        <v>34.36</v>
      </c>
      <c r="C1278" s="4">
        <f t="shared" si="220"/>
        <v>2.4999999999998579E-2</v>
      </c>
      <c r="D1278" s="4">
        <f t="shared" si="221"/>
        <v>7.5000000000002842E-3</v>
      </c>
      <c r="E1278" s="4">
        <f t="shared" si="222"/>
        <v>4.9999999999990052E-3</v>
      </c>
      <c r="F1278" s="4">
        <f t="shared" si="223"/>
        <v>-7.5000000000002842E-3</v>
      </c>
      <c r="G1278" s="2">
        <f t="shared" si="219"/>
        <v>1275</v>
      </c>
      <c r="H1278" s="5">
        <f t="shared" si="224"/>
        <v>5.1098620337250899E-4</v>
      </c>
      <c r="I1278" s="5">
        <f t="shared" si="225"/>
        <v>3.7614545925871719E-4</v>
      </c>
      <c r="J1278" s="5">
        <f t="shared" si="226"/>
        <v>0.65150740929996553</v>
      </c>
      <c r="K1278" s="5">
        <f t="shared" si="227"/>
        <v>0.20282198861404616</v>
      </c>
      <c r="L1278" s="2">
        <f t="shared" si="228"/>
        <v>0.13224366758892667</v>
      </c>
      <c r="M1278" s="2">
        <f t="shared" si="229"/>
        <v>0.13238516122644195</v>
      </c>
    </row>
    <row r="1279" spans="1:13" x14ac:dyDescent="0.2">
      <c r="A1279">
        <v>555</v>
      </c>
      <c r="B1279">
        <v>34.369999999999997</v>
      </c>
      <c r="C1279" s="4">
        <f t="shared" si="220"/>
        <v>4.5000000000001705E-2</v>
      </c>
      <c r="D1279" s="4">
        <f t="shared" si="221"/>
        <v>3.7500000000001421E-2</v>
      </c>
      <c r="E1279" s="4">
        <f t="shared" si="222"/>
        <v>4.00000000000027E-2</v>
      </c>
      <c r="F1279" s="4">
        <f t="shared" si="223"/>
        <v>1.7500000000001847E-2</v>
      </c>
      <c r="G1279" s="2">
        <f t="shared" si="219"/>
        <v>1276</v>
      </c>
      <c r="H1279" s="5">
        <f t="shared" si="224"/>
        <v>5.1098620337250899E-4</v>
      </c>
      <c r="I1279" s="5">
        <f t="shared" si="225"/>
        <v>3.762549311618775E-4</v>
      </c>
      <c r="J1279" s="5">
        <f t="shared" si="226"/>
        <v>0.65201839550333807</v>
      </c>
      <c r="K1279" s="5">
        <f t="shared" si="227"/>
        <v>0.20319824354520805</v>
      </c>
      <c r="L1279" s="2">
        <f t="shared" si="228"/>
        <v>0.13259282422444421</v>
      </c>
      <c r="M1279" s="2">
        <f t="shared" si="229"/>
        <v>0.13273488888351667</v>
      </c>
    </row>
    <row r="1280" spans="1:13" x14ac:dyDescent="0.2">
      <c r="A1280">
        <v>1828</v>
      </c>
      <c r="B1280">
        <v>34.450000000000003</v>
      </c>
      <c r="C1280" s="4">
        <f t="shared" si="220"/>
        <v>0.10000000000000142</v>
      </c>
      <c r="D1280" s="4">
        <f t="shared" si="221"/>
        <v>1.4999999999998792E-2</v>
      </c>
      <c r="E1280" s="4">
        <f t="shared" si="222"/>
        <v>5.9999999999998721E-2</v>
      </c>
      <c r="F1280" s="4">
        <f t="shared" si="223"/>
        <v>9.9999999999980105E-3</v>
      </c>
      <c r="G1280" s="2">
        <f t="shared" si="219"/>
        <v>1277</v>
      </c>
      <c r="H1280" s="5">
        <f t="shared" si="224"/>
        <v>5.1098620337250899E-4</v>
      </c>
      <c r="I1280" s="5">
        <f t="shared" si="225"/>
        <v>3.7713070638715975E-4</v>
      </c>
      <c r="J1280" s="5">
        <f t="shared" si="226"/>
        <v>0.6525293817067106</v>
      </c>
      <c r="K1280" s="5">
        <f t="shared" si="227"/>
        <v>0.20357537425159519</v>
      </c>
      <c r="L1280" s="2">
        <f t="shared" si="228"/>
        <v>0.13294293729869458</v>
      </c>
      <c r="M1280" s="2">
        <f t="shared" si="229"/>
        <v>0.13308585916136645</v>
      </c>
    </row>
    <row r="1281" spans="1:13" x14ac:dyDescent="0.2">
      <c r="A1281">
        <v>402</v>
      </c>
      <c r="B1281">
        <v>34.57</v>
      </c>
      <c r="C1281" s="4">
        <f t="shared" si="220"/>
        <v>7.4999999999999289E-2</v>
      </c>
      <c r="D1281" s="4">
        <f t="shared" si="221"/>
        <v>-3.5000000000000142E-2</v>
      </c>
      <c r="E1281" s="4">
        <f t="shared" si="222"/>
        <v>1.5000000000000568E-2</v>
      </c>
      <c r="F1281" s="4">
        <f t="shared" si="223"/>
        <v>-2.2499999999999076E-2</v>
      </c>
      <c r="G1281" s="2">
        <f t="shared" si="219"/>
        <v>1278</v>
      </c>
      <c r="H1281" s="5">
        <f t="shared" si="224"/>
        <v>5.1098620337250899E-4</v>
      </c>
      <c r="I1281" s="5">
        <f t="shared" si="225"/>
        <v>3.784443692250831E-4</v>
      </c>
      <c r="J1281" s="5">
        <f t="shared" si="226"/>
        <v>0.65304036791008313</v>
      </c>
      <c r="K1281" s="5">
        <f t="shared" si="227"/>
        <v>0.20395381862082027</v>
      </c>
      <c r="L1281" s="2">
        <f t="shared" si="228"/>
        <v>0.1332942943362472</v>
      </c>
      <c r="M1281" s="2">
        <f t="shared" si="229"/>
        <v>0.13343743066763483</v>
      </c>
    </row>
    <row r="1282" spans="1:13" x14ac:dyDescent="0.2">
      <c r="A1282">
        <v>676</v>
      </c>
      <c r="B1282">
        <v>34.6</v>
      </c>
      <c r="C1282" s="4">
        <f t="shared" si="220"/>
        <v>3.0000000000001137E-2</v>
      </c>
      <c r="D1282" s="4">
        <f t="shared" si="221"/>
        <v>-2.7499999999999858E-2</v>
      </c>
      <c r="E1282" s="4">
        <f t="shared" si="222"/>
        <v>1.5000000000000568E-2</v>
      </c>
      <c r="F1282" s="4">
        <f t="shared" si="223"/>
        <v>0</v>
      </c>
      <c r="G1282" s="2">
        <f t="shared" si="219"/>
        <v>1279</v>
      </c>
      <c r="H1282" s="5">
        <f t="shared" si="224"/>
        <v>5.1098620337250899E-4</v>
      </c>
      <c r="I1282" s="5">
        <f t="shared" si="225"/>
        <v>3.7877278493456395E-4</v>
      </c>
      <c r="J1282" s="5">
        <f t="shared" si="226"/>
        <v>0.65355135411345566</v>
      </c>
      <c r="K1282" s="5">
        <f t="shared" si="227"/>
        <v>0.20433259140575483</v>
      </c>
      <c r="L1282" s="2">
        <f t="shared" si="228"/>
        <v>0.13364625293785021</v>
      </c>
      <c r="M1282" s="2">
        <f t="shared" si="229"/>
        <v>0.13378960390576947</v>
      </c>
    </row>
    <row r="1283" spans="1:13" x14ac:dyDescent="0.2">
      <c r="A1283">
        <v>384</v>
      </c>
      <c r="B1283">
        <v>34.630000000000003</v>
      </c>
      <c r="C1283" s="4">
        <f t="shared" si="220"/>
        <v>1.9999999999999574E-2</v>
      </c>
      <c r="D1283" s="4">
        <f t="shared" si="221"/>
        <v>-2.500000000001279E-3</v>
      </c>
      <c r="E1283" s="4">
        <f t="shared" si="222"/>
        <v>4.9999999999990052E-3</v>
      </c>
      <c r="F1283" s="4">
        <f t="shared" si="223"/>
        <v>-5.0000000000007816E-3</v>
      </c>
      <c r="G1283" s="2">
        <f t="shared" si="219"/>
        <v>1280</v>
      </c>
      <c r="H1283" s="5">
        <f t="shared" si="224"/>
        <v>5.1098620337250899E-4</v>
      </c>
      <c r="I1283" s="5">
        <f t="shared" si="225"/>
        <v>3.7910120064404474E-4</v>
      </c>
      <c r="J1283" s="5">
        <f t="shared" si="226"/>
        <v>0.65406234031682819</v>
      </c>
      <c r="K1283" s="5">
        <f t="shared" si="227"/>
        <v>0.20471169260639888</v>
      </c>
      <c r="L1283" s="2">
        <f t="shared" si="228"/>
        <v>0.13399881360695129</v>
      </c>
      <c r="M1283" s="2">
        <f t="shared" si="229"/>
        <v>0.13414223617631973</v>
      </c>
    </row>
    <row r="1284" spans="1:13" x14ac:dyDescent="0.2">
      <c r="A1284">
        <v>899</v>
      </c>
      <c r="B1284">
        <v>34.64</v>
      </c>
      <c r="C1284" s="4">
        <f t="shared" si="220"/>
        <v>2.4999999999998579E-2</v>
      </c>
      <c r="D1284" s="4">
        <f t="shared" si="221"/>
        <v>1.5000000000000568E-2</v>
      </c>
      <c r="E1284" s="4">
        <f t="shared" si="222"/>
        <v>1.9999999999999574E-2</v>
      </c>
      <c r="F1284" s="4">
        <f t="shared" si="223"/>
        <v>7.5000000000002842E-3</v>
      </c>
      <c r="G1284" s="2">
        <f t="shared" si="219"/>
        <v>1281</v>
      </c>
      <c r="H1284" s="5">
        <f t="shared" si="224"/>
        <v>5.1098620337250899E-4</v>
      </c>
      <c r="I1284" s="5">
        <f t="shared" si="225"/>
        <v>3.7921067254720504E-4</v>
      </c>
      <c r="J1284" s="5">
        <f t="shared" si="226"/>
        <v>0.65457332652020073</v>
      </c>
      <c r="K1284" s="5">
        <f t="shared" si="227"/>
        <v>0.20509090327894608</v>
      </c>
      <c r="L1284" s="2">
        <f t="shared" si="228"/>
        <v>0.13435183342034523</v>
      </c>
      <c r="M1284" s="2">
        <f t="shared" si="229"/>
        <v>0.13449554261926491</v>
      </c>
    </row>
    <row r="1285" spans="1:13" x14ac:dyDescent="0.2">
      <c r="A1285">
        <v>455</v>
      </c>
      <c r="B1285">
        <v>34.68</v>
      </c>
      <c r="C1285" s="4">
        <f t="shared" si="220"/>
        <v>5.0000000000000711E-2</v>
      </c>
      <c r="D1285" s="4">
        <f t="shared" si="221"/>
        <v>5.0000000000007816E-3</v>
      </c>
      <c r="E1285" s="4">
        <f t="shared" si="222"/>
        <v>3.0000000000001137E-2</v>
      </c>
      <c r="F1285" s="4">
        <f t="shared" si="223"/>
        <v>5.0000000000007816E-3</v>
      </c>
      <c r="G1285" s="2">
        <f t="shared" si="219"/>
        <v>1282</v>
      </c>
      <c r="H1285" s="5">
        <f t="shared" si="224"/>
        <v>5.1098620337250899E-4</v>
      </c>
      <c r="I1285" s="5">
        <f t="shared" si="225"/>
        <v>3.7964856015984614E-4</v>
      </c>
      <c r="J1285" s="5">
        <f t="shared" si="226"/>
        <v>0.65508431272357326</v>
      </c>
      <c r="K1285" s="5">
        <f t="shared" si="227"/>
        <v>0.20547055183910592</v>
      </c>
      <c r="L1285" s="2">
        <f t="shared" si="228"/>
        <v>0.13470552785364315</v>
      </c>
      <c r="M1285" s="2">
        <f t="shared" si="229"/>
        <v>0.13484966733252149</v>
      </c>
    </row>
    <row r="1286" spans="1:13" x14ac:dyDescent="0.2">
      <c r="A1286">
        <v>601</v>
      </c>
      <c r="B1286">
        <v>34.74</v>
      </c>
      <c r="C1286" s="4">
        <f t="shared" si="220"/>
        <v>3.5000000000000142E-2</v>
      </c>
      <c r="D1286" s="4">
        <f t="shared" si="221"/>
        <v>-7.5000000000002842E-3</v>
      </c>
      <c r="E1286" s="4">
        <f t="shared" si="222"/>
        <v>4.9999999999990052E-3</v>
      </c>
      <c r="F1286" s="4">
        <f t="shared" si="223"/>
        <v>-1.2500000000001066E-2</v>
      </c>
      <c r="G1286" s="2">
        <f t="shared" ref="G1286:G1349" si="230">G1285+1</f>
        <v>1283</v>
      </c>
      <c r="H1286" s="5">
        <f t="shared" si="224"/>
        <v>5.1098620337250899E-4</v>
      </c>
      <c r="I1286" s="5">
        <f t="shared" si="225"/>
        <v>3.8030539157880784E-4</v>
      </c>
      <c r="J1286" s="5">
        <f t="shared" si="226"/>
        <v>0.65559529892694579</v>
      </c>
      <c r="K1286" s="5">
        <f t="shared" si="227"/>
        <v>0.20585085723068472</v>
      </c>
      <c r="L1286" s="2">
        <f t="shared" si="228"/>
        <v>0.13506004122851609</v>
      </c>
      <c r="M1286" s="2">
        <f t="shared" si="229"/>
        <v>0.13520425247665951</v>
      </c>
    </row>
    <row r="1287" spans="1:13" x14ac:dyDescent="0.2">
      <c r="A1287">
        <v>939</v>
      </c>
      <c r="B1287">
        <v>34.75</v>
      </c>
      <c r="C1287" s="4">
        <f t="shared" si="220"/>
        <v>3.5000000000000142E-2</v>
      </c>
      <c r="D1287" s="4">
        <f t="shared" si="221"/>
        <v>2.2499999999999076E-2</v>
      </c>
      <c r="E1287" s="4">
        <f t="shared" si="222"/>
        <v>3.0000000000001137E-2</v>
      </c>
      <c r="F1287" s="4">
        <f t="shared" si="223"/>
        <v>1.2500000000001066E-2</v>
      </c>
      <c r="G1287" s="2">
        <f t="shared" si="230"/>
        <v>1284</v>
      </c>
      <c r="H1287" s="5">
        <f t="shared" si="224"/>
        <v>5.1098620337250899E-4</v>
      </c>
      <c r="I1287" s="5">
        <f t="shared" si="225"/>
        <v>3.8041486348196809E-4</v>
      </c>
      <c r="J1287" s="5">
        <f t="shared" si="226"/>
        <v>0.65610628513031832</v>
      </c>
      <c r="K1287" s="5">
        <f t="shared" si="227"/>
        <v>0.2062312720941667</v>
      </c>
      <c r="L1287" s="2">
        <f t="shared" si="228"/>
        <v>0.13541501514614768</v>
      </c>
      <c r="M1287" s="2">
        <f t="shared" si="229"/>
        <v>0.13555965734551337</v>
      </c>
    </row>
    <row r="1288" spans="1:13" x14ac:dyDescent="0.2">
      <c r="A1288">
        <v>946</v>
      </c>
      <c r="B1288">
        <v>34.81</v>
      </c>
      <c r="C1288" s="4">
        <f t="shared" si="220"/>
        <v>7.9999999999998295E-2</v>
      </c>
      <c r="D1288" s="4">
        <f t="shared" si="221"/>
        <v>2.9999999999999361E-2</v>
      </c>
      <c r="E1288" s="4">
        <f t="shared" si="222"/>
        <v>4.9999999999997158E-2</v>
      </c>
      <c r="F1288" s="4">
        <f t="shared" si="223"/>
        <v>9.9999999999980105E-3</v>
      </c>
      <c r="G1288" s="2">
        <f t="shared" si="230"/>
        <v>1285</v>
      </c>
      <c r="H1288" s="5">
        <f t="shared" si="224"/>
        <v>5.1098620337250899E-4</v>
      </c>
      <c r="I1288" s="5">
        <f t="shared" si="225"/>
        <v>3.8107169490092979E-4</v>
      </c>
      <c r="J1288" s="5">
        <f t="shared" si="226"/>
        <v>0.65661727133369086</v>
      </c>
      <c r="K1288" s="5">
        <f t="shared" si="227"/>
        <v>0.20661234378906762</v>
      </c>
      <c r="L1288" s="2">
        <f t="shared" si="228"/>
        <v>0.1357708094597587</v>
      </c>
      <c r="M1288" s="2">
        <f t="shared" si="229"/>
        <v>0.1359161704705478</v>
      </c>
    </row>
    <row r="1289" spans="1:13" x14ac:dyDescent="0.2">
      <c r="A1289">
        <v>2065</v>
      </c>
      <c r="B1289">
        <v>34.909999999999997</v>
      </c>
      <c r="C1289" s="4">
        <f t="shared" si="220"/>
        <v>9.4999999999998863E-2</v>
      </c>
      <c r="D1289" s="4">
        <f t="shared" si="221"/>
        <v>-9.9999999999980105E-3</v>
      </c>
      <c r="E1289" s="4">
        <f t="shared" si="222"/>
        <v>4.5000000000001705E-2</v>
      </c>
      <c r="F1289" s="4">
        <f t="shared" si="223"/>
        <v>-2.4999999999977263E-3</v>
      </c>
      <c r="G1289" s="2">
        <f t="shared" si="230"/>
        <v>1286</v>
      </c>
      <c r="H1289" s="5">
        <f t="shared" si="224"/>
        <v>5.1098620337250899E-4</v>
      </c>
      <c r="I1289" s="5">
        <f t="shared" si="225"/>
        <v>3.8216641393253248E-4</v>
      </c>
      <c r="J1289" s="5">
        <f t="shared" si="226"/>
        <v>0.65712825753706339</v>
      </c>
      <c r="K1289" s="5">
        <f t="shared" si="227"/>
        <v>0.20699451020300016</v>
      </c>
      <c r="L1289" s="2">
        <f t="shared" si="228"/>
        <v>0.13612771314832298</v>
      </c>
      <c r="M1289" s="2">
        <f t="shared" si="229"/>
        <v>0.13627372159284082</v>
      </c>
    </row>
    <row r="1290" spans="1:13" x14ac:dyDescent="0.2">
      <c r="A1290">
        <v>628</v>
      </c>
      <c r="B1290">
        <v>35</v>
      </c>
      <c r="C1290" s="4">
        <f t="shared" si="220"/>
        <v>6.0000000000002274E-2</v>
      </c>
      <c r="D1290" s="4">
        <f t="shared" si="221"/>
        <v>-2.2499999999999076E-2</v>
      </c>
      <c r="E1290" s="4">
        <f t="shared" si="222"/>
        <v>1.5000000000000568E-2</v>
      </c>
      <c r="F1290" s="4">
        <f t="shared" si="223"/>
        <v>-1.5000000000000568E-2</v>
      </c>
      <c r="G1290" s="2">
        <f t="shared" si="230"/>
        <v>1287</v>
      </c>
      <c r="H1290" s="5">
        <f t="shared" si="224"/>
        <v>5.1098620337250899E-4</v>
      </c>
      <c r="I1290" s="5">
        <f t="shared" si="225"/>
        <v>3.8315166106097504E-4</v>
      </c>
      <c r="J1290" s="5">
        <f t="shared" si="226"/>
        <v>0.65763924374043592</v>
      </c>
      <c r="K1290" s="5">
        <f t="shared" si="227"/>
        <v>0.20737766186406115</v>
      </c>
      <c r="L1290" s="2">
        <f t="shared" si="228"/>
        <v>0.13648565584104119</v>
      </c>
      <c r="M1290" s="2">
        <f t="shared" si="229"/>
        <v>0.13663188026461784</v>
      </c>
    </row>
    <row r="1291" spans="1:13" x14ac:dyDescent="0.2">
      <c r="A1291">
        <v>1739</v>
      </c>
      <c r="B1291">
        <v>35.03</v>
      </c>
      <c r="C1291" s="4">
        <f t="shared" si="220"/>
        <v>5.0000000000000711E-2</v>
      </c>
      <c r="D1291" s="4">
        <f t="shared" si="221"/>
        <v>4.9999999999990052E-3</v>
      </c>
      <c r="E1291" s="4">
        <f t="shared" si="222"/>
        <v>3.5000000000000142E-2</v>
      </c>
      <c r="F1291" s="4">
        <f t="shared" si="223"/>
        <v>9.9999999999997868E-3</v>
      </c>
      <c r="G1291" s="2">
        <f t="shared" si="230"/>
        <v>1288</v>
      </c>
      <c r="H1291" s="5">
        <f t="shared" si="224"/>
        <v>5.1098620337250899E-4</v>
      </c>
      <c r="I1291" s="5">
        <f t="shared" si="225"/>
        <v>3.8348007677045589E-4</v>
      </c>
      <c r="J1291" s="5">
        <f t="shared" si="226"/>
        <v>0.65815022994380845</v>
      </c>
      <c r="K1291" s="5">
        <f t="shared" si="227"/>
        <v>0.20776114194083159</v>
      </c>
      <c r="L1291" s="2">
        <f t="shared" si="228"/>
        <v>0.13684420641887524</v>
      </c>
      <c r="M1291" s="2">
        <f t="shared" si="229"/>
        <v>0.13699093518515953</v>
      </c>
    </row>
    <row r="1292" spans="1:13" x14ac:dyDescent="0.2">
      <c r="A1292">
        <v>434</v>
      </c>
      <c r="B1292">
        <v>35.1</v>
      </c>
      <c r="C1292" s="4">
        <f t="shared" si="220"/>
        <v>7.0000000000000284E-2</v>
      </c>
      <c r="D1292" s="4">
        <f t="shared" si="221"/>
        <v>2.4999999999995026E-3</v>
      </c>
      <c r="E1292" s="4">
        <f t="shared" si="222"/>
        <v>3.5000000000000142E-2</v>
      </c>
      <c r="F1292" s="4">
        <f t="shared" si="223"/>
        <v>0</v>
      </c>
      <c r="G1292" s="2">
        <f t="shared" si="230"/>
        <v>1289</v>
      </c>
      <c r="H1292" s="5">
        <f t="shared" si="224"/>
        <v>5.1098620337250899E-4</v>
      </c>
      <c r="I1292" s="5">
        <f t="shared" si="225"/>
        <v>3.8424638009257783E-4</v>
      </c>
      <c r="J1292" s="5">
        <f t="shared" si="226"/>
        <v>0.65866121614718098</v>
      </c>
      <c r="K1292" s="5">
        <f t="shared" si="227"/>
        <v>0.20814538832092416</v>
      </c>
      <c r="L1292" s="2">
        <f t="shared" si="228"/>
        <v>0.13720365402861476</v>
      </c>
      <c r="M1292" s="2">
        <f t="shared" si="229"/>
        <v>0.13735088752917718</v>
      </c>
    </row>
    <row r="1293" spans="1:13" x14ac:dyDescent="0.2">
      <c r="A1293">
        <v>838</v>
      </c>
      <c r="B1293">
        <v>35.17</v>
      </c>
      <c r="C1293" s="4">
        <f t="shared" si="220"/>
        <v>5.4999999999999716E-2</v>
      </c>
      <c r="D1293" s="4">
        <f t="shared" si="221"/>
        <v>-1.2500000000001066E-2</v>
      </c>
      <c r="E1293" s="4">
        <f t="shared" si="222"/>
        <v>1.9999999999999574E-2</v>
      </c>
      <c r="F1293" s="4">
        <f t="shared" si="223"/>
        <v>-7.5000000000002842E-3</v>
      </c>
      <c r="G1293" s="2">
        <f t="shared" si="230"/>
        <v>1290</v>
      </c>
      <c r="H1293" s="5">
        <f t="shared" si="224"/>
        <v>5.1098620337250899E-4</v>
      </c>
      <c r="I1293" s="5">
        <f t="shared" si="225"/>
        <v>3.8501268341469978E-4</v>
      </c>
      <c r="J1293" s="5">
        <f t="shared" si="226"/>
        <v>0.65917220235055352</v>
      </c>
      <c r="K1293" s="5">
        <f t="shared" si="227"/>
        <v>0.20853040100433887</v>
      </c>
      <c r="L1293" s="2">
        <f t="shared" si="228"/>
        <v>0.13756399984497109</v>
      </c>
      <c r="M1293" s="2">
        <f t="shared" si="229"/>
        <v>0.13771152198887551</v>
      </c>
    </row>
    <row r="1294" spans="1:13" x14ac:dyDescent="0.2">
      <c r="A1294">
        <v>627</v>
      </c>
      <c r="B1294">
        <v>35.21</v>
      </c>
      <c r="C1294" s="4">
        <f t="shared" si="220"/>
        <v>4.4999999999998153E-2</v>
      </c>
      <c r="D1294" s="4">
        <f t="shared" si="221"/>
        <v>2.5000000000000355E-2</v>
      </c>
      <c r="E1294" s="4">
        <f t="shared" si="222"/>
        <v>2.4999999999998579E-2</v>
      </c>
      <c r="F1294" s="4">
        <f t="shared" si="223"/>
        <v>2.4999999999995026E-3</v>
      </c>
      <c r="G1294" s="2">
        <f t="shared" si="230"/>
        <v>1291</v>
      </c>
      <c r="H1294" s="5">
        <f t="shared" si="224"/>
        <v>5.1098620337250899E-4</v>
      </c>
      <c r="I1294" s="5">
        <f t="shared" si="225"/>
        <v>3.8545057102734088E-4</v>
      </c>
      <c r="J1294" s="5">
        <f t="shared" si="226"/>
        <v>0.65968318855392605</v>
      </c>
      <c r="K1294" s="5">
        <f t="shared" si="227"/>
        <v>0.20891585157536621</v>
      </c>
      <c r="L1294" s="2">
        <f t="shared" si="228"/>
        <v>0.13792502822451716</v>
      </c>
      <c r="M1294" s="2">
        <f t="shared" si="229"/>
        <v>0.13807291145229225</v>
      </c>
    </row>
    <row r="1295" spans="1:13" x14ac:dyDescent="0.2">
      <c r="A1295">
        <v>519</v>
      </c>
      <c r="B1295">
        <v>35.26</v>
      </c>
      <c r="C1295" s="4">
        <f t="shared" si="220"/>
        <v>0.10500000000000043</v>
      </c>
      <c r="D1295" s="4">
        <f t="shared" si="221"/>
        <v>2.7500000000001634E-2</v>
      </c>
      <c r="E1295" s="4">
        <f t="shared" si="222"/>
        <v>8.0000000000001847E-2</v>
      </c>
      <c r="F1295" s="4">
        <f t="shared" si="223"/>
        <v>2.7500000000001634E-2</v>
      </c>
      <c r="G1295" s="2">
        <f t="shared" si="230"/>
        <v>1292</v>
      </c>
      <c r="H1295" s="5">
        <f t="shared" si="224"/>
        <v>5.1098620337250899E-4</v>
      </c>
      <c r="I1295" s="5">
        <f t="shared" si="225"/>
        <v>3.8599793054314228E-4</v>
      </c>
      <c r="J1295" s="5">
        <f t="shared" si="226"/>
        <v>0.66019417475729858</v>
      </c>
      <c r="K1295" s="5">
        <f t="shared" si="227"/>
        <v>0.20930184950590935</v>
      </c>
      <c r="L1295" s="2">
        <f t="shared" si="228"/>
        <v>0.13828681216716801</v>
      </c>
      <c r="M1295" s="2">
        <f t="shared" si="229"/>
        <v>0.13843585175834733</v>
      </c>
    </row>
    <row r="1296" spans="1:13" x14ac:dyDescent="0.2">
      <c r="A1296">
        <v>649</v>
      </c>
      <c r="B1296">
        <v>35.42</v>
      </c>
      <c r="C1296" s="4">
        <f t="shared" si="220"/>
        <v>0.10000000000000142</v>
      </c>
      <c r="D1296" s="4">
        <f t="shared" si="221"/>
        <v>-3.5000000000000142E-2</v>
      </c>
      <c r="E1296" s="4">
        <f t="shared" si="222"/>
        <v>1.9999999999999574E-2</v>
      </c>
      <c r="F1296" s="4">
        <f t="shared" si="223"/>
        <v>-3.0000000000001137E-2</v>
      </c>
      <c r="G1296" s="2">
        <f t="shared" si="230"/>
        <v>1293</v>
      </c>
      <c r="H1296" s="5">
        <f t="shared" si="224"/>
        <v>5.1098620337250899E-4</v>
      </c>
      <c r="I1296" s="5">
        <f t="shared" si="225"/>
        <v>3.8774948099370678E-4</v>
      </c>
      <c r="J1296" s="5">
        <f t="shared" si="226"/>
        <v>0.66070516096067111</v>
      </c>
      <c r="K1296" s="5">
        <f t="shared" si="227"/>
        <v>0.20968959898690306</v>
      </c>
      <c r="L1296" s="2">
        <f t="shared" si="228"/>
        <v>0.1386501487424934</v>
      </c>
      <c r="M1296" s="2">
        <f t="shared" si="229"/>
        <v>0.13879947764827832</v>
      </c>
    </row>
    <row r="1297" spans="1:13" x14ac:dyDescent="0.2">
      <c r="A1297">
        <v>311</v>
      </c>
      <c r="B1297">
        <v>35.46</v>
      </c>
      <c r="C1297" s="4">
        <f t="shared" si="220"/>
        <v>3.5000000000000142E-2</v>
      </c>
      <c r="D1297" s="4">
        <f t="shared" si="221"/>
        <v>2.4999999999995026E-3</v>
      </c>
      <c r="E1297" s="4">
        <f t="shared" si="222"/>
        <v>1.5000000000000568E-2</v>
      </c>
      <c r="F1297" s="4">
        <f t="shared" si="223"/>
        <v>-2.4999999999995026E-3</v>
      </c>
      <c r="G1297" s="2">
        <f t="shared" si="230"/>
        <v>1294</v>
      </c>
      <c r="H1297" s="5">
        <f t="shared" si="224"/>
        <v>5.1098620337250899E-4</v>
      </c>
      <c r="I1297" s="5">
        <f t="shared" si="225"/>
        <v>3.8818736860634788E-4</v>
      </c>
      <c r="J1297" s="5">
        <f t="shared" si="226"/>
        <v>0.66121614716404364</v>
      </c>
      <c r="K1297" s="5">
        <f t="shared" si="227"/>
        <v>0.21007778635550942</v>
      </c>
      <c r="L1297" s="2">
        <f t="shared" si="228"/>
        <v>0.13901417134920374</v>
      </c>
      <c r="M1297" s="2">
        <f t="shared" si="229"/>
        <v>0.13916371740875877</v>
      </c>
    </row>
    <row r="1298" spans="1:13" x14ac:dyDescent="0.2">
      <c r="A1298">
        <v>684</v>
      </c>
      <c r="B1298">
        <v>35.49</v>
      </c>
      <c r="C1298" s="4">
        <f t="shared" si="220"/>
        <v>0.10500000000000043</v>
      </c>
      <c r="D1298" s="4">
        <f t="shared" si="221"/>
        <v>3.5000000000000142E-2</v>
      </c>
      <c r="E1298" s="4">
        <f t="shared" si="222"/>
        <v>8.9999999999999858E-2</v>
      </c>
      <c r="F1298" s="4">
        <f t="shared" si="223"/>
        <v>3.7499999999999645E-2</v>
      </c>
      <c r="G1298" s="2">
        <f t="shared" si="230"/>
        <v>1295</v>
      </c>
      <c r="H1298" s="5">
        <f t="shared" si="224"/>
        <v>5.1098620337250899E-4</v>
      </c>
      <c r="I1298" s="5">
        <f t="shared" si="225"/>
        <v>3.8851578431582873E-4</v>
      </c>
      <c r="J1298" s="5">
        <f t="shared" si="226"/>
        <v>0.66172713336741618</v>
      </c>
      <c r="K1298" s="5">
        <f t="shared" si="227"/>
        <v>0.21046630213982526</v>
      </c>
      <c r="L1298" s="2">
        <f t="shared" si="228"/>
        <v>0.13937880816209533</v>
      </c>
      <c r="M1298" s="2">
        <f t="shared" si="229"/>
        <v>0.1395296581511663</v>
      </c>
    </row>
    <row r="1299" spans="1:13" x14ac:dyDescent="0.2">
      <c r="A1299">
        <v>654</v>
      </c>
      <c r="B1299">
        <v>35.67</v>
      </c>
      <c r="C1299" s="4">
        <f t="shared" si="220"/>
        <v>0.10500000000000043</v>
      </c>
      <c r="D1299" s="4">
        <f t="shared" si="221"/>
        <v>-4.2500000000000426E-2</v>
      </c>
      <c r="E1299" s="4">
        <f t="shared" si="222"/>
        <v>1.5000000000000568E-2</v>
      </c>
      <c r="F1299" s="4">
        <f t="shared" si="223"/>
        <v>-3.7499999999999645E-2</v>
      </c>
      <c r="G1299" s="2">
        <f t="shared" si="230"/>
        <v>1296</v>
      </c>
      <c r="H1299" s="5">
        <f t="shared" si="224"/>
        <v>5.1098620337250899E-4</v>
      </c>
      <c r="I1299" s="5">
        <f t="shared" si="225"/>
        <v>3.9048627857271373E-4</v>
      </c>
      <c r="J1299" s="5">
        <f t="shared" si="226"/>
        <v>0.66223811957078871</v>
      </c>
      <c r="K1299" s="5">
        <f t="shared" si="227"/>
        <v>0.21085678841839797</v>
      </c>
      <c r="L1299" s="2">
        <f t="shared" si="228"/>
        <v>0.13974514797070478</v>
      </c>
      <c r="M1299" s="2">
        <f t="shared" si="229"/>
        <v>0.1398962154491776</v>
      </c>
    </row>
    <row r="1300" spans="1:13" x14ac:dyDescent="0.2">
      <c r="A1300">
        <v>413</v>
      </c>
      <c r="B1300">
        <v>35.700000000000003</v>
      </c>
      <c r="C1300" s="4">
        <f t="shared" si="220"/>
        <v>1.9999999999999574E-2</v>
      </c>
      <c r="D1300" s="4">
        <f t="shared" si="221"/>
        <v>-4.7500000000001208E-2</v>
      </c>
      <c r="E1300" s="4">
        <f t="shared" si="222"/>
        <v>4.9999999999990052E-3</v>
      </c>
      <c r="F1300" s="4">
        <f t="shared" si="223"/>
        <v>-5.0000000000007816E-3</v>
      </c>
      <c r="G1300" s="2">
        <f t="shared" si="230"/>
        <v>1297</v>
      </c>
      <c r="H1300" s="5">
        <f t="shared" si="224"/>
        <v>5.1098620337250899E-4</v>
      </c>
      <c r="I1300" s="5">
        <f t="shared" si="225"/>
        <v>3.9081469428219458E-4</v>
      </c>
      <c r="J1300" s="5">
        <f t="shared" si="226"/>
        <v>0.66274910577416124</v>
      </c>
      <c r="K1300" s="5">
        <f t="shared" si="227"/>
        <v>0.21124760311268018</v>
      </c>
      <c r="L1300" s="2">
        <f t="shared" si="228"/>
        <v>0.1401121046705498</v>
      </c>
      <c r="M1300" s="2">
        <f t="shared" si="229"/>
        <v>0.14026324470142856</v>
      </c>
    </row>
    <row r="1301" spans="1:13" x14ac:dyDescent="0.2">
      <c r="A1301">
        <v>246</v>
      </c>
      <c r="B1301">
        <v>35.71</v>
      </c>
      <c r="C1301" s="4">
        <f t="shared" si="220"/>
        <v>9.9999999999980105E-3</v>
      </c>
      <c r="D1301" s="4">
        <f t="shared" si="221"/>
        <v>-5.0000000000007816E-3</v>
      </c>
      <c r="E1301" s="4">
        <f t="shared" si="222"/>
        <v>4.9999999999990052E-3</v>
      </c>
      <c r="F1301" s="4">
        <f t="shared" si="223"/>
        <v>0</v>
      </c>
      <c r="G1301" s="2">
        <f t="shared" si="230"/>
        <v>1298</v>
      </c>
      <c r="H1301" s="5">
        <f t="shared" si="224"/>
        <v>5.1098620337250899E-4</v>
      </c>
      <c r="I1301" s="5">
        <f t="shared" si="225"/>
        <v>3.9092416618535482E-4</v>
      </c>
      <c r="J1301" s="5">
        <f t="shared" si="226"/>
        <v>0.66326009197753377</v>
      </c>
      <c r="K1301" s="5">
        <f t="shared" si="227"/>
        <v>0.21163852727886553</v>
      </c>
      <c r="L1301" s="2">
        <f t="shared" si="228"/>
        <v>0.14047953343651173</v>
      </c>
      <c r="M1301" s="2">
        <f t="shared" si="229"/>
        <v>0.14063074607573503</v>
      </c>
    </row>
    <row r="1302" spans="1:13" x14ac:dyDescent="0.2">
      <c r="A1302">
        <v>514</v>
      </c>
      <c r="B1302">
        <v>35.72</v>
      </c>
      <c r="C1302" s="4">
        <f t="shared" si="220"/>
        <v>9.9999999999980105E-3</v>
      </c>
      <c r="D1302" s="4">
        <f t="shared" si="221"/>
        <v>5.0000000000007816E-3</v>
      </c>
      <c r="E1302" s="4">
        <f t="shared" si="222"/>
        <v>4.9999999999990052E-3</v>
      </c>
      <c r="F1302" s="4">
        <f t="shared" si="223"/>
        <v>0</v>
      </c>
      <c r="G1302" s="2">
        <f t="shared" si="230"/>
        <v>1299</v>
      </c>
      <c r="H1302" s="5">
        <f t="shared" si="224"/>
        <v>5.1098620337250899E-4</v>
      </c>
      <c r="I1302" s="5">
        <f t="shared" si="225"/>
        <v>3.9103363808851507E-4</v>
      </c>
      <c r="J1302" s="5">
        <f t="shared" si="226"/>
        <v>0.6637710781809063</v>
      </c>
      <c r="K1302" s="5">
        <f t="shared" si="227"/>
        <v>0.21202956091695405</v>
      </c>
      <c r="L1302" s="2">
        <f t="shared" si="228"/>
        <v>0.14084743443640643</v>
      </c>
      <c r="M1302" s="2">
        <f t="shared" si="229"/>
        <v>0.14099871973991293</v>
      </c>
    </row>
    <row r="1303" spans="1:13" x14ac:dyDescent="0.2">
      <c r="A1303">
        <v>614</v>
      </c>
      <c r="B1303">
        <v>35.729999999999997</v>
      </c>
      <c r="C1303" s="4">
        <f t="shared" si="220"/>
        <v>1.9999999999999574E-2</v>
      </c>
      <c r="D1303" s="4">
        <f t="shared" si="221"/>
        <v>7.5000000000020606E-3</v>
      </c>
      <c r="E1303" s="4">
        <f t="shared" si="222"/>
        <v>1.5000000000000568E-2</v>
      </c>
      <c r="F1303" s="4">
        <f t="shared" si="223"/>
        <v>5.0000000000007816E-3</v>
      </c>
      <c r="G1303" s="2">
        <f t="shared" si="230"/>
        <v>1300</v>
      </c>
      <c r="H1303" s="5">
        <f t="shared" si="224"/>
        <v>5.1098620337250899E-4</v>
      </c>
      <c r="I1303" s="5">
        <f t="shared" si="225"/>
        <v>3.9114310999167537E-4</v>
      </c>
      <c r="J1303" s="5">
        <f t="shared" si="226"/>
        <v>0.66428206438427884</v>
      </c>
      <c r="K1303" s="5">
        <f t="shared" si="227"/>
        <v>0.21242070402694571</v>
      </c>
      <c r="L1303" s="2">
        <f t="shared" si="228"/>
        <v>0.14121580783804985</v>
      </c>
      <c r="M1303" s="2">
        <f t="shared" si="229"/>
        <v>0.14136731130222183</v>
      </c>
    </row>
    <row r="1304" spans="1:13" x14ac:dyDescent="0.2">
      <c r="A1304">
        <v>1973</v>
      </c>
      <c r="B1304">
        <v>35.76</v>
      </c>
      <c r="C1304" s="4">
        <f t="shared" si="220"/>
        <v>2.5000000000002132E-2</v>
      </c>
      <c r="D1304" s="4">
        <f t="shared" si="221"/>
        <v>0</v>
      </c>
      <c r="E1304" s="4">
        <f t="shared" si="222"/>
        <v>1.0000000000001563E-2</v>
      </c>
      <c r="F1304" s="4">
        <f t="shared" si="223"/>
        <v>-2.4999999999995026E-3</v>
      </c>
      <c r="G1304" s="2">
        <f t="shared" si="230"/>
        <v>1301</v>
      </c>
      <c r="H1304" s="5">
        <f t="shared" si="224"/>
        <v>5.1098620337250899E-4</v>
      </c>
      <c r="I1304" s="5">
        <f t="shared" si="225"/>
        <v>3.9147152570115622E-4</v>
      </c>
      <c r="J1304" s="5">
        <f t="shared" si="226"/>
        <v>0.66479305058765137</v>
      </c>
      <c r="K1304" s="5">
        <f t="shared" si="227"/>
        <v>0.21281217555264687</v>
      </c>
      <c r="L1304" s="2">
        <f t="shared" si="228"/>
        <v>0.14158479947345601</v>
      </c>
      <c r="M1304" s="2">
        <f t="shared" si="229"/>
        <v>0.1417364484899489</v>
      </c>
    </row>
    <row r="1305" spans="1:13" x14ac:dyDescent="0.2">
      <c r="A1305">
        <v>799</v>
      </c>
      <c r="B1305">
        <v>35.78</v>
      </c>
      <c r="C1305" s="4">
        <f t="shared" si="220"/>
        <v>1.9999999999999574E-2</v>
      </c>
      <c r="D1305" s="4">
        <f t="shared" si="221"/>
        <v>-2.500000000001279E-3</v>
      </c>
      <c r="E1305" s="4">
        <f t="shared" si="222"/>
        <v>9.9999999999980105E-3</v>
      </c>
      <c r="F1305" s="4">
        <f t="shared" si="223"/>
        <v>-1.7763568394002505E-15</v>
      </c>
      <c r="G1305" s="2">
        <f t="shared" si="230"/>
        <v>1302</v>
      </c>
      <c r="H1305" s="5">
        <f t="shared" si="224"/>
        <v>5.1098620337250899E-4</v>
      </c>
      <c r="I1305" s="5">
        <f t="shared" si="225"/>
        <v>3.9169046950747677E-4</v>
      </c>
      <c r="J1305" s="5">
        <f t="shared" si="226"/>
        <v>0.6653040367910239</v>
      </c>
      <c r="K1305" s="5">
        <f t="shared" si="227"/>
        <v>0.21320386602215435</v>
      </c>
      <c r="L1305" s="2">
        <f t="shared" si="228"/>
        <v>0.14195433695803492</v>
      </c>
      <c r="M1305" s="2">
        <f t="shared" si="229"/>
        <v>0.14210613163872599</v>
      </c>
    </row>
    <row r="1306" spans="1:13" x14ac:dyDescent="0.2">
      <c r="A1306">
        <v>598</v>
      </c>
      <c r="B1306">
        <v>35.799999999999997</v>
      </c>
      <c r="C1306" s="4">
        <f t="shared" si="220"/>
        <v>1.9999999999999574E-2</v>
      </c>
      <c r="D1306" s="4">
        <f t="shared" si="221"/>
        <v>5.0000000000007816E-3</v>
      </c>
      <c r="E1306" s="4">
        <f t="shared" si="222"/>
        <v>1.0000000000001563E-2</v>
      </c>
      <c r="F1306" s="4">
        <f t="shared" si="223"/>
        <v>1.7763568394002505E-15</v>
      </c>
      <c r="G1306" s="2">
        <f t="shared" si="230"/>
        <v>1303</v>
      </c>
      <c r="H1306" s="5">
        <f t="shared" si="224"/>
        <v>5.1098620337250899E-4</v>
      </c>
      <c r="I1306" s="5">
        <f t="shared" si="225"/>
        <v>3.9190941331379732E-4</v>
      </c>
      <c r="J1306" s="5">
        <f t="shared" si="226"/>
        <v>0.66581502299439643</v>
      </c>
      <c r="K1306" s="5">
        <f t="shared" si="227"/>
        <v>0.21359577543546815</v>
      </c>
      <c r="L1306" s="2">
        <f t="shared" si="228"/>
        <v>0.14232442062741835</v>
      </c>
      <c r="M1306" s="2">
        <f t="shared" si="229"/>
        <v>0.14247636108418485</v>
      </c>
    </row>
    <row r="1307" spans="1:13" x14ac:dyDescent="0.2">
      <c r="A1307">
        <v>1874</v>
      </c>
      <c r="B1307">
        <v>35.82</v>
      </c>
      <c r="C1307" s="4">
        <f t="shared" ref="C1307:C1370" si="231">IF(AND(ISNUMBER(B1306),ISNUMBER(B1308)),(B1308-B1306)/2,"")</f>
        <v>3.0000000000001137E-2</v>
      </c>
      <c r="D1307" s="4">
        <f t="shared" ref="D1307:D1370" si="232">IF(AND(ISNUMBER(C1306),ISNUMBER(C1308)),(C1308-C1306)/2,"")</f>
        <v>4.4999999999999929E-2</v>
      </c>
      <c r="E1307" s="4">
        <f t="shared" ref="E1307:E1370" si="233">IF(AND(ISNUMBER(B1307),ISNUMBER(B1308)),(B1308-B1307)/2,"")</f>
        <v>1.9999999999999574E-2</v>
      </c>
      <c r="F1307" s="4">
        <f t="shared" ref="F1307:F1370" si="234">IF(AND(ISNUMBER(E1306),ISNUMBER(E1307)),(E1307-E1306)/2,"")</f>
        <v>4.9999999999990052E-3</v>
      </c>
      <c r="G1307" s="2">
        <f t="shared" si="230"/>
        <v>1304</v>
      </c>
      <c r="H1307" s="5">
        <f t="shared" ref="H1307:H1370" si="235">1/MAX(G:G)</f>
        <v>5.1098620337250899E-4</v>
      </c>
      <c r="I1307" s="5">
        <f t="shared" ref="I1307:I1370" si="236">B1307/SUM(B:B)</f>
        <v>3.9212835712011787E-4</v>
      </c>
      <c r="J1307" s="5">
        <f t="shared" ref="J1307:J1370" si="237">H1307+J1306</f>
        <v>0.66632600919776896</v>
      </c>
      <c r="K1307" s="5">
        <f t="shared" ref="K1307:K1370" si="238">I1307+K1306</f>
        <v>0.21398790379258828</v>
      </c>
      <c r="L1307" s="2">
        <f t="shared" ref="L1307:L1370" si="239">K1307*J1308</f>
        <v>0.1426950508172381</v>
      </c>
      <c r="M1307" s="2">
        <f t="shared" ref="M1307:M1370" si="240">K1308*J1307</f>
        <v>0.14284728304991001</v>
      </c>
    </row>
    <row r="1308" spans="1:13" x14ac:dyDescent="0.2">
      <c r="A1308">
        <v>329</v>
      </c>
      <c r="B1308">
        <v>35.86</v>
      </c>
      <c r="C1308" s="4">
        <f t="shared" si="231"/>
        <v>0.10999999999999943</v>
      </c>
      <c r="D1308" s="4">
        <f t="shared" si="232"/>
        <v>3.2499999999998863E-2</v>
      </c>
      <c r="E1308" s="4">
        <f t="shared" si="233"/>
        <v>8.9999999999999858E-2</v>
      </c>
      <c r="F1308" s="4">
        <f t="shared" si="234"/>
        <v>3.5000000000000142E-2</v>
      </c>
      <c r="G1308" s="2">
        <f t="shared" si="230"/>
        <v>1305</v>
      </c>
      <c r="H1308" s="5">
        <f t="shared" si="235"/>
        <v>5.1098620337250899E-4</v>
      </c>
      <c r="I1308" s="5">
        <f t="shared" si="236"/>
        <v>3.9256624473275902E-4</v>
      </c>
      <c r="J1308" s="5">
        <f t="shared" si="237"/>
        <v>0.6668369954011415</v>
      </c>
      <c r="K1308" s="5">
        <f t="shared" si="238"/>
        <v>0.21438047003732105</v>
      </c>
      <c r="L1308" s="2">
        <f t="shared" si="239"/>
        <v>0.14306637397483321</v>
      </c>
      <c r="M1308" s="2">
        <f t="shared" si="240"/>
        <v>0.14321992020597482</v>
      </c>
    </row>
    <row r="1309" spans="1:13" x14ac:dyDescent="0.2">
      <c r="A1309">
        <v>391</v>
      </c>
      <c r="B1309">
        <v>36.04</v>
      </c>
      <c r="C1309" s="4">
        <f t="shared" si="231"/>
        <v>9.4999999999998863E-2</v>
      </c>
      <c r="D1309" s="4">
        <f t="shared" si="232"/>
        <v>-5.2500000000000213E-2</v>
      </c>
      <c r="E1309" s="4">
        <f t="shared" si="233"/>
        <v>4.9999999999990052E-3</v>
      </c>
      <c r="F1309" s="4">
        <f t="shared" si="234"/>
        <v>-4.2500000000000426E-2</v>
      </c>
      <c r="G1309" s="2">
        <f t="shared" si="230"/>
        <v>1306</v>
      </c>
      <c r="H1309" s="5">
        <f t="shared" si="235"/>
        <v>5.1098620337250899E-4</v>
      </c>
      <c r="I1309" s="5">
        <f t="shared" si="236"/>
        <v>3.9453673898964402E-4</v>
      </c>
      <c r="J1309" s="5">
        <f t="shared" si="237"/>
        <v>0.66734798160451403</v>
      </c>
      <c r="K1309" s="5">
        <f t="shared" si="238"/>
        <v>0.2147750067763107</v>
      </c>
      <c r="L1309" s="2">
        <f t="shared" si="239"/>
        <v>0.14343941433655871</v>
      </c>
      <c r="M1309" s="2">
        <f t="shared" si="240"/>
        <v>0.14359303362355394</v>
      </c>
    </row>
    <row r="1310" spans="1:13" x14ac:dyDescent="0.2">
      <c r="A1310">
        <v>2147</v>
      </c>
      <c r="B1310">
        <v>36.049999999999997</v>
      </c>
      <c r="C1310" s="4">
        <f t="shared" si="231"/>
        <v>4.9999999999990052E-3</v>
      </c>
      <c r="D1310" s="4">
        <f t="shared" si="232"/>
        <v>-4.7499999999999432E-2</v>
      </c>
      <c r="E1310" s="4">
        <f t="shared" si="233"/>
        <v>0</v>
      </c>
      <c r="F1310" s="4">
        <f t="shared" si="234"/>
        <v>-2.4999999999995026E-3</v>
      </c>
      <c r="G1310" s="2">
        <f t="shared" si="230"/>
        <v>1307</v>
      </c>
      <c r="H1310" s="5">
        <f t="shared" si="235"/>
        <v>5.1098620337250899E-4</v>
      </c>
      <c r="I1310" s="5">
        <f t="shared" si="236"/>
        <v>3.9464621089280427E-4</v>
      </c>
      <c r="J1310" s="5">
        <f t="shared" si="237"/>
        <v>0.66785896780788656</v>
      </c>
      <c r="K1310" s="5">
        <f t="shared" si="238"/>
        <v>0.2151696529872035</v>
      </c>
      <c r="L1310" s="2">
        <f t="shared" si="239"/>
        <v>0.14381293107167578</v>
      </c>
      <c r="M1310" s="2">
        <f t="shared" si="240"/>
        <v>0.14396655035867104</v>
      </c>
    </row>
    <row r="1311" spans="1:13" x14ac:dyDescent="0.2">
      <c r="A1311">
        <v>2307</v>
      </c>
      <c r="B1311">
        <v>36.049999999999997</v>
      </c>
      <c r="C1311" s="4">
        <f t="shared" si="231"/>
        <v>0</v>
      </c>
      <c r="D1311" s="4">
        <f t="shared" si="232"/>
        <v>5.0000000000007816E-3</v>
      </c>
      <c r="E1311" s="4">
        <f t="shared" si="233"/>
        <v>0</v>
      </c>
      <c r="F1311" s="4">
        <f t="shared" si="234"/>
        <v>0</v>
      </c>
      <c r="G1311" s="2">
        <f t="shared" si="230"/>
        <v>1308</v>
      </c>
      <c r="H1311" s="5">
        <f t="shared" si="235"/>
        <v>5.1098620337250899E-4</v>
      </c>
      <c r="I1311" s="5">
        <f t="shared" si="236"/>
        <v>3.9464621089280427E-4</v>
      </c>
      <c r="J1311" s="5">
        <f t="shared" si="237"/>
        <v>0.66836995401125909</v>
      </c>
      <c r="K1311" s="5">
        <f t="shared" si="238"/>
        <v>0.2155642991980963</v>
      </c>
      <c r="L1311" s="2">
        <f t="shared" si="239"/>
        <v>0.14418685112433083</v>
      </c>
      <c r="M1311" s="2">
        <f t="shared" si="240"/>
        <v>0.14434047041132606</v>
      </c>
    </row>
    <row r="1312" spans="1:13" x14ac:dyDescent="0.2">
      <c r="A1312">
        <v>2117</v>
      </c>
      <c r="B1312">
        <v>36.049999999999997</v>
      </c>
      <c r="C1312" s="4">
        <f t="shared" si="231"/>
        <v>1.5000000000000568E-2</v>
      </c>
      <c r="D1312" s="4">
        <f t="shared" si="232"/>
        <v>1.2500000000001066E-2</v>
      </c>
      <c r="E1312" s="4">
        <f t="shared" si="233"/>
        <v>1.5000000000000568E-2</v>
      </c>
      <c r="F1312" s="4">
        <f t="shared" si="234"/>
        <v>7.5000000000002842E-3</v>
      </c>
      <c r="G1312" s="2">
        <f t="shared" si="230"/>
        <v>1309</v>
      </c>
      <c r="H1312" s="5">
        <f t="shared" si="235"/>
        <v>5.1098620337250899E-4</v>
      </c>
      <c r="I1312" s="5">
        <f t="shared" si="236"/>
        <v>3.9464621089280427E-4</v>
      </c>
      <c r="J1312" s="5">
        <f t="shared" si="237"/>
        <v>0.66888094021463163</v>
      </c>
      <c r="K1312" s="5">
        <f t="shared" si="238"/>
        <v>0.21595894540898911</v>
      </c>
      <c r="L1312" s="2">
        <f t="shared" si="239"/>
        <v>0.14456117449452383</v>
      </c>
      <c r="M1312" s="2">
        <f t="shared" si="240"/>
        <v>0.1447150134525276</v>
      </c>
    </row>
    <row r="1313" spans="1:13" x14ac:dyDescent="0.2">
      <c r="A1313">
        <v>757</v>
      </c>
      <c r="B1313">
        <v>36.08</v>
      </c>
      <c r="C1313" s="4">
        <f t="shared" si="231"/>
        <v>2.5000000000002132E-2</v>
      </c>
      <c r="D1313" s="4">
        <f t="shared" si="232"/>
        <v>4.4999999999999929E-2</v>
      </c>
      <c r="E1313" s="4">
        <f t="shared" si="233"/>
        <v>1.0000000000001563E-2</v>
      </c>
      <c r="F1313" s="4">
        <f t="shared" si="234"/>
        <v>-2.4999999999995026E-3</v>
      </c>
      <c r="G1313" s="2">
        <f t="shared" si="230"/>
        <v>1310</v>
      </c>
      <c r="H1313" s="5">
        <f t="shared" si="235"/>
        <v>5.1098620337250899E-4</v>
      </c>
      <c r="I1313" s="5">
        <f t="shared" si="236"/>
        <v>3.9497462660228512E-4</v>
      </c>
      <c r="J1313" s="5">
        <f t="shared" si="237"/>
        <v>0.66939192641800416</v>
      </c>
      <c r="K1313" s="5">
        <f t="shared" si="238"/>
        <v>0.2163539200355914</v>
      </c>
      <c r="L1313" s="2">
        <f t="shared" si="239"/>
        <v>0.1449361211888951</v>
      </c>
      <c r="M1313" s="2">
        <f t="shared" si="240"/>
        <v>0.14509010670611516</v>
      </c>
    </row>
    <row r="1314" spans="1:13" x14ac:dyDescent="0.2">
      <c r="A1314">
        <v>1863</v>
      </c>
      <c r="B1314">
        <v>36.1</v>
      </c>
      <c r="C1314" s="4">
        <f t="shared" si="231"/>
        <v>0.10500000000000043</v>
      </c>
      <c r="D1314" s="4">
        <f t="shared" si="232"/>
        <v>4.4999999999998153E-2</v>
      </c>
      <c r="E1314" s="4">
        <f t="shared" si="233"/>
        <v>9.4999999999998863E-2</v>
      </c>
      <c r="F1314" s="4">
        <f t="shared" si="234"/>
        <v>4.249999999999865E-2</v>
      </c>
      <c r="G1314" s="2">
        <f t="shared" si="230"/>
        <v>1311</v>
      </c>
      <c r="H1314" s="5">
        <f t="shared" si="235"/>
        <v>5.1098620337250899E-4</v>
      </c>
      <c r="I1314" s="5">
        <f t="shared" si="236"/>
        <v>3.9519357040860572E-4</v>
      </c>
      <c r="J1314" s="5">
        <f t="shared" si="237"/>
        <v>0.66990291262137669</v>
      </c>
      <c r="K1314" s="5">
        <f t="shared" si="238"/>
        <v>0.21674911360599999</v>
      </c>
      <c r="L1314" s="2">
        <f t="shared" si="239"/>
        <v>0.14531161831940695</v>
      </c>
      <c r="M1314" s="2">
        <f t="shared" si="240"/>
        <v>0.14546699721201581</v>
      </c>
    </row>
    <row r="1315" spans="1:13" x14ac:dyDescent="0.2">
      <c r="A1315">
        <v>2034</v>
      </c>
      <c r="B1315">
        <v>36.29</v>
      </c>
      <c r="C1315" s="4">
        <f t="shared" si="231"/>
        <v>0.11499999999999844</v>
      </c>
      <c r="D1315" s="4">
        <f t="shared" si="232"/>
        <v>-3.7499999999999645E-2</v>
      </c>
      <c r="E1315" s="4">
        <f t="shared" si="233"/>
        <v>1.9999999999999574E-2</v>
      </c>
      <c r="F1315" s="4">
        <f t="shared" si="234"/>
        <v>-3.7499999999999645E-2</v>
      </c>
      <c r="G1315" s="2">
        <f t="shared" si="230"/>
        <v>1312</v>
      </c>
      <c r="H1315" s="5">
        <f t="shared" si="235"/>
        <v>5.1098620337250899E-4</v>
      </c>
      <c r="I1315" s="5">
        <f t="shared" si="236"/>
        <v>3.9727353656865096E-4</v>
      </c>
      <c r="J1315" s="5">
        <f t="shared" si="237"/>
        <v>0.67041389882474922</v>
      </c>
      <c r="K1315" s="5">
        <f t="shared" si="238"/>
        <v>0.21714638714256865</v>
      </c>
      <c r="L1315" s="2">
        <f t="shared" si="239"/>
        <v>0.14568891482789989</v>
      </c>
      <c r="M1315" s="2">
        <f t="shared" si="240"/>
        <v>0.14584458728645036</v>
      </c>
    </row>
    <row r="1316" spans="1:13" x14ac:dyDescent="0.2">
      <c r="A1316">
        <v>1851</v>
      </c>
      <c r="B1316">
        <v>36.33</v>
      </c>
      <c r="C1316" s="4">
        <f t="shared" si="231"/>
        <v>3.0000000000001137E-2</v>
      </c>
      <c r="D1316" s="4">
        <f t="shared" si="232"/>
        <v>-4.9999999999998934E-2</v>
      </c>
      <c r="E1316" s="4">
        <f t="shared" si="233"/>
        <v>1.0000000000001563E-2</v>
      </c>
      <c r="F1316" s="4">
        <f t="shared" si="234"/>
        <v>-4.9999999999990052E-3</v>
      </c>
      <c r="G1316" s="2">
        <f t="shared" si="230"/>
        <v>1313</v>
      </c>
      <c r="H1316" s="5">
        <f t="shared" si="235"/>
        <v>5.1098620337250899E-4</v>
      </c>
      <c r="I1316" s="5">
        <f t="shared" si="236"/>
        <v>3.9771142418129206E-4</v>
      </c>
      <c r="J1316" s="5">
        <f t="shared" si="237"/>
        <v>0.67092488502812175</v>
      </c>
      <c r="K1316" s="5">
        <f t="shared" si="238"/>
        <v>0.21754409856674994</v>
      </c>
      <c r="L1316" s="2">
        <f t="shared" si="239"/>
        <v>0.14606691135243582</v>
      </c>
      <c r="M1316" s="2">
        <f t="shared" si="240"/>
        <v>0.14622273070583439</v>
      </c>
    </row>
    <row r="1317" spans="1:13" x14ac:dyDescent="0.2">
      <c r="A1317">
        <v>2222</v>
      </c>
      <c r="B1317">
        <v>36.35</v>
      </c>
      <c r="C1317" s="4">
        <f t="shared" si="231"/>
        <v>1.5000000000000568E-2</v>
      </c>
      <c r="D1317" s="4">
        <f t="shared" si="232"/>
        <v>-2.500000000001279E-3</v>
      </c>
      <c r="E1317" s="4">
        <f t="shared" si="233"/>
        <v>4.9999999999990052E-3</v>
      </c>
      <c r="F1317" s="4">
        <f t="shared" si="234"/>
        <v>-2.500000000001279E-3</v>
      </c>
      <c r="G1317" s="2">
        <f t="shared" si="230"/>
        <v>1314</v>
      </c>
      <c r="H1317" s="5">
        <f t="shared" si="235"/>
        <v>5.1098620337250899E-4</v>
      </c>
      <c r="I1317" s="5">
        <f t="shared" si="236"/>
        <v>3.9793036798761266E-4</v>
      </c>
      <c r="J1317" s="5">
        <f t="shared" si="237"/>
        <v>0.67143587123149429</v>
      </c>
      <c r="K1317" s="5">
        <f t="shared" si="238"/>
        <v>0.21794202893473755</v>
      </c>
      <c r="L1317" s="2">
        <f t="shared" si="239"/>
        <v>0.14644546144567572</v>
      </c>
      <c r="M1317" s="2">
        <f t="shared" si="240"/>
        <v>0.14660135430243695</v>
      </c>
    </row>
    <row r="1318" spans="1:13" x14ac:dyDescent="0.2">
      <c r="A1318">
        <v>803</v>
      </c>
      <c r="B1318">
        <v>36.36</v>
      </c>
      <c r="C1318" s="4">
        <f t="shared" si="231"/>
        <v>2.4999999999998579E-2</v>
      </c>
      <c r="D1318" s="4">
        <f t="shared" si="232"/>
        <v>2.4999999999995026E-3</v>
      </c>
      <c r="E1318" s="4">
        <f t="shared" si="233"/>
        <v>1.9999999999999574E-2</v>
      </c>
      <c r="F1318" s="4">
        <f t="shared" si="234"/>
        <v>7.5000000000002842E-3</v>
      </c>
      <c r="G1318" s="2">
        <f t="shared" si="230"/>
        <v>1315</v>
      </c>
      <c r="H1318" s="5">
        <f t="shared" si="235"/>
        <v>5.1098620337250899E-4</v>
      </c>
      <c r="I1318" s="5">
        <f t="shared" si="236"/>
        <v>3.9803983989077291E-4</v>
      </c>
      <c r="J1318" s="5">
        <f t="shared" si="237"/>
        <v>0.67194685743486682</v>
      </c>
      <c r="K1318" s="5">
        <f t="shared" si="238"/>
        <v>0.21834006877462833</v>
      </c>
      <c r="L1318" s="2">
        <f t="shared" si="239"/>
        <v>0.14682449182801144</v>
      </c>
      <c r="M1318" s="2">
        <f t="shared" si="240"/>
        <v>0.14698067892197791</v>
      </c>
    </row>
    <row r="1319" spans="1:13" x14ac:dyDescent="0.2">
      <c r="A1319">
        <v>2158</v>
      </c>
      <c r="B1319">
        <v>36.4</v>
      </c>
      <c r="C1319" s="4">
        <f t="shared" si="231"/>
        <v>1.9999999999999574E-2</v>
      </c>
      <c r="D1319" s="4">
        <f t="shared" si="232"/>
        <v>-1.2499999999999289E-2</v>
      </c>
      <c r="E1319" s="4">
        <f t="shared" si="233"/>
        <v>0</v>
      </c>
      <c r="F1319" s="4">
        <f t="shared" si="234"/>
        <v>-9.9999999999997868E-3</v>
      </c>
      <c r="G1319" s="2">
        <f t="shared" si="230"/>
        <v>1316</v>
      </c>
      <c r="H1319" s="5">
        <f t="shared" si="235"/>
        <v>5.1098620337250899E-4</v>
      </c>
      <c r="I1319" s="5">
        <f t="shared" si="236"/>
        <v>3.9847772750341401E-4</v>
      </c>
      <c r="J1319" s="5">
        <f t="shared" si="237"/>
        <v>0.67245784363823935</v>
      </c>
      <c r="K1319" s="5">
        <f t="shared" si="238"/>
        <v>0.21873854650213176</v>
      </c>
      <c r="L1319" s="2">
        <f t="shared" si="239"/>
        <v>0.14720422368079461</v>
      </c>
      <c r="M1319" s="2">
        <f t="shared" si="240"/>
        <v>0.14736041077476109</v>
      </c>
    </row>
    <row r="1320" spans="1:13" x14ac:dyDescent="0.2">
      <c r="A1320">
        <v>901</v>
      </c>
      <c r="B1320">
        <v>36.4</v>
      </c>
      <c r="C1320" s="4">
        <f t="shared" si="231"/>
        <v>0</v>
      </c>
      <c r="D1320" s="4">
        <f t="shared" si="232"/>
        <v>5.0000000000007816E-3</v>
      </c>
      <c r="E1320" s="4">
        <f t="shared" si="233"/>
        <v>0</v>
      </c>
      <c r="F1320" s="4">
        <f t="shared" si="234"/>
        <v>0</v>
      </c>
      <c r="G1320" s="2">
        <f t="shared" si="230"/>
        <v>1317</v>
      </c>
      <c r="H1320" s="5">
        <f t="shared" si="235"/>
        <v>5.1098620337250899E-4</v>
      </c>
      <c r="I1320" s="5">
        <f t="shared" si="236"/>
        <v>3.9847772750341401E-4</v>
      </c>
      <c r="J1320" s="5">
        <f t="shared" si="237"/>
        <v>0.67296882984161188</v>
      </c>
      <c r="K1320" s="5">
        <f t="shared" si="238"/>
        <v>0.21913702422963519</v>
      </c>
      <c r="L1320" s="2">
        <f t="shared" si="239"/>
        <v>0.14758436276681999</v>
      </c>
      <c r="M1320" s="2">
        <f t="shared" si="240"/>
        <v>0.14774054986078647</v>
      </c>
    </row>
    <row r="1321" spans="1:13" x14ac:dyDescent="0.2">
      <c r="A1321">
        <v>2212</v>
      </c>
      <c r="B1321">
        <v>36.4</v>
      </c>
      <c r="C1321" s="4">
        <f t="shared" si="231"/>
        <v>3.0000000000001137E-2</v>
      </c>
      <c r="D1321" s="4">
        <f t="shared" si="232"/>
        <v>1.7500000000000071E-2</v>
      </c>
      <c r="E1321" s="4">
        <f t="shared" si="233"/>
        <v>3.0000000000001137E-2</v>
      </c>
      <c r="F1321" s="4">
        <f t="shared" si="234"/>
        <v>1.5000000000000568E-2</v>
      </c>
      <c r="G1321" s="2">
        <f t="shared" si="230"/>
        <v>1318</v>
      </c>
      <c r="H1321" s="5">
        <f t="shared" si="235"/>
        <v>5.1098620337250899E-4</v>
      </c>
      <c r="I1321" s="5">
        <f t="shared" si="236"/>
        <v>3.9847772750341401E-4</v>
      </c>
      <c r="J1321" s="5">
        <f t="shared" si="237"/>
        <v>0.67347981604498441</v>
      </c>
      <c r="K1321" s="5">
        <f t="shared" si="238"/>
        <v>0.21953550195713861</v>
      </c>
      <c r="L1321" s="2">
        <f t="shared" si="239"/>
        <v>0.14796490908608759</v>
      </c>
      <c r="M1321" s="2">
        <f t="shared" si="240"/>
        <v>0.14812153854275725</v>
      </c>
    </row>
    <row r="1322" spans="1:13" x14ac:dyDescent="0.2">
      <c r="A1322">
        <v>1893</v>
      </c>
      <c r="B1322">
        <v>36.46</v>
      </c>
      <c r="C1322" s="4">
        <f t="shared" si="231"/>
        <v>3.5000000000000142E-2</v>
      </c>
      <c r="D1322" s="4">
        <f t="shared" si="232"/>
        <v>4.9999999999998934E-2</v>
      </c>
      <c r="E1322" s="4">
        <f t="shared" si="233"/>
        <v>4.9999999999990052E-3</v>
      </c>
      <c r="F1322" s="4">
        <f t="shared" si="234"/>
        <v>-1.2500000000001066E-2</v>
      </c>
      <c r="G1322" s="2">
        <f t="shared" si="230"/>
        <v>1319</v>
      </c>
      <c r="H1322" s="5">
        <f t="shared" si="235"/>
        <v>5.1098620337250899E-4</v>
      </c>
      <c r="I1322" s="5">
        <f t="shared" si="236"/>
        <v>3.9913455892237571E-4</v>
      </c>
      <c r="J1322" s="5">
        <f t="shared" si="237"/>
        <v>0.67399080224835695</v>
      </c>
      <c r="K1322" s="5">
        <f t="shared" si="238"/>
        <v>0.21993463651606099</v>
      </c>
      <c r="L1322" s="2">
        <f t="shared" si="239"/>
        <v>0.14834630567256418</v>
      </c>
      <c r="M1322" s="2">
        <f t="shared" si="240"/>
        <v>0.14850300891228968</v>
      </c>
    </row>
    <row r="1323" spans="1:13" x14ac:dyDescent="0.2">
      <c r="A1323">
        <v>1712</v>
      </c>
      <c r="B1323">
        <v>36.47</v>
      </c>
      <c r="C1323" s="4">
        <f t="shared" si="231"/>
        <v>0.12999999999999901</v>
      </c>
      <c r="D1323" s="4">
        <f t="shared" si="232"/>
        <v>5.2500000000000213E-2</v>
      </c>
      <c r="E1323" s="4">
        <f t="shared" si="233"/>
        <v>0.125</v>
      </c>
      <c r="F1323" s="4">
        <f t="shared" si="234"/>
        <v>6.0000000000000497E-2</v>
      </c>
      <c r="G1323" s="2">
        <f t="shared" si="230"/>
        <v>1320</v>
      </c>
      <c r="H1323" s="5">
        <f t="shared" si="235"/>
        <v>5.1098620337250899E-4</v>
      </c>
      <c r="I1323" s="5">
        <f t="shared" si="236"/>
        <v>3.9924403082553601E-4</v>
      </c>
      <c r="J1323" s="5">
        <f t="shared" si="237"/>
        <v>0.67450178845172948</v>
      </c>
      <c r="K1323" s="5">
        <f t="shared" si="238"/>
        <v>0.22033388054688652</v>
      </c>
      <c r="L1323" s="2">
        <f t="shared" si="239"/>
        <v>0.14872818405847968</v>
      </c>
      <c r="M1323" s="2">
        <f t="shared" si="240"/>
        <v>0.14888673327306684</v>
      </c>
    </row>
    <row r="1324" spans="1:13" x14ac:dyDescent="0.2">
      <c r="A1324">
        <v>2084</v>
      </c>
      <c r="B1324">
        <v>36.72</v>
      </c>
      <c r="C1324" s="4">
        <f t="shared" si="231"/>
        <v>0.14000000000000057</v>
      </c>
      <c r="D1324" s="4">
        <f t="shared" si="232"/>
        <v>-5.7499999999999218E-2</v>
      </c>
      <c r="E1324" s="4">
        <f t="shared" si="233"/>
        <v>1.5000000000000568E-2</v>
      </c>
      <c r="F1324" s="4">
        <f t="shared" si="234"/>
        <v>-5.4999999999999716E-2</v>
      </c>
      <c r="G1324" s="2">
        <f t="shared" si="230"/>
        <v>1321</v>
      </c>
      <c r="H1324" s="5">
        <f t="shared" si="235"/>
        <v>5.1098620337250899E-4</v>
      </c>
      <c r="I1324" s="5">
        <f t="shared" si="236"/>
        <v>4.0198082840454296E-4</v>
      </c>
      <c r="J1324" s="5">
        <f t="shared" si="237"/>
        <v>0.67501277465510201</v>
      </c>
      <c r="K1324" s="5">
        <f t="shared" si="238"/>
        <v>0.22073586137529105</v>
      </c>
      <c r="L1324" s="2">
        <f t="shared" si="239"/>
        <v>0.14911231923257151</v>
      </c>
      <c r="M1324" s="2">
        <f t="shared" si="240"/>
        <v>0.14927109013195797</v>
      </c>
    </row>
    <row r="1325" spans="1:13" x14ac:dyDescent="0.2">
      <c r="A1325">
        <v>2221</v>
      </c>
      <c r="B1325">
        <v>36.75</v>
      </c>
      <c r="C1325" s="4">
        <f t="shared" si="231"/>
        <v>1.5000000000000568E-2</v>
      </c>
      <c r="D1325" s="4">
        <f t="shared" si="232"/>
        <v>-5.7500000000000995E-2</v>
      </c>
      <c r="E1325" s="4">
        <f t="shared" si="233"/>
        <v>0</v>
      </c>
      <c r="F1325" s="4">
        <f t="shared" si="234"/>
        <v>-7.5000000000002842E-3</v>
      </c>
      <c r="G1325" s="2">
        <f t="shared" si="230"/>
        <v>1322</v>
      </c>
      <c r="H1325" s="5">
        <f t="shared" si="235"/>
        <v>5.1098620337250899E-4</v>
      </c>
      <c r="I1325" s="5">
        <f t="shared" si="236"/>
        <v>4.0230924411402381E-4</v>
      </c>
      <c r="J1325" s="5">
        <f t="shared" si="237"/>
        <v>0.67552376085847454</v>
      </c>
      <c r="K1325" s="5">
        <f t="shared" si="238"/>
        <v>0.22113817061940508</v>
      </c>
      <c r="L1325" s="2">
        <f t="shared" si="239"/>
        <v>0.14949708724040908</v>
      </c>
      <c r="M1325" s="2">
        <f t="shared" si="240"/>
        <v>0.14965585813979557</v>
      </c>
    </row>
    <row r="1326" spans="1:13" x14ac:dyDescent="0.2">
      <c r="A1326">
        <v>2095</v>
      </c>
      <c r="B1326">
        <v>36.75</v>
      </c>
      <c r="C1326" s="4">
        <f t="shared" si="231"/>
        <v>2.4999999999998579E-2</v>
      </c>
      <c r="D1326" s="4">
        <f t="shared" si="232"/>
        <v>1.9999999999999574E-2</v>
      </c>
      <c r="E1326" s="4">
        <f t="shared" si="233"/>
        <v>2.4999999999998579E-2</v>
      </c>
      <c r="F1326" s="4">
        <f t="shared" si="234"/>
        <v>1.2499999999999289E-2</v>
      </c>
      <c r="G1326" s="2">
        <f t="shared" si="230"/>
        <v>1323</v>
      </c>
      <c r="H1326" s="5">
        <f t="shared" si="235"/>
        <v>5.1098620337250899E-4</v>
      </c>
      <c r="I1326" s="5">
        <f t="shared" si="236"/>
        <v>4.0230924411402381E-4</v>
      </c>
      <c r="J1326" s="5">
        <f t="shared" si="237"/>
        <v>0.67603474706184707</v>
      </c>
      <c r="K1326" s="5">
        <f t="shared" si="238"/>
        <v>0.2215404798635191</v>
      </c>
      <c r="L1326" s="2">
        <f t="shared" si="239"/>
        <v>0.14988226639719315</v>
      </c>
      <c r="M1326" s="2">
        <f t="shared" si="240"/>
        <v>0.15004140733063145</v>
      </c>
    </row>
    <row r="1327" spans="1:13" x14ac:dyDescent="0.2">
      <c r="A1327">
        <v>1131</v>
      </c>
      <c r="B1327">
        <v>36.799999999999997</v>
      </c>
      <c r="C1327" s="4">
        <f t="shared" si="231"/>
        <v>5.4999999999999716E-2</v>
      </c>
      <c r="D1327" s="4">
        <f t="shared" si="232"/>
        <v>1.7500000000001847E-2</v>
      </c>
      <c r="E1327" s="4">
        <f t="shared" si="233"/>
        <v>3.0000000000001137E-2</v>
      </c>
      <c r="F1327" s="4">
        <f t="shared" si="234"/>
        <v>2.500000000001279E-3</v>
      </c>
      <c r="G1327" s="2">
        <f t="shared" si="230"/>
        <v>1324</v>
      </c>
      <c r="H1327" s="5">
        <f t="shared" si="235"/>
        <v>5.1098620337250899E-4</v>
      </c>
      <c r="I1327" s="5">
        <f t="shared" si="236"/>
        <v>4.0285660362982515E-4</v>
      </c>
      <c r="J1327" s="5">
        <f t="shared" si="237"/>
        <v>0.67654573326521961</v>
      </c>
      <c r="K1327" s="5">
        <f t="shared" si="238"/>
        <v>0.22194333646714892</v>
      </c>
      <c r="L1327" s="2">
        <f t="shared" si="239"/>
        <v>0.1502682272963618</v>
      </c>
      <c r="M1327" s="2">
        <f t="shared" si="240"/>
        <v>0.15042781260629406</v>
      </c>
    </row>
    <row r="1328" spans="1:13" x14ac:dyDescent="0.2">
      <c r="A1328">
        <v>585</v>
      </c>
      <c r="B1328">
        <v>36.86</v>
      </c>
      <c r="C1328" s="4">
        <f t="shared" si="231"/>
        <v>6.0000000000002274E-2</v>
      </c>
      <c r="D1328" s="4">
        <f t="shared" si="232"/>
        <v>-4.9999999999990052E-3</v>
      </c>
      <c r="E1328" s="4">
        <f t="shared" si="233"/>
        <v>3.0000000000001137E-2</v>
      </c>
      <c r="F1328" s="4">
        <f t="shared" si="234"/>
        <v>0</v>
      </c>
      <c r="G1328" s="2">
        <f t="shared" si="230"/>
        <v>1325</v>
      </c>
      <c r="H1328" s="5">
        <f t="shared" si="235"/>
        <v>5.1098620337250899E-4</v>
      </c>
      <c r="I1328" s="5">
        <f t="shared" si="236"/>
        <v>4.0351343504878686E-4</v>
      </c>
      <c r="J1328" s="5">
        <f t="shared" si="237"/>
        <v>0.67705671946859214</v>
      </c>
      <c r="K1328" s="5">
        <f t="shared" si="238"/>
        <v>0.22234684990219772</v>
      </c>
      <c r="L1328" s="2">
        <f t="shared" si="239"/>
        <v>0.1506550449516208</v>
      </c>
      <c r="M1328" s="2">
        <f t="shared" si="240"/>
        <v>0.15081507497367885</v>
      </c>
    </row>
    <row r="1329" spans="1:13" x14ac:dyDescent="0.2">
      <c r="A1329">
        <v>750</v>
      </c>
      <c r="B1329">
        <v>36.92</v>
      </c>
      <c r="C1329" s="4">
        <f t="shared" si="231"/>
        <v>4.5000000000001705E-2</v>
      </c>
      <c r="D1329" s="4">
        <f t="shared" si="232"/>
        <v>4.9999999999990052E-3</v>
      </c>
      <c r="E1329" s="4">
        <f t="shared" si="233"/>
        <v>1.5000000000000568E-2</v>
      </c>
      <c r="F1329" s="4">
        <f t="shared" si="234"/>
        <v>-7.5000000000002842E-3</v>
      </c>
      <c r="G1329" s="2">
        <f t="shared" si="230"/>
        <v>1326</v>
      </c>
      <c r="H1329" s="5">
        <f t="shared" si="235"/>
        <v>5.1098620337250899E-4</v>
      </c>
      <c r="I1329" s="5">
        <f t="shared" si="236"/>
        <v>4.0417026646774856E-4</v>
      </c>
      <c r="J1329" s="5">
        <f t="shared" si="237"/>
        <v>0.67756770567196467</v>
      </c>
      <c r="K1329" s="5">
        <f t="shared" si="238"/>
        <v>0.22275102016866546</v>
      </c>
      <c r="L1329" s="2">
        <f t="shared" si="239"/>
        <v>0.15104272036986552</v>
      </c>
      <c r="M1329" s="2">
        <f t="shared" si="240"/>
        <v>0.15120297291580234</v>
      </c>
    </row>
    <row r="1330" spans="1:13" x14ac:dyDescent="0.2">
      <c r="A1330">
        <v>260</v>
      </c>
      <c r="B1330">
        <v>36.950000000000003</v>
      </c>
      <c r="C1330" s="4">
        <f t="shared" si="231"/>
        <v>7.0000000000000284E-2</v>
      </c>
      <c r="D1330" s="4">
        <f t="shared" si="232"/>
        <v>2.2499999999999076E-2</v>
      </c>
      <c r="E1330" s="4">
        <f t="shared" si="233"/>
        <v>5.4999999999999716E-2</v>
      </c>
      <c r="F1330" s="4">
        <f t="shared" si="234"/>
        <v>1.9999999999999574E-2</v>
      </c>
      <c r="G1330" s="2">
        <f t="shared" si="230"/>
        <v>1327</v>
      </c>
      <c r="H1330" s="5">
        <f t="shared" si="235"/>
        <v>5.1098620337250899E-4</v>
      </c>
      <c r="I1330" s="5">
        <f t="shared" si="236"/>
        <v>4.0449868217722941E-4</v>
      </c>
      <c r="J1330" s="5">
        <f t="shared" si="237"/>
        <v>0.6780786918753372</v>
      </c>
      <c r="K1330" s="5">
        <f t="shared" si="238"/>
        <v>0.2231555188508427</v>
      </c>
      <c r="L1330" s="2">
        <f t="shared" si="239"/>
        <v>0.15143103169848079</v>
      </c>
      <c r="M1330" s="2">
        <f t="shared" si="240"/>
        <v>0.1515921007806314</v>
      </c>
    </row>
    <row r="1331" spans="1:13" x14ac:dyDescent="0.2">
      <c r="A1331">
        <v>1218</v>
      </c>
      <c r="B1331">
        <v>37.06</v>
      </c>
      <c r="C1331" s="4">
        <f t="shared" si="231"/>
        <v>8.9999999999999858E-2</v>
      </c>
      <c r="D1331" s="4">
        <f t="shared" si="232"/>
        <v>-1.2500000000001066E-2</v>
      </c>
      <c r="E1331" s="4">
        <f t="shared" si="233"/>
        <v>3.5000000000000142E-2</v>
      </c>
      <c r="F1331" s="4">
        <f t="shared" si="234"/>
        <v>-9.9999999999997868E-3</v>
      </c>
      <c r="G1331" s="2">
        <f t="shared" si="230"/>
        <v>1328</v>
      </c>
      <c r="H1331" s="5">
        <f t="shared" si="235"/>
        <v>5.1098620337250899E-4</v>
      </c>
      <c r="I1331" s="5">
        <f t="shared" si="236"/>
        <v>4.0570287311199245E-4</v>
      </c>
      <c r="J1331" s="5">
        <f t="shared" si="237"/>
        <v>0.67858967807870973</v>
      </c>
      <c r="K1331" s="5">
        <f t="shared" si="238"/>
        <v>0.22356122172395468</v>
      </c>
      <c r="L1331" s="2">
        <f t="shared" si="239"/>
        <v>0.1518205741804515</v>
      </c>
      <c r="M1331" s="2">
        <f t="shared" si="240"/>
        <v>0.1519821632681268</v>
      </c>
    </row>
    <row r="1332" spans="1:13" x14ac:dyDescent="0.2">
      <c r="A1332">
        <v>376</v>
      </c>
      <c r="B1332">
        <v>37.130000000000003</v>
      </c>
      <c r="C1332" s="4">
        <f t="shared" si="231"/>
        <v>4.4999999999998153E-2</v>
      </c>
      <c r="D1332" s="4">
        <f t="shared" si="232"/>
        <v>-2.5000000000000355E-2</v>
      </c>
      <c r="E1332" s="4">
        <f t="shared" si="233"/>
        <v>9.9999999999980105E-3</v>
      </c>
      <c r="F1332" s="4">
        <f t="shared" si="234"/>
        <v>-1.2500000000001066E-2</v>
      </c>
      <c r="G1332" s="2">
        <f t="shared" si="230"/>
        <v>1329</v>
      </c>
      <c r="H1332" s="5">
        <f t="shared" si="235"/>
        <v>5.1098620337250899E-4</v>
      </c>
      <c r="I1332" s="5">
        <f t="shared" si="236"/>
        <v>4.064691764341144E-4</v>
      </c>
      <c r="J1332" s="5">
        <f t="shared" si="237"/>
        <v>0.67910066428208227</v>
      </c>
      <c r="K1332" s="5">
        <f t="shared" si="238"/>
        <v>0.22396769090038879</v>
      </c>
      <c r="L1332" s="2">
        <f t="shared" si="239"/>
        <v>0.15221105206822941</v>
      </c>
      <c r="M1332" s="2">
        <f t="shared" si="240"/>
        <v>0.152372789840789</v>
      </c>
    </row>
    <row r="1333" spans="1:13" x14ac:dyDescent="0.2">
      <c r="A1333">
        <v>97</v>
      </c>
      <c r="B1333">
        <v>37.15</v>
      </c>
      <c r="C1333" s="4">
        <f t="shared" si="231"/>
        <v>3.9999999999999147E-2</v>
      </c>
      <c r="D1333" s="4">
        <f t="shared" si="232"/>
        <v>1.7500000000001847E-2</v>
      </c>
      <c r="E1333" s="4">
        <f t="shared" si="233"/>
        <v>3.0000000000001137E-2</v>
      </c>
      <c r="F1333" s="4">
        <f t="shared" si="234"/>
        <v>1.0000000000001563E-2</v>
      </c>
      <c r="G1333" s="2">
        <f t="shared" si="230"/>
        <v>1330</v>
      </c>
      <c r="H1333" s="5">
        <f t="shared" si="235"/>
        <v>5.1098620337250899E-4</v>
      </c>
      <c r="I1333" s="5">
        <f t="shared" si="236"/>
        <v>4.0668812024043495E-4</v>
      </c>
      <c r="J1333" s="5">
        <f t="shared" si="237"/>
        <v>0.6796116504854548</v>
      </c>
      <c r="K1333" s="5">
        <f t="shared" si="238"/>
        <v>0.22437437902062923</v>
      </c>
      <c r="L1333" s="2">
        <f t="shared" si="239"/>
        <v>0.15260209426492866</v>
      </c>
      <c r="M1333" s="2">
        <f t="shared" si="240"/>
        <v>0.15276427842777299</v>
      </c>
    </row>
    <row r="1334" spans="1:13" x14ac:dyDescent="0.2">
      <c r="A1334">
        <v>1222</v>
      </c>
      <c r="B1334">
        <v>37.21</v>
      </c>
      <c r="C1334" s="4">
        <f t="shared" si="231"/>
        <v>8.0000000000001847E-2</v>
      </c>
      <c r="D1334" s="4">
        <f t="shared" si="232"/>
        <v>1.7500000000000071E-2</v>
      </c>
      <c r="E1334" s="4">
        <f t="shared" si="233"/>
        <v>5.0000000000000711E-2</v>
      </c>
      <c r="F1334" s="4">
        <f t="shared" si="234"/>
        <v>9.9999999999997868E-3</v>
      </c>
      <c r="G1334" s="2">
        <f t="shared" si="230"/>
        <v>1331</v>
      </c>
      <c r="H1334" s="5">
        <f t="shared" si="235"/>
        <v>5.1098620337250899E-4</v>
      </c>
      <c r="I1334" s="5">
        <f t="shared" si="236"/>
        <v>4.073449516593966E-4</v>
      </c>
      <c r="J1334" s="5">
        <f t="shared" si="237"/>
        <v>0.68012263668882733</v>
      </c>
      <c r="K1334" s="5">
        <f t="shared" si="238"/>
        <v>0.22478172397228863</v>
      </c>
      <c r="L1334" s="2">
        <f t="shared" si="239"/>
        <v>0.15299399914721326</v>
      </c>
      <c r="M1334" s="2">
        <f t="shared" si="240"/>
        <v>0.15315692785325183</v>
      </c>
    </row>
    <row r="1335" spans="1:13" x14ac:dyDescent="0.2">
      <c r="A1335">
        <v>130</v>
      </c>
      <c r="B1335">
        <v>37.31</v>
      </c>
      <c r="C1335" s="4">
        <f t="shared" si="231"/>
        <v>7.4999999999999289E-2</v>
      </c>
      <c r="D1335" s="4">
        <f t="shared" si="232"/>
        <v>-2.7500000000001634E-2</v>
      </c>
      <c r="E1335" s="4">
        <f t="shared" si="233"/>
        <v>2.4999999999998579E-2</v>
      </c>
      <c r="F1335" s="4">
        <f t="shared" si="234"/>
        <v>-1.2500000000001066E-2</v>
      </c>
      <c r="G1335" s="2">
        <f t="shared" si="230"/>
        <v>1332</v>
      </c>
      <c r="H1335" s="5">
        <f t="shared" si="235"/>
        <v>5.1098620337250899E-4</v>
      </c>
      <c r="I1335" s="5">
        <f t="shared" si="236"/>
        <v>4.0843967069099945E-4</v>
      </c>
      <c r="J1335" s="5">
        <f t="shared" si="237"/>
        <v>0.68063362289219986</v>
      </c>
      <c r="K1335" s="5">
        <f t="shared" si="238"/>
        <v>0.22519016364297964</v>
      </c>
      <c r="L1335" s="2">
        <f t="shared" si="239"/>
        <v>0.15338706598676535</v>
      </c>
      <c r="M1335" s="2">
        <f t="shared" si="240"/>
        <v>0.15355036724409415</v>
      </c>
    </row>
    <row r="1336" spans="1:13" x14ac:dyDescent="0.2">
      <c r="A1336">
        <v>517</v>
      </c>
      <c r="B1336">
        <v>37.36</v>
      </c>
      <c r="C1336" s="4">
        <f t="shared" si="231"/>
        <v>2.4999999999998579E-2</v>
      </c>
      <c r="D1336" s="4">
        <f t="shared" si="232"/>
        <v>3.7499999999999645E-2</v>
      </c>
      <c r="E1336" s="4">
        <f t="shared" si="233"/>
        <v>0</v>
      </c>
      <c r="F1336" s="4">
        <f t="shared" si="234"/>
        <v>-1.2499999999999289E-2</v>
      </c>
      <c r="G1336" s="2">
        <f t="shared" si="230"/>
        <v>1333</v>
      </c>
      <c r="H1336" s="5">
        <f t="shared" si="235"/>
        <v>5.1098620337250899E-4</v>
      </c>
      <c r="I1336" s="5">
        <f t="shared" si="236"/>
        <v>4.089870302068008E-4</v>
      </c>
      <c r="J1336" s="5">
        <f t="shared" si="237"/>
        <v>0.6811446090955724</v>
      </c>
      <c r="K1336" s="5">
        <f t="shared" si="238"/>
        <v>0.22559915067318645</v>
      </c>
      <c r="L1336" s="2">
        <f t="shared" si="239"/>
        <v>0.15378092335106727</v>
      </c>
      <c r="M1336" s="2">
        <f t="shared" si="240"/>
        <v>0.1539442246083961</v>
      </c>
    </row>
    <row r="1337" spans="1:13" x14ac:dyDescent="0.2">
      <c r="A1337">
        <v>1138</v>
      </c>
      <c r="B1337">
        <v>37.36</v>
      </c>
      <c r="C1337" s="4">
        <f t="shared" si="231"/>
        <v>0.14999999999999858</v>
      </c>
      <c r="D1337" s="4">
        <f t="shared" si="232"/>
        <v>7.7500000000000568E-2</v>
      </c>
      <c r="E1337" s="4">
        <f t="shared" si="233"/>
        <v>0.14999999999999858</v>
      </c>
      <c r="F1337" s="4">
        <f t="shared" si="234"/>
        <v>7.4999999999999289E-2</v>
      </c>
      <c r="G1337" s="2">
        <f t="shared" si="230"/>
        <v>1334</v>
      </c>
      <c r="H1337" s="5">
        <f t="shared" si="235"/>
        <v>5.1098620337250899E-4</v>
      </c>
      <c r="I1337" s="5">
        <f t="shared" si="236"/>
        <v>4.089870302068008E-4</v>
      </c>
      <c r="J1337" s="5">
        <f t="shared" si="237"/>
        <v>0.68165559529894493</v>
      </c>
      <c r="K1337" s="5">
        <f t="shared" si="238"/>
        <v>0.22600813770339326</v>
      </c>
      <c r="L1337" s="2">
        <f t="shared" si="239"/>
        <v>0.15417519868882881</v>
      </c>
      <c r="M1337" s="2">
        <f t="shared" si="240"/>
        <v>0.15434073861021713</v>
      </c>
    </row>
    <row r="1338" spans="1:13" x14ac:dyDescent="0.2">
      <c r="A1338">
        <v>597</v>
      </c>
      <c r="B1338">
        <v>37.659999999999997</v>
      </c>
      <c r="C1338" s="4">
        <f t="shared" si="231"/>
        <v>0.17999999999999972</v>
      </c>
      <c r="D1338" s="4">
        <f t="shared" si="232"/>
        <v>-5.7499999999999218E-2</v>
      </c>
      <c r="E1338" s="4">
        <f t="shared" si="233"/>
        <v>3.0000000000001137E-2</v>
      </c>
      <c r="F1338" s="4">
        <f t="shared" si="234"/>
        <v>-5.9999999999998721E-2</v>
      </c>
      <c r="G1338" s="2">
        <f t="shared" si="230"/>
        <v>1335</v>
      </c>
      <c r="H1338" s="5">
        <f t="shared" si="235"/>
        <v>5.1098620337250899E-4</v>
      </c>
      <c r="I1338" s="5">
        <f t="shared" si="236"/>
        <v>4.1227118730160909E-4</v>
      </c>
      <c r="J1338" s="5">
        <f t="shared" si="237"/>
        <v>0.68216658150231746</v>
      </c>
      <c r="K1338" s="5">
        <f t="shared" si="238"/>
        <v>0.22642040889069487</v>
      </c>
      <c r="L1338" s="2">
        <f t="shared" si="239"/>
        <v>0.15457213402042735</v>
      </c>
      <c r="M1338" s="2">
        <f t="shared" si="240"/>
        <v>0.15473812201025938</v>
      </c>
    </row>
    <row r="1339" spans="1:13" x14ac:dyDescent="0.2">
      <c r="A1339">
        <v>476</v>
      </c>
      <c r="B1339">
        <v>37.72</v>
      </c>
      <c r="C1339" s="4">
        <f t="shared" si="231"/>
        <v>3.5000000000000142E-2</v>
      </c>
      <c r="D1339" s="4">
        <f t="shared" si="232"/>
        <v>-8.4999999999999076E-2</v>
      </c>
      <c r="E1339" s="4">
        <f t="shared" si="233"/>
        <v>4.9999999999990052E-3</v>
      </c>
      <c r="F1339" s="4">
        <f t="shared" si="234"/>
        <v>-1.2500000000001066E-2</v>
      </c>
      <c r="G1339" s="2">
        <f t="shared" si="230"/>
        <v>1336</v>
      </c>
      <c r="H1339" s="5">
        <f t="shared" si="235"/>
        <v>5.1098620337250899E-4</v>
      </c>
      <c r="I1339" s="5">
        <f t="shared" si="236"/>
        <v>4.1292801872057079E-4</v>
      </c>
      <c r="J1339" s="5">
        <f t="shared" si="237"/>
        <v>0.68267756770568999</v>
      </c>
      <c r="K1339" s="5">
        <f t="shared" si="238"/>
        <v>0.22683333690941543</v>
      </c>
      <c r="L1339" s="2">
        <f t="shared" si="239"/>
        <v>0.15496993942151072</v>
      </c>
      <c r="M1339" s="2">
        <f t="shared" si="240"/>
        <v>0.15513600214535531</v>
      </c>
    </row>
    <row r="1340" spans="1:13" x14ac:dyDescent="0.2">
      <c r="A1340">
        <v>763</v>
      </c>
      <c r="B1340">
        <v>37.729999999999997</v>
      </c>
      <c r="C1340" s="4">
        <f t="shared" si="231"/>
        <v>1.0000000000001563E-2</v>
      </c>
      <c r="D1340" s="4">
        <f t="shared" si="232"/>
        <v>-7.4999999999985079E-3</v>
      </c>
      <c r="E1340" s="4">
        <f t="shared" si="233"/>
        <v>5.000000000002558E-3</v>
      </c>
      <c r="F1340" s="4">
        <f t="shared" si="234"/>
        <v>1.7763568394002505E-15</v>
      </c>
      <c r="G1340" s="2">
        <f t="shared" si="230"/>
        <v>1337</v>
      </c>
      <c r="H1340" s="5">
        <f t="shared" si="235"/>
        <v>5.1098620337250899E-4</v>
      </c>
      <c r="I1340" s="5">
        <f t="shared" si="236"/>
        <v>4.1303749062373109E-4</v>
      </c>
      <c r="J1340" s="5">
        <f t="shared" si="237"/>
        <v>0.68318855390906252</v>
      </c>
      <c r="K1340" s="5">
        <f t="shared" si="238"/>
        <v>0.22724637440003917</v>
      </c>
      <c r="L1340" s="2">
        <f t="shared" si="239"/>
        <v>0.15536824166952501</v>
      </c>
      <c r="M1340" s="2">
        <f t="shared" si="240"/>
        <v>0.15553437918332083</v>
      </c>
    </row>
    <row r="1341" spans="1:13" x14ac:dyDescent="0.2">
      <c r="A1341">
        <v>1128</v>
      </c>
      <c r="B1341">
        <v>37.74</v>
      </c>
      <c r="C1341" s="4">
        <f t="shared" si="231"/>
        <v>2.0000000000003126E-2</v>
      </c>
      <c r="D1341" s="4">
        <f t="shared" si="232"/>
        <v>9.9999999999980105E-3</v>
      </c>
      <c r="E1341" s="4">
        <f t="shared" si="233"/>
        <v>1.5000000000000568E-2</v>
      </c>
      <c r="F1341" s="4">
        <f t="shared" si="234"/>
        <v>4.9999999999990052E-3</v>
      </c>
      <c r="G1341" s="2">
        <f t="shared" si="230"/>
        <v>1338</v>
      </c>
      <c r="H1341" s="5">
        <f t="shared" si="235"/>
        <v>5.1098620337250899E-4</v>
      </c>
      <c r="I1341" s="5">
        <f t="shared" si="236"/>
        <v>4.1314696252689139E-4</v>
      </c>
      <c r="J1341" s="5">
        <f t="shared" si="237"/>
        <v>0.68369954011243506</v>
      </c>
      <c r="K1341" s="5">
        <f t="shared" si="238"/>
        <v>0.22765952136256606</v>
      </c>
      <c r="L1341" s="2">
        <f t="shared" si="239"/>
        <v>0.15576704093228616</v>
      </c>
      <c r="M1341" s="2">
        <f t="shared" si="240"/>
        <v>0.15593340298375152</v>
      </c>
    </row>
    <row r="1342" spans="1:13" x14ac:dyDescent="0.2">
      <c r="A1342">
        <v>1036</v>
      </c>
      <c r="B1342">
        <v>37.770000000000003</v>
      </c>
      <c r="C1342" s="4">
        <f t="shared" si="231"/>
        <v>2.9999999999997584E-2</v>
      </c>
      <c r="D1342" s="4">
        <f t="shared" si="232"/>
        <v>-1.7763568394002505E-15</v>
      </c>
      <c r="E1342" s="4">
        <f t="shared" si="233"/>
        <v>1.4999999999997016E-2</v>
      </c>
      <c r="F1342" s="4">
        <f t="shared" si="234"/>
        <v>-1.7763568394002505E-15</v>
      </c>
      <c r="G1342" s="2">
        <f t="shared" si="230"/>
        <v>1339</v>
      </c>
      <c r="H1342" s="5">
        <f t="shared" si="235"/>
        <v>5.1098620337250899E-4</v>
      </c>
      <c r="I1342" s="5">
        <f t="shared" si="236"/>
        <v>4.1347537823637224E-4</v>
      </c>
      <c r="J1342" s="5">
        <f t="shared" si="237"/>
        <v>0.68421052631580759</v>
      </c>
      <c r="K1342" s="5">
        <f t="shared" si="238"/>
        <v>0.22807299674080245</v>
      </c>
      <c r="L1342" s="2">
        <f t="shared" si="239"/>
        <v>0.15616648729314428</v>
      </c>
      <c r="M1342" s="2">
        <f t="shared" si="240"/>
        <v>0.15633307405009508</v>
      </c>
    </row>
    <row r="1343" spans="1:13" x14ac:dyDescent="0.2">
      <c r="A1343">
        <v>334</v>
      </c>
      <c r="B1343">
        <v>37.799999999999997</v>
      </c>
      <c r="C1343" s="4">
        <f t="shared" si="231"/>
        <v>1.9999999999999574E-2</v>
      </c>
      <c r="D1343" s="4">
        <f t="shared" si="232"/>
        <v>-2.4999999999977263E-3</v>
      </c>
      <c r="E1343" s="4">
        <f t="shared" si="233"/>
        <v>5.000000000002558E-3</v>
      </c>
      <c r="F1343" s="4">
        <f t="shared" si="234"/>
        <v>-4.9999999999972289E-3</v>
      </c>
      <c r="G1343" s="2">
        <f t="shared" si="230"/>
        <v>1340</v>
      </c>
      <c r="H1343" s="5">
        <f t="shared" si="235"/>
        <v>5.1098620337250899E-4</v>
      </c>
      <c r="I1343" s="5">
        <f t="shared" si="236"/>
        <v>4.1380379394585304E-4</v>
      </c>
      <c r="J1343" s="5">
        <f t="shared" si="237"/>
        <v>0.68472151251918012</v>
      </c>
      <c r="K1343" s="5">
        <f t="shared" si="238"/>
        <v>0.22848680053474829</v>
      </c>
      <c r="L1343" s="2">
        <f t="shared" si="239"/>
        <v>0.15656658125554704</v>
      </c>
      <c r="M1343" s="2">
        <f t="shared" si="240"/>
        <v>0.15673324297026497</v>
      </c>
    </row>
    <row r="1344" spans="1:13" x14ac:dyDescent="0.2">
      <c r="A1344">
        <v>1</v>
      </c>
      <c r="B1344">
        <v>37.81</v>
      </c>
      <c r="C1344" s="4">
        <f t="shared" si="231"/>
        <v>2.5000000000002132E-2</v>
      </c>
      <c r="D1344" s="4">
        <f t="shared" si="232"/>
        <v>2.2499999999999076E-2</v>
      </c>
      <c r="E1344" s="4">
        <f t="shared" si="233"/>
        <v>1.9999999999999574E-2</v>
      </c>
      <c r="F1344" s="4">
        <f t="shared" si="234"/>
        <v>7.4999999999985079E-3</v>
      </c>
      <c r="G1344" s="2">
        <f t="shared" si="230"/>
        <v>1341</v>
      </c>
      <c r="H1344" s="5">
        <f t="shared" si="235"/>
        <v>5.1098620337250899E-4</v>
      </c>
      <c r="I1344" s="5">
        <f t="shared" si="236"/>
        <v>4.1391326584901334E-4</v>
      </c>
      <c r="J1344" s="5">
        <f t="shared" si="237"/>
        <v>0.68523249872255265</v>
      </c>
      <c r="K1344" s="5">
        <f t="shared" si="238"/>
        <v>0.22890071380059732</v>
      </c>
      <c r="L1344" s="2">
        <f t="shared" si="239"/>
        <v>0.15696717318365341</v>
      </c>
      <c r="M1344" s="2">
        <f t="shared" si="240"/>
        <v>0.15713413495319431</v>
      </c>
    </row>
    <row r="1345" spans="1:13" x14ac:dyDescent="0.2">
      <c r="A1345">
        <v>648</v>
      </c>
      <c r="B1345">
        <v>37.85</v>
      </c>
      <c r="C1345" s="4">
        <f t="shared" si="231"/>
        <v>6.4999999999997726E-2</v>
      </c>
      <c r="D1345" s="4">
        <f t="shared" si="232"/>
        <v>1.4999999999998792E-2</v>
      </c>
      <c r="E1345" s="4">
        <f t="shared" si="233"/>
        <v>4.4999999999998153E-2</v>
      </c>
      <c r="F1345" s="4">
        <f t="shared" si="234"/>
        <v>1.2499999999999289E-2</v>
      </c>
      <c r="G1345" s="2">
        <f t="shared" si="230"/>
        <v>1342</v>
      </c>
      <c r="H1345" s="5">
        <f t="shared" si="235"/>
        <v>5.1098620337250899E-4</v>
      </c>
      <c r="I1345" s="5">
        <f t="shared" si="236"/>
        <v>4.1435115346165444E-4</v>
      </c>
      <c r="J1345" s="5">
        <f t="shared" si="237"/>
        <v>0.68574348492592518</v>
      </c>
      <c r="K1345" s="5">
        <f t="shared" si="238"/>
        <v>0.22931506495405898</v>
      </c>
      <c r="L1345" s="2">
        <f t="shared" si="239"/>
        <v>0.15736848862202829</v>
      </c>
      <c r="M1345" s="2">
        <f t="shared" si="240"/>
        <v>0.15753612601836856</v>
      </c>
    </row>
    <row r="1346" spans="1:13" x14ac:dyDescent="0.2">
      <c r="A1346">
        <v>1123</v>
      </c>
      <c r="B1346">
        <v>37.94</v>
      </c>
      <c r="C1346" s="4">
        <f t="shared" si="231"/>
        <v>5.4999999999999716E-2</v>
      </c>
      <c r="D1346" s="4">
        <f t="shared" si="232"/>
        <v>3.7500000000001421E-2</v>
      </c>
      <c r="E1346" s="4">
        <f t="shared" si="233"/>
        <v>1.0000000000001563E-2</v>
      </c>
      <c r="F1346" s="4">
        <f t="shared" si="234"/>
        <v>-1.7499999999998295E-2</v>
      </c>
      <c r="G1346" s="2">
        <f t="shared" si="230"/>
        <v>1343</v>
      </c>
      <c r="H1346" s="5">
        <f t="shared" si="235"/>
        <v>5.1098620337250899E-4</v>
      </c>
      <c r="I1346" s="5">
        <f t="shared" si="236"/>
        <v>4.1533640059009694E-4</v>
      </c>
      <c r="J1346" s="5">
        <f t="shared" si="237"/>
        <v>0.68625447112929772</v>
      </c>
      <c r="K1346" s="5">
        <f t="shared" si="238"/>
        <v>0.22973040135464909</v>
      </c>
      <c r="L1346" s="2">
        <f t="shared" si="239"/>
        <v>0.15777090414954348</v>
      </c>
      <c r="M1346" s="2">
        <f t="shared" si="240"/>
        <v>0.15793869179704972</v>
      </c>
    </row>
    <row r="1347" spans="1:13" x14ac:dyDescent="0.2">
      <c r="A1347">
        <v>1989</v>
      </c>
      <c r="B1347">
        <v>37.96</v>
      </c>
      <c r="C1347" s="4">
        <f t="shared" si="231"/>
        <v>0.14000000000000057</v>
      </c>
      <c r="D1347" s="4">
        <f t="shared" si="232"/>
        <v>6.0000000000000497E-2</v>
      </c>
      <c r="E1347" s="4">
        <f t="shared" si="233"/>
        <v>0.12999999999999901</v>
      </c>
      <c r="F1347" s="4">
        <f t="shared" si="234"/>
        <v>5.9999999999998721E-2</v>
      </c>
      <c r="G1347" s="2">
        <f t="shared" si="230"/>
        <v>1344</v>
      </c>
      <c r="H1347" s="5">
        <f t="shared" si="235"/>
        <v>5.1098620337250899E-4</v>
      </c>
      <c r="I1347" s="5">
        <f t="shared" si="236"/>
        <v>4.1555534439641754E-4</v>
      </c>
      <c r="J1347" s="5">
        <f t="shared" si="237"/>
        <v>0.68676545733267025</v>
      </c>
      <c r="K1347" s="5">
        <f t="shared" si="238"/>
        <v>0.2301459566990455</v>
      </c>
      <c r="L1347" s="2">
        <f t="shared" si="239"/>
        <v>0.1581738946143201</v>
      </c>
      <c r="M1347" s="2">
        <f t="shared" si="240"/>
        <v>0.15834363698138895</v>
      </c>
    </row>
    <row r="1348" spans="1:13" x14ac:dyDescent="0.2">
      <c r="A1348">
        <v>1794</v>
      </c>
      <c r="B1348">
        <v>38.22</v>
      </c>
      <c r="C1348" s="4">
        <f t="shared" si="231"/>
        <v>0.17500000000000071</v>
      </c>
      <c r="D1348" s="4">
        <f t="shared" si="232"/>
        <v>-4.4999999999999929E-2</v>
      </c>
      <c r="E1348" s="4">
        <f t="shared" si="233"/>
        <v>4.5000000000001705E-2</v>
      </c>
      <c r="F1348" s="4">
        <f t="shared" si="234"/>
        <v>-4.249999999999865E-2</v>
      </c>
      <c r="G1348" s="2">
        <f t="shared" si="230"/>
        <v>1345</v>
      </c>
      <c r="H1348" s="5">
        <f t="shared" si="235"/>
        <v>5.1098620337250899E-4</v>
      </c>
      <c r="I1348" s="5">
        <f t="shared" si="236"/>
        <v>4.1840161387858473E-4</v>
      </c>
      <c r="J1348" s="5">
        <f t="shared" si="237"/>
        <v>0.68727644353604278</v>
      </c>
      <c r="K1348" s="5">
        <f t="shared" si="238"/>
        <v>0.23056435831292407</v>
      </c>
      <c r="L1348" s="2">
        <f t="shared" si="239"/>
        <v>0.15857926739356365</v>
      </c>
      <c r="M1348" s="2">
        <f t="shared" si="240"/>
        <v>0.15874968689777497</v>
      </c>
    </row>
    <row r="1349" spans="1:13" x14ac:dyDescent="0.2">
      <c r="A1349">
        <v>93</v>
      </c>
      <c r="B1349">
        <v>38.31</v>
      </c>
      <c r="C1349" s="4">
        <f t="shared" si="231"/>
        <v>5.0000000000000711E-2</v>
      </c>
      <c r="D1349" s="4">
        <f t="shared" si="232"/>
        <v>-6.0000000000000497E-2</v>
      </c>
      <c r="E1349" s="4">
        <f t="shared" si="233"/>
        <v>4.9999999999990052E-3</v>
      </c>
      <c r="F1349" s="4">
        <f t="shared" si="234"/>
        <v>-2.000000000000135E-2</v>
      </c>
      <c r="G1349" s="2">
        <f t="shared" si="230"/>
        <v>1346</v>
      </c>
      <c r="H1349" s="5">
        <f t="shared" si="235"/>
        <v>5.1098620337250899E-4</v>
      </c>
      <c r="I1349" s="5">
        <f t="shared" si="236"/>
        <v>4.1938686100702728E-4</v>
      </c>
      <c r="J1349" s="5">
        <f t="shared" si="237"/>
        <v>0.68778742973941531</v>
      </c>
      <c r="K1349" s="5">
        <f t="shared" si="238"/>
        <v>0.23098374517393111</v>
      </c>
      <c r="L1349" s="2">
        <f t="shared" si="239"/>
        <v>0.15898574591174935</v>
      </c>
      <c r="M1349" s="2">
        <f t="shared" si="240"/>
        <v>0.15915624070935958</v>
      </c>
    </row>
    <row r="1350" spans="1:13" x14ac:dyDescent="0.2">
      <c r="A1350">
        <v>629</v>
      </c>
      <c r="B1350">
        <v>38.32</v>
      </c>
      <c r="C1350" s="4">
        <f t="shared" si="231"/>
        <v>5.4999999999999716E-2</v>
      </c>
      <c r="D1350" s="4">
        <f t="shared" si="232"/>
        <v>3.9999999999999147E-2</v>
      </c>
      <c r="E1350" s="4">
        <f t="shared" si="233"/>
        <v>5.0000000000000711E-2</v>
      </c>
      <c r="F1350" s="4">
        <f t="shared" si="234"/>
        <v>2.2500000000000853E-2</v>
      </c>
      <c r="G1350" s="2">
        <f t="shared" ref="G1350:G1413" si="241">G1349+1</f>
        <v>1347</v>
      </c>
      <c r="H1350" s="5">
        <f t="shared" si="235"/>
        <v>5.1098620337250899E-4</v>
      </c>
      <c r="I1350" s="5">
        <f t="shared" si="236"/>
        <v>4.1949633291018753E-4</v>
      </c>
      <c r="J1350" s="5">
        <f t="shared" si="237"/>
        <v>0.68829841594278784</v>
      </c>
      <c r="K1350" s="5">
        <f t="shared" si="238"/>
        <v>0.2314032415068413</v>
      </c>
      <c r="L1350" s="2">
        <f t="shared" si="239"/>
        <v>0.15939272843701091</v>
      </c>
      <c r="M1350" s="2">
        <f t="shared" si="240"/>
        <v>0.15956397672799649</v>
      </c>
    </row>
    <row r="1351" spans="1:13" x14ac:dyDescent="0.2">
      <c r="A1351">
        <v>620</v>
      </c>
      <c r="B1351">
        <v>38.42</v>
      </c>
      <c r="C1351" s="4">
        <f t="shared" si="231"/>
        <v>0.12999999999999901</v>
      </c>
      <c r="D1351" s="4">
        <f t="shared" si="232"/>
        <v>1.5000000000000568E-2</v>
      </c>
      <c r="E1351" s="4">
        <f t="shared" si="233"/>
        <v>7.9999999999998295E-2</v>
      </c>
      <c r="F1351" s="4">
        <f t="shared" si="234"/>
        <v>1.4999999999998792E-2</v>
      </c>
      <c r="G1351" s="2">
        <f t="shared" si="241"/>
        <v>1348</v>
      </c>
      <c r="H1351" s="5">
        <f t="shared" si="235"/>
        <v>5.1098620337250899E-4</v>
      </c>
      <c r="I1351" s="5">
        <f t="shared" si="236"/>
        <v>4.2059105194179033E-4</v>
      </c>
      <c r="J1351" s="5">
        <f t="shared" si="237"/>
        <v>0.68880940214616038</v>
      </c>
      <c r="K1351" s="5">
        <f t="shared" si="238"/>
        <v>0.23182383255878308</v>
      </c>
      <c r="L1351" s="2">
        <f t="shared" si="239"/>
        <v>0.15980089428809743</v>
      </c>
      <c r="M1351" s="2">
        <f t="shared" si="240"/>
        <v>0.15997334906350169</v>
      </c>
    </row>
    <row r="1352" spans="1:13" x14ac:dyDescent="0.2">
      <c r="A1352">
        <v>1197</v>
      </c>
      <c r="B1352">
        <v>38.58</v>
      </c>
      <c r="C1352" s="4">
        <f t="shared" si="231"/>
        <v>8.5000000000000853E-2</v>
      </c>
      <c r="D1352" s="4">
        <f t="shared" si="232"/>
        <v>-3.7499999999999645E-2</v>
      </c>
      <c r="E1352" s="4">
        <f t="shared" si="233"/>
        <v>5.000000000002558E-3</v>
      </c>
      <c r="F1352" s="4">
        <f t="shared" si="234"/>
        <v>-3.7499999999997868E-2</v>
      </c>
      <c r="G1352" s="2">
        <f t="shared" si="241"/>
        <v>1349</v>
      </c>
      <c r="H1352" s="5">
        <f t="shared" si="235"/>
        <v>5.1098620337250899E-4</v>
      </c>
      <c r="I1352" s="5">
        <f t="shared" si="236"/>
        <v>4.2234260239235478E-4</v>
      </c>
      <c r="J1352" s="5">
        <f t="shared" si="237"/>
        <v>0.68932038834953291</v>
      </c>
      <c r="K1352" s="5">
        <f t="shared" si="238"/>
        <v>0.23224617516117543</v>
      </c>
      <c r="L1352" s="2">
        <f t="shared" si="239"/>
        <v>0.1602106982460885</v>
      </c>
      <c r="M1352" s="2">
        <f t="shared" si="240"/>
        <v>0.16038322848270753</v>
      </c>
    </row>
    <row r="1353" spans="1:13" x14ac:dyDescent="0.2">
      <c r="A1353">
        <v>396</v>
      </c>
      <c r="B1353">
        <v>38.590000000000003</v>
      </c>
      <c r="C1353" s="4">
        <f t="shared" si="231"/>
        <v>5.4999999999999716E-2</v>
      </c>
      <c r="D1353" s="4">
        <f t="shared" si="232"/>
        <v>-1.2500000000001066E-2</v>
      </c>
      <c r="E1353" s="4">
        <f t="shared" si="233"/>
        <v>4.9999999999997158E-2</v>
      </c>
      <c r="F1353" s="4">
        <f t="shared" si="234"/>
        <v>2.24999999999973E-2</v>
      </c>
      <c r="G1353" s="2">
        <f t="shared" si="241"/>
        <v>1350</v>
      </c>
      <c r="H1353" s="5">
        <f t="shared" si="235"/>
        <v>5.1098620337250899E-4</v>
      </c>
      <c r="I1353" s="5">
        <f t="shared" si="236"/>
        <v>4.2245207429551508E-4</v>
      </c>
      <c r="J1353" s="5">
        <f t="shared" si="237"/>
        <v>0.68983137455290544</v>
      </c>
      <c r="K1353" s="5">
        <f t="shared" si="238"/>
        <v>0.23266862723547094</v>
      </c>
      <c r="L1353" s="2">
        <f t="shared" si="239"/>
        <v>0.16062100939965743</v>
      </c>
      <c r="M1353" s="2">
        <f t="shared" si="240"/>
        <v>0.16079429480781082</v>
      </c>
    </row>
    <row r="1354" spans="1:13" x14ac:dyDescent="0.2">
      <c r="A1354">
        <v>625</v>
      </c>
      <c r="B1354">
        <v>38.69</v>
      </c>
      <c r="C1354" s="4">
        <f t="shared" si="231"/>
        <v>5.9999999999998721E-2</v>
      </c>
      <c r="D1354" s="4">
        <f t="shared" si="232"/>
        <v>-1.4999999999998792E-2</v>
      </c>
      <c r="E1354" s="4">
        <f t="shared" si="233"/>
        <v>1.0000000000001563E-2</v>
      </c>
      <c r="F1354" s="4">
        <f t="shared" si="234"/>
        <v>-1.9999999999997797E-2</v>
      </c>
      <c r="G1354" s="2">
        <f t="shared" si="241"/>
        <v>1351</v>
      </c>
      <c r="H1354" s="5">
        <f t="shared" si="235"/>
        <v>5.1098620337250899E-4</v>
      </c>
      <c r="I1354" s="5">
        <f t="shared" si="236"/>
        <v>4.2354679332711782E-4</v>
      </c>
      <c r="J1354" s="5">
        <f t="shared" si="237"/>
        <v>0.69034236075627797</v>
      </c>
      <c r="K1354" s="5">
        <f t="shared" si="238"/>
        <v>0.23309217402879806</v>
      </c>
      <c r="L1354" s="2">
        <f t="shared" si="239"/>
        <v>0.16103250857789647</v>
      </c>
      <c r="M1354" s="2">
        <f t="shared" si="240"/>
        <v>0.16120594513223396</v>
      </c>
    </row>
    <row r="1355" spans="1:13" x14ac:dyDescent="0.2">
      <c r="A1355">
        <v>605</v>
      </c>
      <c r="B1355">
        <v>38.71</v>
      </c>
      <c r="C1355" s="4">
        <f t="shared" si="231"/>
        <v>2.5000000000002132E-2</v>
      </c>
      <c r="D1355" s="4">
        <f t="shared" si="232"/>
        <v>-1.2499999999999289E-2</v>
      </c>
      <c r="E1355" s="4">
        <f t="shared" si="233"/>
        <v>1.5000000000000568E-2</v>
      </c>
      <c r="F1355" s="4">
        <f t="shared" si="234"/>
        <v>2.4999999999995026E-3</v>
      </c>
      <c r="G1355" s="2">
        <f t="shared" si="241"/>
        <v>1352</v>
      </c>
      <c r="H1355" s="5">
        <f t="shared" si="235"/>
        <v>5.1098620337250899E-4</v>
      </c>
      <c r="I1355" s="5">
        <f t="shared" si="236"/>
        <v>4.2376573713343843E-4</v>
      </c>
      <c r="J1355" s="5">
        <f t="shared" si="237"/>
        <v>0.6908533469596505</v>
      </c>
      <c r="K1355" s="5">
        <f t="shared" si="238"/>
        <v>0.23351593976593149</v>
      </c>
      <c r="L1355" s="2">
        <f t="shared" si="239"/>
        <v>0.16144459197920988</v>
      </c>
      <c r="M1355" s="2">
        <f t="shared" si="240"/>
        <v>0.16161825542063946</v>
      </c>
    </row>
    <row r="1356" spans="1:13" x14ac:dyDescent="0.2">
      <c r="A1356">
        <v>810</v>
      </c>
      <c r="B1356">
        <v>38.74</v>
      </c>
      <c r="C1356" s="4">
        <f t="shared" si="231"/>
        <v>3.5000000000000142E-2</v>
      </c>
      <c r="D1356" s="4">
        <f t="shared" si="232"/>
        <v>7.4999999999985079E-3</v>
      </c>
      <c r="E1356" s="4">
        <f t="shared" si="233"/>
        <v>1.9999999999999574E-2</v>
      </c>
      <c r="F1356" s="4">
        <f t="shared" si="234"/>
        <v>2.4999999999995026E-3</v>
      </c>
      <c r="G1356" s="2">
        <f t="shared" si="241"/>
        <v>1353</v>
      </c>
      <c r="H1356" s="5">
        <f t="shared" si="235"/>
        <v>5.1098620337250899E-4</v>
      </c>
      <c r="I1356" s="5">
        <f t="shared" si="236"/>
        <v>4.2409415284291928E-4</v>
      </c>
      <c r="J1356" s="5">
        <f t="shared" si="237"/>
        <v>0.69136433316302304</v>
      </c>
      <c r="K1356" s="5">
        <f t="shared" si="238"/>
        <v>0.23394003391877441</v>
      </c>
      <c r="L1356" s="2">
        <f t="shared" si="239"/>
        <v>0.16185733568013747</v>
      </c>
      <c r="M1356" s="2">
        <f t="shared" si="240"/>
        <v>0.16203130186144435</v>
      </c>
    </row>
    <row r="1357" spans="1:13" x14ac:dyDescent="0.2">
      <c r="A1357">
        <v>709</v>
      </c>
      <c r="B1357">
        <v>38.78</v>
      </c>
      <c r="C1357" s="4">
        <f t="shared" si="231"/>
        <v>3.9999999999999147E-2</v>
      </c>
      <c r="D1357" s="4">
        <f t="shared" si="232"/>
        <v>-5.0000000000007816E-3</v>
      </c>
      <c r="E1357" s="4">
        <f t="shared" si="233"/>
        <v>1.9999999999999574E-2</v>
      </c>
      <c r="F1357" s="4">
        <f t="shared" si="234"/>
        <v>0</v>
      </c>
      <c r="G1357" s="2">
        <f t="shared" si="241"/>
        <v>1354</v>
      </c>
      <c r="H1357" s="5">
        <f t="shared" si="235"/>
        <v>5.1098620337250899E-4</v>
      </c>
      <c r="I1357" s="5">
        <f t="shared" si="236"/>
        <v>4.2453204045556038E-4</v>
      </c>
      <c r="J1357" s="5">
        <f t="shared" si="237"/>
        <v>0.69187531936639557</v>
      </c>
      <c r="K1357" s="5">
        <f t="shared" si="238"/>
        <v>0.23436456595922997</v>
      </c>
      <c r="L1357" s="2">
        <f t="shared" si="239"/>
        <v>0.16227081598097348</v>
      </c>
      <c r="M1357" s="2">
        <f t="shared" si="240"/>
        <v>0.16244508512591221</v>
      </c>
    </row>
    <row r="1358" spans="1:13" x14ac:dyDescent="0.2">
      <c r="A1358">
        <v>2060</v>
      </c>
      <c r="B1358">
        <v>38.82</v>
      </c>
      <c r="C1358" s="4">
        <f t="shared" si="231"/>
        <v>2.4999999999998579E-2</v>
      </c>
      <c r="D1358" s="4">
        <f t="shared" si="232"/>
        <v>-1.2499999999999289E-2</v>
      </c>
      <c r="E1358" s="4">
        <f t="shared" si="233"/>
        <v>4.9999999999990052E-3</v>
      </c>
      <c r="F1358" s="4">
        <f t="shared" si="234"/>
        <v>-7.5000000000002842E-3</v>
      </c>
      <c r="G1358" s="2">
        <f t="shared" si="241"/>
        <v>1355</v>
      </c>
      <c r="H1358" s="5">
        <f t="shared" si="235"/>
        <v>5.1098620337250899E-4</v>
      </c>
      <c r="I1358" s="5">
        <f t="shared" si="236"/>
        <v>4.2496992806820148E-4</v>
      </c>
      <c r="J1358" s="5">
        <f t="shared" si="237"/>
        <v>0.6923863055697681</v>
      </c>
      <c r="K1358" s="5">
        <f t="shared" si="238"/>
        <v>0.23478953588729817</v>
      </c>
      <c r="L1358" s="2">
        <f t="shared" si="239"/>
        <v>0.16268503355298153</v>
      </c>
      <c r="M1358" s="2">
        <f t="shared" si="240"/>
        <v>0.16285937849476684</v>
      </c>
    </row>
    <row r="1359" spans="1:13" x14ac:dyDescent="0.2">
      <c r="A1359">
        <v>1202</v>
      </c>
      <c r="B1359">
        <v>38.83</v>
      </c>
      <c r="C1359" s="4">
        <f t="shared" si="231"/>
        <v>1.5000000000000568E-2</v>
      </c>
      <c r="D1359" s="4">
        <f t="shared" si="232"/>
        <v>-7.4999999999985079E-3</v>
      </c>
      <c r="E1359" s="4">
        <f t="shared" si="233"/>
        <v>1.0000000000001563E-2</v>
      </c>
      <c r="F1359" s="4">
        <f t="shared" si="234"/>
        <v>2.500000000001279E-3</v>
      </c>
      <c r="G1359" s="2">
        <f t="shared" si="241"/>
        <v>1356</v>
      </c>
      <c r="H1359" s="5">
        <f t="shared" si="235"/>
        <v>5.1098620337250899E-4</v>
      </c>
      <c r="I1359" s="5">
        <f t="shared" si="236"/>
        <v>4.2507939997136172E-4</v>
      </c>
      <c r="J1359" s="5">
        <f t="shared" si="237"/>
        <v>0.69289729177314063</v>
      </c>
      <c r="K1359" s="5">
        <f t="shared" si="238"/>
        <v>0.23521461528726953</v>
      </c>
      <c r="L1359" s="2">
        <f t="shared" si="239"/>
        <v>0.16309976134125359</v>
      </c>
      <c r="M1359" s="2">
        <f t="shared" si="240"/>
        <v>0.16327425798860939</v>
      </c>
    </row>
    <row r="1360" spans="1:13" x14ac:dyDescent="0.2">
      <c r="A1360">
        <v>1894</v>
      </c>
      <c r="B1360">
        <v>38.85</v>
      </c>
      <c r="C1360" s="4">
        <f t="shared" si="231"/>
        <v>1.0000000000001563E-2</v>
      </c>
      <c r="D1360" s="4">
        <f t="shared" si="232"/>
        <v>-5.0000000000007816E-3</v>
      </c>
      <c r="E1360" s="4">
        <f t="shared" si="233"/>
        <v>0</v>
      </c>
      <c r="F1360" s="4">
        <f t="shared" si="234"/>
        <v>-5.0000000000007816E-3</v>
      </c>
      <c r="G1360" s="2">
        <f t="shared" si="241"/>
        <v>1357</v>
      </c>
      <c r="H1360" s="5">
        <f t="shared" si="235"/>
        <v>5.1098620337250899E-4</v>
      </c>
      <c r="I1360" s="5">
        <f t="shared" si="236"/>
        <v>4.2529834377768233E-4</v>
      </c>
      <c r="J1360" s="5">
        <f t="shared" si="237"/>
        <v>0.69340827797651317</v>
      </c>
      <c r="K1360" s="5">
        <f t="shared" si="238"/>
        <v>0.23563991363104722</v>
      </c>
      <c r="L1360" s="2">
        <f t="shared" si="239"/>
        <v>0.1635150754782681</v>
      </c>
      <c r="M1360" s="2">
        <f t="shared" si="240"/>
        <v>0.16368957212562391</v>
      </c>
    </row>
    <row r="1361" spans="1:13" x14ac:dyDescent="0.2">
      <c r="A1361">
        <v>2144</v>
      </c>
      <c r="B1361">
        <v>38.85</v>
      </c>
      <c r="C1361" s="4">
        <f t="shared" si="231"/>
        <v>4.9999999999990052E-3</v>
      </c>
      <c r="D1361" s="4">
        <f t="shared" si="232"/>
        <v>4.7499999999999432E-2</v>
      </c>
      <c r="E1361" s="4">
        <f t="shared" si="233"/>
        <v>4.9999999999990052E-3</v>
      </c>
      <c r="F1361" s="4">
        <f t="shared" si="234"/>
        <v>2.4999999999995026E-3</v>
      </c>
      <c r="G1361" s="2">
        <f t="shared" si="241"/>
        <v>1358</v>
      </c>
      <c r="H1361" s="5">
        <f t="shared" si="235"/>
        <v>5.1098620337250899E-4</v>
      </c>
      <c r="I1361" s="5">
        <f t="shared" si="236"/>
        <v>4.2529834377768233E-4</v>
      </c>
      <c r="J1361" s="5">
        <f t="shared" si="237"/>
        <v>0.6939192641798857</v>
      </c>
      <c r="K1361" s="5">
        <f t="shared" si="238"/>
        <v>0.23606521197482491</v>
      </c>
      <c r="L1361" s="2">
        <f t="shared" si="239"/>
        <v>0.16393082425845459</v>
      </c>
      <c r="M1361" s="2">
        <f t="shared" si="240"/>
        <v>0.16410539687047287</v>
      </c>
    </row>
    <row r="1362" spans="1:13" x14ac:dyDescent="0.2">
      <c r="A1362">
        <v>116</v>
      </c>
      <c r="B1362">
        <v>38.86</v>
      </c>
      <c r="C1362" s="4">
        <f t="shared" si="231"/>
        <v>0.10500000000000043</v>
      </c>
      <c r="D1362" s="4">
        <f t="shared" si="232"/>
        <v>5.7500000000000995E-2</v>
      </c>
      <c r="E1362" s="4">
        <f t="shared" si="233"/>
        <v>0.10000000000000142</v>
      </c>
      <c r="F1362" s="4">
        <f t="shared" si="234"/>
        <v>4.7500000000001208E-2</v>
      </c>
      <c r="G1362" s="2">
        <f t="shared" si="241"/>
        <v>1359</v>
      </c>
      <c r="H1362" s="5">
        <f t="shared" si="235"/>
        <v>5.1098620337250899E-4</v>
      </c>
      <c r="I1362" s="5">
        <f t="shared" si="236"/>
        <v>4.2540781568084257E-4</v>
      </c>
      <c r="J1362" s="5">
        <f t="shared" si="237"/>
        <v>0.69443025038325823</v>
      </c>
      <c r="K1362" s="5">
        <f t="shared" si="238"/>
        <v>0.23649061979050576</v>
      </c>
      <c r="L1362" s="2">
        <f t="shared" si="239"/>
        <v>0.1643470837583528</v>
      </c>
      <c r="M1362" s="2">
        <f t="shared" si="240"/>
        <v>0.1645231767823935</v>
      </c>
    </row>
    <row r="1363" spans="1:13" x14ac:dyDescent="0.2">
      <c r="A1363">
        <v>563</v>
      </c>
      <c r="B1363">
        <v>39.06</v>
      </c>
      <c r="C1363" s="4">
        <f t="shared" si="231"/>
        <v>0.12000000000000099</v>
      </c>
      <c r="D1363" s="4">
        <f t="shared" si="232"/>
        <v>-2.7500000000001634E-2</v>
      </c>
      <c r="E1363" s="4">
        <f t="shared" si="233"/>
        <v>1.9999999999999574E-2</v>
      </c>
      <c r="F1363" s="4">
        <f t="shared" si="234"/>
        <v>-4.0000000000000924E-2</v>
      </c>
      <c r="G1363" s="2">
        <f t="shared" si="241"/>
        <v>1360</v>
      </c>
      <c r="H1363" s="5">
        <f t="shared" si="235"/>
        <v>5.1098620337250899E-4</v>
      </c>
      <c r="I1363" s="5">
        <f t="shared" si="236"/>
        <v>4.2759725374404817E-4</v>
      </c>
      <c r="J1363" s="5">
        <f t="shared" si="237"/>
        <v>0.69494123658663076</v>
      </c>
      <c r="K1363" s="5">
        <f t="shared" si="238"/>
        <v>0.23691821704424981</v>
      </c>
      <c r="L1363" s="2">
        <f t="shared" si="239"/>
        <v>0.16476530066286799</v>
      </c>
      <c r="M1363" s="2">
        <f t="shared" si="240"/>
        <v>0.16494169799306771</v>
      </c>
    </row>
    <row r="1364" spans="1:13" x14ac:dyDescent="0.2">
      <c r="A1364">
        <v>564</v>
      </c>
      <c r="B1364">
        <v>39.1</v>
      </c>
      <c r="C1364" s="4">
        <f t="shared" si="231"/>
        <v>4.9999999999997158E-2</v>
      </c>
      <c r="D1364" s="4">
        <f t="shared" si="232"/>
        <v>-3.5000000000000142E-2</v>
      </c>
      <c r="E1364" s="4">
        <f t="shared" si="233"/>
        <v>2.9999999999997584E-2</v>
      </c>
      <c r="F1364" s="4">
        <f t="shared" si="234"/>
        <v>4.9999999999990052E-3</v>
      </c>
      <c r="G1364" s="2">
        <f t="shared" si="241"/>
        <v>1361</v>
      </c>
      <c r="H1364" s="5">
        <f t="shared" si="235"/>
        <v>5.1098620337250899E-4</v>
      </c>
      <c r="I1364" s="5">
        <f t="shared" si="236"/>
        <v>4.2803514135668927E-4</v>
      </c>
      <c r="J1364" s="5">
        <f t="shared" si="237"/>
        <v>0.69545222279000329</v>
      </c>
      <c r="K1364" s="5">
        <f t="shared" si="238"/>
        <v>0.23734625218560651</v>
      </c>
      <c r="L1364" s="2">
        <f t="shared" si="239"/>
        <v>0.16518425931364575</v>
      </c>
      <c r="M1364" s="2">
        <f t="shared" si="240"/>
        <v>0.16536111343871579</v>
      </c>
    </row>
    <row r="1365" spans="1:13" x14ac:dyDescent="0.2">
      <c r="A1365">
        <v>592</v>
      </c>
      <c r="B1365">
        <v>39.159999999999997</v>
      </c>
      <c r="C1365" s="4">
        <f t="shared" si="231"/>
        <v>5.0000000000000711E-2</v>
      </c>
      <c r="D1365" s="4">
        <f t="shared" si="232"/>
        <v>1.7763568394002505E-15</v>
      </c>
      <c r="E1365" s="4">
        <f t="shared" si="233"/>
        <v>2.0000000000003126E-2</v>
      </c>
      <c r="F1365" s="4">
        <f t="shared" si="234"/>
        <v>-4.9999999999972289E-3</v>
      </c>
      <c r="G1365" s="2">
        <f t="shared" si="241"/>
        <v>1362</v>
      </c>
      <c r="H1365" s="5">
        <f t="shared" si="235"/>
        <v>5.1098620337250899E-4</v>
      </c>
      <c r="I1365" s="5">
        <f t="shared" si="236"/>
        <v>4.2869197277565092E-4</v>
      </c>
      <c r="J1365" s="5">
        <f t="shared" si="237"/>
        <v>0.69596320899337583</v>
      </c>
      <c r="K1365" s="5">
        <f t="shared" si="238"/>
        <v>0.23777494415838216</v>
      </c>
      <c r="L1365" s="2">
        <f t="shared" si="239"/>
        <v>0.16560411287066099</v>
      </c>
      <c r="M1365" s="2">
        <f t="shared" si="240"/>
        <v>0.16578127174939911</v>
      </c>
    </row>
    <row r="1366" spans="1:13" x14ac:dyDescent="0.2">
      <c r="A1366">
        <v>2181</v>
      </c>
      <c r="B1366">
        <v>39.200000000000003</v>
      </c>
      <c r="C1366" s="4">
        <f t="shared" si="231"/>
        <v>5.0000000000000711E-2</v>
      </c>
      <c r="D1366" s="4">
        <f t="shared" si="232"/>
        <v>2.9999999999999361E-2</v>
      </c>
      <c r="E1366" s="4">
        <f t="shared" si="233"/>
        <v>2.9999999999997584E-2</v>
      </c>
      <c r="F1366" s="4">
        <f t="shared" si="234"/>
        <v>4.9999999999972289E-3</v>
      </c>
      <c r="G1366" s="2">
        <f t="shared" si="241"/>
        <v>1363</v>
      </c>
      <c r="H1366" s="5">
        <f t="shared" si="235"/>
        <v>5.1098620337250899E-4</v>
      </c>
      <c r="I1366" s="5">
        <f t="shared" si="236"/>
        <v>4.2912986038829207E-4</v>
      </c>
      <c r="J1366" s="5">
        <f t="shared" si="237"/>
        <v>0.69647419519674836</v>
      </c>
      <c r="K1366" s="5">
        <f t="shared" si="238"/>
        <v>0.23820407401877045</v>
      </c>
      <c r="L1366" s="2">
        <f t="shared" si="239"/>
        <v>0.16602470974022054</v>
      </c>
      <c r="M1366" s="2">
        <f t="shared" si="240"/>
        <v>0.16620232608509256</v>
      </c>
    </row>
    <row r="1367" spans="1:13" x14ac:dyDescent="0.2">
      <c r="A1367">
        <v>610</v>
      </c>
      <c r="B1367">
        <v>39.26</v>
      </c>
      <c r="C1367" s="4">
        <f t="shared" si="231"/>
        <v>0.10999999999999943</v>
      </c>
      <c r="D1367" s="4">
        <f t="shared" si="232"/>
        <v>2.5000000000000355E-2</v>
      </c>
      <c r="E1367" s="4">
        <f t="shared" si="233"/>
        <v>8.0000000000001847E-2</v>
      </c>
      <c r="F1367" s="4">
        <f t="shared" si="234"/>
        <v>2.5000000000002132E-2</v>
      </c>
      <c r="G1367" s="2">
        <f t="shared" si="241"/>
        <v>1364</v>
      </c>
      <c r="H1367" s="5">
        <f t="shared" si="235"/>
        <v>5.1098620337250899E-4</v>
      </c>
      <c r="I1367" s="5">
        <f t="shared" si="236"/>
        <v>4.2978669180725372E-4</v>
      </c>
      <c r="J1367" s="5">
        <f t="shared" si="237"/>
        <v>0.69698518140012089</v>
      </c>
      <c r="K1367" s="5">
        <f t="shared" si="238"/>
        <v>0.23863386071057771</v>
      </c>
      <c r="L1367" s="2">
        <f t="shared" si="239"/>
        <v>0.16644620330605381</v>
      </c>
      <c r="M1367" s="2">
        <f t="shared" si="240"/>
        <v>0.16662504045563434</v>
      </c>
    </row>
    <row r="1368" spans="1:13" x14ac:dyDescent="0.2">
      <c r="A1368">
        <v>879</v>
      </c>
      <c r="B1368">
        <v>39.42</v>
      </c>
      <c r="C1368" s="4">
        <f t="shared" si="231"/>
        <v>0.10000000000000142</v>
      </c>
      <c r="D1368" s="4">
        <f t="shared" si="232"/>
        <v>-4.0000000000000924E-2</v>
      </c>
      <c r="E1368" s="4">
        <f t="shared" si="233"/>
        <v>1.9999999999999574E-2</v>
      </c>
      <c r="F1368" s="4">
        <f t="shared" si="234"/>
        <v>-3.0000000000001137E-2</v>
      </c>
      <c r="G1368" s="2">
        <f t="shared" si="241"/>
        <v>1365</v>
      </c>
      <c r="H1368" s="5">
        <f t="shared" si="235"/>
        <v>5.1098620337250899E-4</v>
      </c>
      <c r="I1368" s="5">
        <f t="shared" si="236"/>
        <v>4.3153824225781822E-4</v>
      </c>
      <c r="J1368" s="5">
        <f t="shared" si="237"/>
        <v>0.69749616760349342</v>
      </c>
      <c r="K1368" s="5">
        <f t="shared" si="238"/>
        <v>0.23906539895283552</v>
      </c>
      <c r="L1368" s="2">
        <f t="shared" si="239"/>
        <v>0.16686935869677164</v>
      </c>
      <c r="M1368" s="2">
        <f t="shared" si="240"/>
        <v>0.16704850127128382</v>
      </c>
    </row>
    <row r="1369" spans="1:13" x14ac:dyDescent="0.2">
      <c r="A1369">
        <v>1186</v>
      </c>
      <c r="B1369">
        <v>39.46</v>
      </c>
      <c r="C1369" s="4">
        <f t="shared" si="231"/>
        <v>2.9999999999997584E-2</v>
      </c>
      <c r="D1369" s="4">
        <f t="shared" si="232"/>
        <v>-4.5000000000001705E-2</v>
      </c>
      <c r="E1369" s="4">
        <f t="shared" si="233"/>
        <v>9.9999999999980105E-3</v>
      </c>
      <c r="F1369" s="4">
        <f t="shared" si="234"/>
        <v>-5.0000000000007816E-3</v>
      </c>
      <c r="G1369" s="2">
        <f t="shared" si="241"/>
        <v>1366</v>
      </c>
      <c r="H1369" s="5">
        <f t="shared" si="235"/>
        <v>5.1098620337250899E-4</v>
      </c>
      <c r="I1369" s="5">
        <f t="shared" si="236"/>
        <v>4.3197612987045932E-4</v>
      </c>
      <c r="J1369" s="5">
        <f t="shared" si="237"/>
        <v>0.69800715380686595</v>
      </c>
      <c r="K1369" s="5">
        <f t="shared" si="238"/>
        <v>0.23949737508270597</v>
      </c>
      <c r="L1369" s="2">
        <f t="shared" si="239"/>
        <v>0.16729326098010622</v>
      </c>
      <c r="M1369" s="2">
        <f t="shared" si="240"/>
        <v>0.1674725563789615</v>
      </c>
    </row>
    <row r="1370" spans="1:13" x14ac:dyDescent="0.2">
      <c r="A1370">
        <v>232</v>
      </c>
      <c r="B1370">
        <v>39.479999999999997</v>
      </c>
      <c r="C1370" s="4">
        <f t="shared" si="231"/>
        <v>9.9999999999980105E-3</v>
      </c>
      <c r="D1370" s="4">
        <f t="shared" si="232"/>
        <v>-1.2499999999997513E-2</v>
      </c>
      <c r="E1370" s="4">
        <f t="shared" si="233"/>
        <v>0</v>
      </c>
      <c r="F1370" s="4">
        <f t="shared" si="234"/>
        <v>-4.9999999999990052E-3</v>
      </c>
      <c r="G1370" s="2">
        <f t="shared" si="241"/>
        <v>1367</v>
      </c>
      <c r="H1370" s="5">
        <f t="shared" si="235"/>
        <v>5.1098620337250899E-4</v>
      </c>
      <c r="I1370" s="5">
        <f t="shared" si="236"/>
        <v>4.3219507367677981E-4</v>
      </c>
      <c r="J1370" s="5">
        <f t="shared" si="237"/>
        <v>0.69851814001023849</v>
      </c>
      <c r="K1370" s="5">
        <f t="shared" si="238"/>
        <v>0.23992957015638275</v>
      </c>
      <c r="L1370" s="2">
        <f t="shared" si="239"/>
        <v>0.16771775777922351</v>
      </c>
      <c r="M1370" s="2">
        <f t="shared" si="240"/>
        <v>0.16789705317807879</v>
      </c>
    </row>
    <row r="1371" spans="1:13" x14ac:dyDescent="0.2">
      <c r="A1371">
        <v>2203</v>
      </c>
      <c r="B1371">
        <v>39.479999999999997</v>
      </c>
      <c r="C1371" s="4">
        <f t="shared" ref="C1371:C1434" si="242">IF(AND(ISNUMBER(B1370),ISNUMBER(B1372)),(B1372-B1370)/2,"")</f>
        <v>5.000000000002558E-3</v>
      </c>
      <c r="D1371" s="4">
        <f t="shared" ref="D1371:D1434" si="243">IF(AND(ISNUMBER(C1370),ISNUMBER(C1372)),(C1372-C1370)/2,"")</f>
        <v>1.7763568394002505E-15</v>
      </c>
      <c r="E1371" s="4">
        <f t="shared" ref="E1371:E1434" si="244">IF(AND(ISNUMBER(B1371),ISNUMBER(B1372)),(B1372-B1371)/2,"")</f>
        <v>5.000000000002558E-3</v>
      </c>
      <c r="F1371" s="4">
        <f t="shared" ref="F1371:F1434" si="245">IF(AND(ISNUMBER(E1370),ISNUMBER(E1371)),(E1371-E1370)/2,"")</f>
        <v>2.500000000001279E-3</v>
      </c>
      <c r="G1371" s="2">
        <f t="shared" si="241"/>
        <v>1368</v>
      </c>
      <c r="H1371" s="5">
        <f t="shared" ref="H1371:H1434" si="246">1/MAX(G:G)</f>
        <v>5.1098620337250899E-4</v>
      </c>
      <c r="I1371" s="5">
        <f t="shared" ref="I1371:I1434" si="247">B1371/SUM(B:B)</f>
        <v>4.3219507367677981E-4</v>
      </c>
      <c r="J1371" s="5">
        <f t="shared" ref="J1371:J1434" si="248">H1371+J1370</f>
        <v>0.69902912621361102</v>
      </c>
      <c r="K1371" s="5">
        <f t="shared" ref="K1371:K1434" si="249">I1371+K1370</f>
        <v>0.24036176523005953</v>
      </c>
      <c r="L1371" s="2">
        <f t="shared" ref="L1371:L1434" si="250">K1371*J1372</f>
        <v>0.16814269626978046</v>
      </c>
      <c r="M1371" s="2">
        <f t="shared" ref="M1371:M1434" si="251">K1372*J1371</f>
        <v>0.16832206819268455</v>
      </c>
    </row>
    <row r="1372" spans="1:13" x14ac:dyDescent="0.2">
      <c r="A1372">
        <v>1711</v>
      </c>
      <c r="B1372">
        <v>39.49</v>
      </c>
      <c r="C1372" s="4">
        <f t="shared" si="242"/>
        <v>1.0000000000001563E-2</v>
      </c>
      <c r="D1372" s="4">
        <f t="shared" si="243"/>
        <v>4.7499999999997655E-2</v>
      </c>
      <c r="E1372" s="4">
        <f t="shared" si="244"/>
        <v>4.9999999999990052E-3</v>
      </c>
      <c r="F1372" s="4">
        <f t="shared" si="245"/>
        <v>-1.7763568394002505E-15</v>
      </c>
      <c r="G1372" s="2">
        <f t="shared" si="241"/>
        <v>1369</v>
      </c>
      <c r="H1372" s="5">
        <f t="shared" si="246"/>
        <v>5.1098620337250899E-4</v>
      </c>
      <c r="I1372" s="5">
        <f t="shared" si="247"/>
        <v>4.3230454557994017E-4</v>
      </c>
      <c r="J1372" s="5">
        <f t="shared" si="248"/>
        <v>0.69954011241698355</v>
      </c>
      <c r="K1372" s="5">
        <f t="shared" si="249"/>
        <v>0.24079406977563947</v>
      </c>
      <c r="L1372" s="2">
        <f t="shared" si="250"/>
        <v>0.16856815308770309</v>
      </c>
      <c r="M1372" s="2">
        <f t="shared" si="251"/>
        <v>0.16874760159059463</v>
      </c>
    </row>
    <row r="1373" spans="1:13" x14ac:dyDescent="0.2">
      <c r="A1373">
        <v>734</v>
      </c>
      <c r="B1373">
        <v>39.5</v>
      </c>
      <c r="C1373" s="4">
        <f t="shared" si="242"/>
        <v>9.9999999999997868E-2</v>
      </c>
      <c r="D1373" s="4">
        <f t="shared" si="243"/>
        <v>6.4999999999999503E-2</v>
      </c>
      <c r="E1373" s="4">
        <f t="shared" si="244"/>
        <v>9.4999999999998863E-2</v>
      </c>
      <c r="F1373" s="4">
        <f t="shared" si="245"/>
        <v>4.4999999999999929E-2</v>
      </c>
      <c r="G1373" s="2">
        <f t="shared" si="241"/>
        <v>1370</v>
      </c>
      <c r="H1373" s="5">
        <f t="shared" si="246"/>
        <v>5.1098620337250899E-4</v>
      </c>
      <c r="I1373" s="5">
        <f t="shared" si="247"/>
        <v>4.3241401748310041E-4</v>
      </c>
      <c r="J1373" s="5">
        <f t="shared" si="248"/>
        <v>0.70005109862035608</v>
      </c>
      <c r="K1373" s="5">
        <f t="shared" si="249"/>
        <v>0.24122648379312256</v>
      </c>
      <c r="L1373" s="2">
        <f t="shared" si="250"/>
        <v>0.16899412840080733</v>
      </c>
      <c r="M1373" s="2">
        <f t="shared" si="251"/>
        <v>0.1691750329862943</v>
      </c>
    </row>
    <row r="1374" spans="1:13" x14ac:dyDescent="0.2">
      <c r="A1374">
        <v>460</v>
      </c>
      <c r="B1374">
        <v>39.69</v>
      </c>
      <c r="C1374" s="4">
        <f t="shared" si="242"/>
        <v>0.14000000000000057</v>
      </c>
      <c r="D1374" s="4">
        <f t="shared" si="243"/>
        <v>2.500000000001279E-3</v>
      </c>
      <c r="E1374" s="4">
        <f t="shared" si="244"/>
        <v>4.5000000000001705E-2</v>
      </c>
      <c r="F1374" s="4">
        <f t="shared" si="245"/>
        <v>-2.4999999999998579E-2</v>
      </c>
      <c r="G1374" s="2">
        <f t="shared" si="241"/>
        <v>1371</v>
      </c>
      <c r="H1374" s="5">
        <f t="shared" si="246"/>
        <v>5.1098620337250899E-4</v>
      </c>
      <c r="I1374" s="5">
        <f t="shared" si="247"/>
        <v>4.3449398364314566E-4</v>
      </c>
      <c r="J1374" s="5">
        <f t="shared" si="248"/>
        <v>0.70056208482372861</v>
      </c>
      <c r="K1374" s="5">
        <f t="shared" si="249"/>
        <v>0.24166097777676571</v>
      </c>
      <c r="L1374" s="2">
        <f t="shared" si="250"/>
        <v>0.16942200383736919</v>
      </c>
      <c r="M1374" s="2">
        <f t="shared" si="251"/>
        <v>0.1696035986496385</v>
      </c>
    </row>
    <row r="1375" spans="1:13" x14ac:dyDescent="0.2">
      <c r="A1375">
        <v>1644</v>
      </c>
      <c r="B1375">
        <v>39.78</v>
      </c>
      <c r="C1375" s="4">
        <f t="shared" si="242"/>
        <v>0.10500000000000043</v>
      </c>
      <c r="D1375" s="4">
        <f t="shared" si="243"/>
        <v>-4.0000000000000924E-2</v>
      </c>
      <c r="E1375" s="4">
        <f t="shared" si="244"/>
        <v>5.9999999999998721E-2</v>
      </c>
      <c r="F1375" s="4">
        <f t="shared" si="245"/>
        <v>7.4999999999985079E-3</v>
      </c>
      <c r="G1375" s="2">
        <f t="shared" si="241"/>
        <v>1372</v>
      </c>
      <c r="H1375" s="5">
        <f t="shared" si="246"/>
        <v>5.1098620337250899E-4</v>
      </c>
      <c r="I1375" s="5">
        <f t="shared" si="247"/>
        <v>4.3547923077158821E-4</v>
      </c>
      <c r="J1375" s="5">
        <f t="shared" si="248"/>
        <v>0.70107307102710115</v>
      </c>
      <c r="K1375" s="5">
        <f t="shared" si="249"/>
        <v>0.24209645700753729</v>
      </c>
      <c r="L1375" s="2">
        <f t="shared" si="250"/>
        <v>0.16985101454847096</v>
      </c>
      <c r="M1375" s="2">
        <f t="shared" si="251"/>
        <v>0.17003353033438037</v>
      </c>
    </row>
    <row r="1376" spans="1:13" x14ac:dyDescent="0.2">
      <c r="A1376">
        <v>1895</v>
      </c>
      <c r="B1376">
        <v>39.9</v>
      </c>
      <c r="C1376" s="4">
        <f t="shared" si="242"/>
        <v>5.9999999999998721E-2</v>
      </c>
      <c r="D1376" s="4">
        <f t="shared" si="243"/>
        <v>-5.2500000000000213E-2</v>
      </c>
      <c r="E1376" s="4">
        <f t="shared" si="244"/>
        <v>0</v>
      </c>
      <c r="F1376" s="4">
        <f t="shared" si="245"/>
        <v>-2.9999999999999361E-2</v>
      </c>
      <c r="G1376" s="2">
        <f t="shared" si="241"/>
        <v>1373</v>
      </c>
      <c r="H1376" s="5">
        <f t="shared" si="246"/>
        <v>5.1098620337250899E-4</v>
      </c>
      <c r="I1376" s="5">
        <f t="shared" si="247"/>
        <v>4.3679289360951156E-4</v>
      </c>
      <c r="J1376" s="5">
        <f t="shared" si="248"/>
        <v>0.70158405723047368</v>
      </c>
      <c r="K1376" s="5">
        <f t="shared" si="249"/>
        <v>0.2425332499011468</v>
      </c>
      <c r="L1376" s="2">
        <f t="shared" si="250"/>
        <v>0.17028139262349754</v>
      </c>
      <c r="M1376" s="2">
        <f t="shared" si="251"/>
        <v>0.17046390840940695</v>
      </c>
    </row>
    <row r="1377" spans="1:13" x14ac:dyDescent="0.2">
      <c r="A1377">
        <v>1146</v>
      </c>
      <c r="B1377">
        <v>39.9</v>
      </c>
      <c r="C1377" s="4">
        <f t="shared" si="242"/>
        <v>0</v>
      </c>
      <c r="D1377" s="4">
        <f t="shared" si="243"/>
        <v>-2.2499999999999076E-2</v>
      </c>
      <c r="E1377" s="4">
        <f t="shared" si="244"/>
        <v>0</v>
      </c>
      <c r="F1377" s="4">
        <f t="shared" si="245"/>
        <v>0</v>
      </c>
      <c r="G1377" s="2">
        <f t="shared" si="241"/>
        <v>1374</v>
      </c>
      <c r="H1377" s="5">
        <f t="shared" si="246"/>
        <v>5.1098620337250899E-4</v>
      </c>
      <c r="I1377" s="5">
        <f t="shared" si="247"/>
        <v>4.3679289360951156E-4</v>
      </c>
      <c r="J1377" s="5">
        <f t="shared" si="248"/>
        <v>0.70209504343384621</v>
      </c>
      <c r="K1377" s="5">
        <f t="shared" si="249"/>
        <v>0.24297004279475631</v>
      </c>
      <c r="L1377" s="2">
        <f t="shared" si="250"/>
        <v>0.17071221708880885</v>
      </c>
      <c r="M1377" s="2">
        <f t="shared" si="251"/>
        <v>0.17089473287471826</v>
      </c>
    </row>
    <row r="1378" spans="1:13" x14ac:dyDescent="0.2">
      <c r="A1378">
        <v>2299</v>
      </c>
      <c r="B1378">
        <v>39.9</v>
      </c>
      <c r="C1378" s="4">
        <f t="shared" si="242"/>
        <v>1.5000000000000568E-2</v>
      </c>
      <c r="D1378" s="4">
        <f t="shared" si="243"/>
        <v>1.2500000000001066E-2</v>
      </c>
      <c r="E1378" s="4">
        <f t="shared" si="244"/>
        <v>1.5000000000000568E-2</v>
      </c>
      <c r="F1378" s="4">
        <f t="shared" si="245"/>
        <v>7.5000000000002842E-3</v>
      </c>
      <c r="G1378" s="2">
        <f t="shared" si="241"/>
        <v>1375</v>
      </c>
      <c r="H1378" s="5">
        <f t="shared" si="246"/>
        <v>5.1098620337250899E-4</v>
      </c>
      <c r="I1378" s="5">
        <f t="shared" si="247"/>
        <v>4.3679289360951156E-4</v>
      </c>
      <c r="J1378" s="5">
        <f t="shared" si="248"/>
        <v>0.70260602963721874</v>
      </c>
      <c r="K1378" s="5">
        <f t="shared" si="249"/>
        <v>0.24340683568836582</v>
      </c>
      <c r="L1378" s="2">
        <f t="shared" si="250"/>
        <v>0.1711434879444049</v>
      </c>
      <c r="M1378" s="2">
        <f t="shared" si="251"/>
        <v>0.17132623447717205</v>
      </c>
    </row>
    <row r="1379" spans="1:13" x14ac:dyDescent="0.2">
      <c r="A1379">
        <v>537</v>
      </c>
      <c r="B1379">
        <v>39.93</v>
      </c>
      <c r="C1379" s="4">
        <f t="shared" si="242"/>
        <v>2.5000000000002132E-2</v>
      </c>
      <c r="D1379" s="4">
        <f t="shared" si="243"/>
        <v>2.4999999999995026E-3</v>
      </c>
      <c r="E1379" s="4">
        <f t="shared" si="244"/>
        <v>1.0000000000001563E-2</v>
      </c>
      <c r="F1379" s="4">
        <f t="shared" si="245"/>
        <v>-2.4999999999995026E-3</v>
      </c>
      <c r="G1379" s="2">
        <f t="shared" si="241"/>
        <v>1376</v>
      </c>
      <c r="H1379" s="5">
        <f t="shared" si="246"/>
        <v>5.1098620337250899E-4</v>
      </c>
      <c r="I1379" s="5">
        <f t="shared" si="247"/>
        <v>4.3712130931899241E-4</v>
      </c>
      <c r="J1379" s="5">
        <f t="shared" si="248"/>
        <v>0.70311701584059128</v>
      </c>
      <c r="K1379" s="5">
        <f t="shared" si="249"/>
        <v>0.24384395699768482</v>
      </c>
      <c r="L1379" s="2">
        <f t="shared" si="250"/>
        <v>0.17157543627277519</v>
      </c>
      <c r="M1379" s="2">
        <f t="shared" si="251"/>
        <v>0.17175833674865806</v>
      </c>
    </row>
    <row r="1380" spans="1:13" x14ac:dyDescent="0.2">
      <c r="A1380">
        <v>560</v>
      </c>
      <c r="B1380">
        <v>39.950000000000003</v>
      </c>
      <c r="C1380" s="4">
        <f t="shared" si="242"/>
        <v>1.9999999999999574E-2</v>
      </c>
      <c r="D1380" s="4">
        <f t="shared" si="243"/>
        <v>-2.500000000001279E-3</v>
      </c>
      <c r="E1380" s="4">
        <f t="shared" si="244"/>
        <v>9.9999999999980105E-3</v>
      </c>
      <c r="F1380" s="4">
        <f t="shared" si="245"/>
        <v>-1.7763568394002505E-15</v>
      </c>
      <c r="G1380" s="2">
        <f t="shared" si="241"/>
        <v>1377</v>
      </c>
      <c r="H1380" s="5">
        <f t="shared" si="246"/>
        <v>5.1098620337250899E-4</v>
      </c>
      <c r="I1380" s="5">
        <f t="shared" si="247"/>
        <v>4.3734025312531296E-4</v>
      </c>
      <c r="J1380" s="5">
        <f t="shared" si="248"/>
        <v>0.70362800204396381</v>
      </c>
      <c r="K1380" s="5">
        <f t="shared" si="249"/>
        <v>0.24428129725081013</v>
      </c>
      <c r="L1380" s="2">
        <f t="shared" si="250"/>
        <v>0.17200798549393226</v>
      </c>
      <c r="M1380" s="2">
        <f t="shared" si="251"/>
        <v>0.17219104002480815</v>
      </c>
    </row>
    <row r="1381" spans="1:13" x14ac:dyDescent="0.2">
      <c r="A1381">
        <v>1901</v>
      </c>
      <c r="B1381">
        <v>39.97</v>
      </c>
      <c r="C1381" s="4">
        <f t="shared" si="242"/>
        <v>1.9999999999999574E-2</v>
      </c>
      <c r="D1381" s="4">
        <f t="shared" si="243"/>
        <v>0</v>
      </c>
      <c r="E1381" s="4">
        <f t="shared" si="244"/>
        <v>1.0000000000001563E-2</v>
      </c>
      <c r="F1381" s="4">
        <f t="shared" si="245"/>
        <v>1.7763568394002505E-15</v>
      </c>
      <c r="G1381" s="2">
        <f t="shared" si="241"/>
        <v>1378</v>
      </c>
      <c r="H1381" s="5">
        <f t="shared" si="246"/>
        <v>5.1098620337250899E-4</v>
      </c>
      <c r="I1381" s="5">
        <f t="shared" si="247"/>
        <v>4.3755919693163351E-4</v>
      </c>
      <c r="J1381" s="5">
        <f t="shared" si="248"/>
        <v>0.70413898824733634</v>
      </c>
      <c r="K1381" s="5">
        <f t="shared" si="249"/>
        <v>0.24471885644774177</v>
      </c>
      <c r="L1381" s="2">
        <f t="shared" si="250"/>
        <v>0.17244113594350793</v>
      </c>
      <c r="M1381" s="2">
        <f t="shared" si="251"/>
        <v>0.17262434464125406</v>
      </c>
    </row>
    <row r="1382" spans="1:13" x14ac:dyDescent="0.2">
      <c r="A1382">
        <v>309</v>
      </c>
      <c r="B1382">
        <v>39.99</v>
      </c>
      <c r="C1382" s="4">
        <f t="shared" si="242"/>
        <v>1.9999999999999574E-2</v>
      </c>
      <c r="D1382" s="4">
        <f t="shared" si="243"/>
        <v>1.2499999999999289E-2</v>
      </c>
      <c r="E1382" s="4">
        <f t="shared" si="244"/>
        <v>9.9999999999980105E-3</v>
      </c>
      <c r="F1382" s="4">
        <f t="shared" si="245"/>
        <v>-1.7763568394002505E-15</v>
      </c>
      <c r="G1382" s="2">
        <f t="shared" si="241"/>
        <v>1379</v>
      </c>
      <c r="H1382" s="5">
        <f t="shared" si="246"/>
        <v>5.1098620337250899E-4</v>
      </c>
      <c r="I1382" s="5">
        <f t="shared" si="247"/>
        <v>4.3777814073795411E-4</v>
      </c>
      <c r="J1382" s="5">
        <f t="shared" si="248"/>
        <v>0.70464997445070887</v>
      </c>
      <c r="K1382" s="5">
        <f t="shared" si="249"/>
        <v>0.24515663458847972</v>
      </c>
      <c r="L1382" s="2">
        <f t="shared" si="250"/>
        <v>0.17287488795713396</v>
      </c>
      <c r="M1382" s="2">
        <f t="shared" si="251"/>
        <v>0.17305825093362762</v>
      </c>
    </row>
    <row r="1383" spans="1:13" x14ac:dyDescent="0.2">
      <c r="A1383">
        <v>1200</v>
      </c>
      <c r="B1383">
        <v>40.01</v>
      </c>
      <c r="C1383" s="4">
        <f t="shared" si="242"/>
        <v>4.4999999999998153E-2</v>
      </c>
      <c r="D1383" s="4">
        <f t="shared" si="243"/>
        <v>1.2500000000001066E-2</v>
      </c>
      <c r="E1383" s="4">
        <f t="shared" si="244"/>
        <v>3.5000000000000142E-2</v>
      </c>
      <c r="F1383" s="4">
        <f t="shared" si="245"/>
        <v>1.2500000000001066E-2</v>
      </c>
      <c r="G1383" s="2">
        <f t="shared" si="241"/>
        <v>1380</v>
      </c>
      <c r="H1383" s="5">
        <f t="shared" si="246"/>
        <v>5.1098620337250899E-4</v>
      </c>
      <c r="I1383" s="5">
        <f t="shared" si="247"/>
        <v>4.379970845442746E-4</v>
      </c>
      <c r="J1383" s="5">
        <f t="shared" si="248"/>
        <v>0.7051609606540814</v>
      </c>
      <c r="K1383" s="5">
        <f t="shared" si="249"/>
        <v>0.24559463167302401</v>
      </c>
      <c r="L1383" s="2">
        <f t="shared" si="250"/>
        <v>0.17330924187044217</v>
      </c>
      <c r="M1383" s="2">
        <f t="shared" si="251"/>
        <v>0.1734931452141226</v>
      </c>
    </row>
    <row r="1384" spans="1:13" x14ac:dyDescent="0.2">
      <c r="A1384">
        <v>801</v>
      </c>
      <c r="B1384">
        <v>40.08</v>
      </c>
      <c r="C1384" s="4">
        <f t="shared" si="242"/>
        <v>4.5000000000001705E-2</v>
      </c>
      <c r="D1384" s="4">
        <f t="shared" si="243"/>
        <v>-1.7499999999998295E-2</v>
      </c>
      <c r="E1384" s="4">
        <f t="shared" si="244"/>
        <v>1.0000000000001563E-2</v>
      </c>
      <c r="F1384" s="4">
        <f t="shared" si="245"/>
        <v>-1.2499999999999289E-2</v>
      </c>
      <c r="G1384" s="2">
        <f t="shared" si="241"/>
        <v>1381</v>
      </c>
      <c r="H1384" s="5">
        <f t="shared" si="246"/>
        <v>5.1098620337250899E-4</v>
      </c>
      <c r="I1384" s="5">
        <f t="shared" si="247"/>
        <v>4.3876338786639655E-4</v>
      </c>
      <c r="J1384" s="5">
        <f t="shared" si="248"/>
        <v>0.70567194685745394</v>
      </c>
      <c r="K1384" s="5">
        <f t="shared" si="249"/>
        <v>0.24603339506089039</v>
      </c>
      <c r="L1384" s="2">
        <f t="shared" si="250"/>
        <v>0.17374458455501263</v>
      </c>
      <c r="M1384" s="2">
        <f t="shared" si="251"/>
        <v>0.17392864240119513</v>
      </c>
    </row>
    <row r="1385" spans="1:13" x14ac:dyDescent="0.2">
      <c r="A1385">
        <v>1640</v>
      </c>
      <c r="B1385">
        <v>40.1</v>
      </c>
      <c r="C1385" s="4">
        <f t="shared" si="242"/>
        <v>1.0000000000001563E-2</v>
      </c>
      <c r="D1385" s="4">
        <f t="shared" si="243"/>
        <v>1.2499999999999289E-2</v>
      </c>
      <c r="E1385" s="4">
        <f t="shared" si="244"/>
        <v>0</v>
      </c>
      <c r="F1385" s="4">
        <f t="shared" si="245"/>
        <v>-5.0000000000007816E-3</v>
      </c>
      <c r="G1385" s="2">
        <f t="shared" si="241"/>
        <v>1382</v>
      </c>
      <c r="H1385" s="5">
        <f t="shared" si="246"/>
        <v>5.1098620337250899E-4</v>
      </c>
      <c r="I1385" s="5">
        <f t="shared" si="247"/>
        <v>4.3898233167271716E-4</v>
      </c>
      <c r="J1385" s="5">
        <f t="shared" si="248"/>
        <v>0.70618293306082647</v>
      </c>
      <c r="K1385" s="5">
        <f t="shared" si="249"/>
        <v>0.24647237739256311</v>
      </c>
      <c r="L1385" s="2">
        <f t="shared" si="250"/>
        <v>0.17418053036991518</v>
      </c>
      <c r="M1385" s="2">
        <f t="shared" si="251"/>
        <v>0.17436458821609768</v>
      </c>
    </row>
    <row r="1386" spans="1:13" x14ac:dyDescent="0.2">
      <c r="A1386">
        <v>795</v>
      </c>
      <c r="B1386">
        <v>40.1</v>
      </c>
      <c r="C1386" s="4">
        <f t="shared" si="242"/>
        <v>7.0000000000000284E-2</v>
      </c>
      <c r="D1386" s="4">
        <f t="shared" si="243"/>
        <v>5.7499999999999218E-2</v>
      </c>
      <c r="E1386" s="4">
        <f t="shared" si="244"/>
        <v>7.0000000000000284E-2</v>
      </c>
      <c r="F1386" s="4">
        <f t="shared" si="245"/>
        <v>3.5000000000000142E-2</v>
      </c>
      <c r="G1386" s="2">
        <f t="shared" si="241"/>
        <v>1383</v>
      </c>
      <c r="H1386" s="5">
        <f t="shared" si="246"/>
        <v>5.1098620337250899E-4</v>
      </c>
      <c r="I1386" s="5">
        <f t="shared" si="247"/>
        <v>4.3898233167271716E-4</v>
      </c>
      <c r="J1386" s="5">
        <f t="shared" si="248"/>
        <v>0.706693919264199</v>
      </c>
      <c r="K1386" s="5">
        <f t="shared" si="249"/>
        <v>0.24691135972423583</v>
      </c>
      <c r="L1386" s="2">
        <f t="shared" si="250"/>
        <v>0.17461692481264776</v>
      </c>
      <c r="M1386" s="2">
        <f t="shared" si="251"/>
        <v>0.17480206574262636</v>
      </c>
    </row>
    <row r="1387" spans="1:13" x14ac:dyDescent="0.2">
      <c r="A1387">
        <v>222</v>
      </c>
      <c r="B1387">
        <v>40.24</v>
      </c>
      <c r="C1387" s="4">
        <f t="shared" si="242"/>
        <v>0.125</v>
      </c>
      <c r="D1387" s="4">
        <f t="shared" si="243"/>
        <v>-7.5000000000002842E-3</v>
      </c>
      <c r="E1387" s="4">
        <f t="shared" si="244"/>
        <v>5.4999999999999716E-2</v>
      </c>
      <c r="F1387" s="4">
        <f t="shared" si="245"/>
        <v>-7.5000000000002842E-3</v>
      </c>
      <c r="G1387" s="2">
        <f t="shared" si="241"/>
        <v>1384</v>
      </c>
      <c r="H1387" s="5">
        <f t="shared" si="246"/>
        <v>5.1098620337250899E-4</v>
      </c>
      <c r="I1387" s="5">
        <f t="shared" si="247"/>
        <v>4.4051493831696105E-4</v>
      </c>
      <c r="J1387" s="5">
        <f t="shared" si="248"/>
        <v>0.70720490546757153</v>
      </c>
      <c r="K1387" s="5">
        <f t="shared" si="249"/>
        <v>0.24735187466255279</v>
      </c>
      <c r="L1387" s="2">
        <f t="shared" si="250"/>
        <v>0.17505485253328815</v>
      </c>
      <c r="M1387" s="2">
        <f t="shared" si="251"/>
        <v>0.17524084507300294</v>
      </c>
    </row>
    <row r="1388" spans="1:13" x14ac:dyDescent="0.2">
      <c r="A1388">
        <v>902</v>
      </c>
      <c r="B1388">
        <v>40.35</v>
      </c>
      <c r="C1388" s="4">
        <f t="shared" si="242"/>
        <v>5.4999999999999716E-2</v>
      </c>
      <c r="D1388" s="4">
        <f t="shared" si="243"/>
        <v>-4.7500000000001208E-2</v>
      </c>
      <c r="E1388" s="4">
        <f t="shared" si="244"/>
        <v>0</v>
      </c>
      <c r="F1388" s="4">
        <f t="shared" si="245"/>
        <v>-2.7499999999999858E-2</v>
      </c>
      <c r="G1388" s="2">
        <f t="shared" si="241"/>
        <v>1385</v>
      </c>
      <c r="H1388" s="5">
        <f t="shared" si="246"/>
        <v>5.1098620337250899E-4</v>
      </c>
      <c r="I1388" s="5">
        <f t="shared" si="247"/>
        <v>4.417191292517241E-4</v>
      </c>
      <c r="J1388" s="5">
        <f t="shared" si="248"/>
        <v>0.70771589167094406</v>
      </c>
      <c r="K1388" s="5">
        <f t="shared" si="249"/>
        <v>0.24779359379180452</v>
      </c>
      <c r="L1388" s="2">
        <f t="shared" si="250"/>
        <v>0.17549408328842636</v>
      </c>
      <c r="M1388" s="2">
        <f t="shared" si="251"/>
        <v>0.17568007582814113</v>
      </c>
    </row>
    <row r="1389" spans="1:13" x14ac:dyDescent="0.2">
      <c r="A1389">
        <v>1936</v>
      </c>
      <c r="B1389">
        <v>40.35</v>
      </c>
      <c r="C1389" s="4">
        <f t="shared" si="242"/>
        <v>2.9999999999997584E-2</v>
      </c>
      <c r="D1389" s="4">
        <f t="shared" si="243"/>
        <v>-7.5000000000002842E-3</v>
      </c>
      <c r="E1389" s="4">
        <f t="shared" si="244"/>
        <v>2.9999999999997584E-2</v>
      </c>
      <c r="F1389" s="4">
        <f t="shared" si="245"/>
        <v>1.4999999999998792E-2</v>
      </c>
      <c r="G1389" s="2">
        <f t="shared" si="241"/>
        <v>1386</v>
      </c>
      <c r="H1389" s="5">
        <f t="shared" si="246"/>
        <v>5.1098620337250899E-4</v>
      </c>
      <c r="I1389" s="5">
        <f t="shared" si="247"/>
        <v>4.417191292517241E-4</v>
      </c>
      <c r="J1389" s="5">
        <f t="shared" si="248"/>
        <v>0.7082268778743166</v>
      </c>
      <c r="K1389" s="5">
        <f t="shared" si="249"/>
        <v>0.24823531292105624</v>
      </c>
      <c r="L1389" s="2">
        <f t="shared" si="250"/>
        <v>0.17593376546832618</v>
      </c>
      <c r="M1389" s="2">
        <f t="shared" si="251"/>
        <v>0.1761202231937061</v>
      </c>
    </row>
    <row r="1390" spans="1:13" x14ac:dyDescent="0.2">
      <c r="A1390">
        <v>229</v>
      </c>
      <c r="B1390">
        <v>40.409999999999997</v>
      </c>
      <c r="C1390" s="4">
        <f t="shared" si="242"/>
        <v>3.9999999999999147E-2</v>
      </c>
      <c r="D1390" s="4">
        <f t="shared" si="243"/>
        <v>1.7763568394002505E-15</v>
      </c>
      <c r="E1390" s="4">
        <f t="shared" si="244"/>
        <v>1.0000000000001563E-2</v>
      </c>
      <c r="F1390" s="4">
        <f t="shared" si="245"/>
        <v>-9.9999999999980105E-3</v>
      </c>
      <c r="G1390" s="2">
        <f t="shared" si="241"/>
        <v>1387</v>
      </c>
      <c r="H1390" s="5">
        <f t="shared" si="246"/>
        <v>5.1098620337250899E-4</v>
      </c>
      <c r="I1390" s="5">
        <f t="shared" si="247"/>
        <v>4.4237596067068575E-4</v>
      </c>
      <c r="J1390" s="5">
        <f t="shared" si="248"/>
        <v>0.70873786407768913</v>
      </c>
      <c r="K1390" s="5">
        <f t="shared" si="249"/>
        <v>0.24867768888172692</v>
      </c>
      <c r="L1390" s="2">
        <f t="shared" si="250"/>
        <v>0.17637436492991637</v>
      </c>
      <c r="M1390" s="2">
        <f t="shared" si="251"/>
        <v>0.17656097782906194</v>
      </c>
    </row>
    <row r="1391" spans="1:13" x14ac:dyDescent="0.2">
      <c r="A1391">
        <v>546</v>
      </c>
      <c r="B1391">
        <v>40.43</v>
      </c>
      <c r="C1391" s="4">
        <f t="shared" si="242"/>
        <v>3.0000000000001137E-2</v>
      </c>
      <c r="D1391" s="4">
        <f t="shared" si="243"/>
        <v>-2.4999999999995026E-3</v>
      </c>
      <c r="E1391" s="4">
        <f t="shared" si="244"/>
        <v>1.9999999999999574E-2</v>
      </c>
      <c r="F1391" s="4">
        <f t="shared" si="245"/>
        <v>4.9999999999990052E-3</v>
      </c>
      <c r="G1391" s="2">
        <f t="shared" si="241"/>
        <v>1388</v>
      </c>
      <c r="H1391" s="5">
        <f t="shared" si="246"/>
        <v>5.1098620337250899E-4</v>
      </c>
      <c r="I1391" s="5">
        <f t="shared" si="247"/>
        <v>4.425949044770063E-4</v>
      </c>
      <c r="J1391" s="5">
        <f t="shared" si="248"/>
        <v>0.70924885028106166</v>
      </c>
      <c r="K1391" s="5">
        <f t="shared" si="249"/>
        <v>0.24912028378620393</v>
      </c>
      <c r="L1391" s="2">
        <f t="shared" si="250"/>
        <v>0.17681557188505195</v>
      </c>
      <c r="M1391" s="2">
        <f t="shared" si="251"/>
        <v>0.17700249535548335</v>
      </c>
    </row>
    <row r="1392" spans="1:13" x14ac:dyDescent="0.2">
      <c r="A1392">
        <v>728</v>
      </c>
      <c r="B1392">
        <v>40.47</v>
      </c>
      <c r="C1392" s="4">
        <f t="shared" si="242"/>
        <v>3.5000000000000142E-2</v>
      </c>
      <c r="D1392" s="4">
        <f t="shared" si="243"/>
        <v>2.9999999999999361E-2</v>
      </c>
      <c r="E1392" s="4">
        <f t="shared" si="244"/>
        <v>1.5000000000000568E-2</v>
      </c>
      <c r="F1392" s="4">
        <f t="shared" si="245"/>
        <v>-2.4999999999995026E-3</v>
      </c>
      <c r="G1392" s="2">
        <f t="shared" si="241"/>
        <v>1389</v>
      </c>
      <c r="H1392" s="5">
        <f t="shared" si="246"/>
        <v>5.1098620337250899E-4</v>
      </c>
      <c r="I1392" s="5">
        <f t="shared" si="247"/>
        <v>4.4303279208964745E-4</v>
      </c>
      <c r="J1392" s="5">
        <f t="shared" si="248"/>
        <v>0.70975983648443419</v>
      </c>
      <c r="K1392" s="5">
        <f t="shared" si="249"/>
        <v>0.24956331657829359</v>
      </c>
      <c r="L1392" s="2">
        <f t="shared" si="250"/>
        <v>0.17725754217876213</v>
      </c>
      <c r="M1392" s="2">
        <f t="shared" si="251"/>
        <v>0.17744469874547378</v>
      </c>
    </row>
    <row r="1393" spans="1:13" x14ac:dyDescent="0.2">
      <c r="A1393">
        <v>923</v>
      </c>
      <c r="B1393">
        <v>40.5</v>
      </c>
      <c r="C1393" s="4">
        <f t="shared" si="242"/>
        <v>8.9999999999999858E-2</v>
      </c>
      <c r="D1393" s="4">
        <f t="shared" si="243"/>
        <v>7.0000000000000284E-2</v>
      </c>
      <c r="E1393" s="4">
        <f t="shared" si="244"/>
        <v>7.4999999999999289E-2</v>
      </c>
      <c r="F1393" s="4">
        <f t="shared" si="245"/>
        <v>2.9999999999999361E-2</v>
      </c>
      <c r="G1393" s="2">
        <f t="shared" si="241"/>
        <v>1390</v>
      </c>
      <c r="H1393" s="5">
        <f t="shared" si="246"/>
        <v>5.1098620337250899E-4</v>
      </c>
      <c r="I1393" s="5">
        <f t="shared" si="247"/>
        <v>4.4336120779912825E-4</v>
      </c>
      <c r="J1393" s="5">
        <f t="shared" si="248"/>
        <v>0.71027082268780672</v>
      </c>
      <c r="K1393" s="5">
        <f t="shared" si="249"/>
        <v>0.2500066777860927</v>
      </c>
      <c r="L1393" s="2">
        <f t="shared" si="250"/>
        <v>0.17770019867167317</v>
      </c>
      <c r="M1393" s="2">
        <f t="shared" si="251"/>
        <v>0.17788852155886561</v>
      </c>
    </row>
    <row r="1394" spans="1:13" x14ac:dyDescent="0.2">
      <c r="A1394">
        <v>372</v>
      </c>
      <c r="B1394">
        <v>40.65</v>
      </c>
      <c r="C1394" s="4">
        <f t="shared" si="242"/>
        <v>0.17500000000000071</v>
      </c>
      <c r="D1394" s="4">
        <f t="shared" si="243"/>
        <v>3.0000000000001137E-2</v>
      </c>
      <c r="E1394" s="4">
        <f t="shared" si="244"/>
        <v>0.10000000000000142</v>
      </c>
      <c r="F1394" s="4">
        <f t="shared" si="245"/>
        <v>1.2500000000001066E-2</v>
      </c>
      <c r="G1394" s="2">
        <f t="shared" si="241"/>
        <v>1391</v>
      </c>
      <c r="H1394" s="5">
        <f t="shared" si="246"/>
        <v>5.1098620337250899E-4</v>
      </c>
      <c r="I1394" s="5">
        <f t="shared" si="247"/>
        <v>4.4500328634653244E-4</v>
      </c>
      <c r="J1394" s="5">
        <f t="shared" si="248"/>
        <v>0.71078180889117926</v>
      </c>
      <c r="K1394" s="5">
        <f t="shared" si="249"/>
        <v>0.25045168107243926</v>
      </c>
      <c r="L1394" s="2">
        <f t="shared" si="250"/>
        <v>0.17814447626614457</v>
      </c>
      <c r="M1394" s="2">
        <f t="shared" si="251"/>
        <v>0.17833435536608402</v>
      </c>
    </row>
    <row r="1395" spans="1:13" x14ac:dyDescent="0.2">
      <c r="A1395">
        <v>1955</v>
      </c>
      <c r="B1395">
        <v>40.85</v>
      </c>
      <c r="C1395" s="4">
        <f t="shared" si="242"/>
        <v>0.15000000000000213</v>
      </c>
      <c r="D1395" s="4">
        <f t="shared" si="243"/>
        <v>-5.7500000000000995E-2</v>
      </c>
      <c r="E1395" s="4">
        <f t="shared" si="244"/>
        <v>5.0000000000000711E-2</v>
      </c>
      <c r="F1395" s="4">
        <f t="shared" si="245"/>
        <v>-2.5000000000000355E-2</v>
      </c>
      <c r="G1395" s="2">
        <f t="shared" si="241"/>
        <v>1392</v>
      </c>
      <c r="H1395" s="5">
        <f t="shared" si="246"/>
        <v>5.1098620337250899E-4</v>
      </c>
      <c r="I1395" s="5">
        <f t="shared" si="247"/>
        <v>4.4719272440973804E-4</v>
      </c>
      <c r="J1395" s="5">
        <f t="shared" si="248"/>
        <v>0.71129279509455179</v>
      </c>
      <c r="K1395" s="5">
        <f t="shared" si="249"/>
        <v>0.250898873796849</v>
      </c>
      <c r="L1395" s="2">
        <f t="shared" si="250"/>
        <v>0.17859076709198782</v>
      </c>
      <c r="M1395" s="2">
        <f t="shared" si="251"/>
        <v>0.17878142485768711</v>
      </c>
    </row>
    <row r="1396" spans="1:13" x14ac:dyDescent="0.2">
      <c r="A1396">
        <v>360</v>
      </c>
      <c r="B1396">
        <v>40.950000000000003</v>
      </c>
      <c r="C1396" s="4">
        <f t="shared" si="242"/>
        <v>5.9999999999998721E-2</v>
      </c>
      <c r="D1396" s="4">
        <f t="shared" si="243"/>
        <v>-3.7500000000001421E-2</v>
      </c>
      <c r="E1396" s="4">
        <f t="shared" si="244"/>
        <v>9.9999999999980105E-3</v>
      </c>
      <c r="F1396" s="4">
        <f t="shared" si="245"/>
        <v>-2.000000000000135E-2</v>
      </c>
      <c r="G1396" s="2">
        <f t="shared" si="241"/>
        <v>1393</v>
      </c>
      <c r="H1396" s="5">
        <f t="shared" si="246"/>
        <v>5.1098620337250899E-4</v>
      </c>
      <c r="I1396" s="5">
        <f t="shared" si="247"/>
        <v>4.4828744344134084E-4</v>
      </c>
      <c r="J1396" s="5">
        <f t="shared" si="248"/>
        <v>0.71180378129792432</v>
      </c>
      <c r="K1396" s="5">
        <f t="shared" si="249"/>
        <v>0.25134716124029033</v>
      </c>
      <c r="L1396" s="2">
        <f t="shared" si="250"/>
        <v>0.17903829472098837</v>
      </c>
      <c r="M1396" s="2">
        <f t="shared" si="251"/>
        <v>0.17922910833171687</v>
      </c>
    </row>
    <row r="1397" spans="1:13" x14ac:dyDescent="0.2">
      <c r="A1397">
        <v>1875</v>
      </c>
      <c r="B1397">
        <v>40.97</v>
      </c>
      <c r="C1397" s="4">
        <f t="shared" si="242"/>
        <v>7.4999999999999289E-2</v>
      </c>
      <c r="D1397" s="4">
        <f t="shared" si="243"/>
        <v>2.000000000000135E-2</v>
      </c>
      <c r="E1397" s="4">
        <f t="shared" si="244"/>
        <v>6.5000000000001279E-2</v>
      </c>
      <c r="F1397" s="4">
        <f t="shared" si="245"/>
        <v>2.7500000000001634E-2</v>
      </c>
      <c r="G1397" s="2">
        <f t="shared" si="241"/>
        <v>1394</v>
      </c>
      <c r="H1397" s="5">
        <f t="shared" si="246"/>
        <v>5.1098620337250899E-4</v>
      </c>
      <c r="I1397" s="5">
        <f t="shared" si="247"/>
        <v>4.4850638724766134E-4</v>
      </c>
      <c r="J1397" s="5">
        <f t="shared" si="248"/>
        <v>0.71231476750129685</v>
      </c>
      <c r="K1397" s="5">
        <f t="shared" si="249"/>
        <v>0.25179566762753797</v>
      </c>
      <c r="L1397" s="2">
        <f t="shared" si="250"/>
        <v>0.17948643655617016</v>
      </c>
      <c r="M1397" s="2">
        <f t="shared" si="251"/>
        <v>0.1796782638867909</v>
      </c>
    </row>
    <row r="1398" spans="1:13" x14ac:dyDescent="0.2">
      <c r="A1398">
        <v>2235</v>
      </c>
      <c r="B1398">
        <v>41.1</v>
      </c>
      <c r="C1398" s="4">
        <f t="shared" si="242"/>
        <v>0.10000000000000142</v>
      </c>
      <c r="D1398" s="4">
        <f t="shared" si="243"/>
        <v>-1.5000000000000568E-2</v>
      </c>
      <c r="E1398" s="4">
        <f t="shared" si="244"/>
        <v>3.5000000000000142E-2</v>
      </c>
      <c r="F1398" s="4">
        <f t="shared" si="245"/>
        <v>-1.5000000000000568E-2</v>
      </c>
      <c r="G1398" s="2">
        <f t="shared" si="241"/>
        <v>1395</v>
      </c>
      <c r="H1398" s="5">
        <f t="shared" si="246"/>
        <v>5.1098620337250899E-4</v>
      </c>
      <c r="I1398" s="5">
        <f t="shared" si="247"/>
        <v>4.4992952198874499E-4</v>
      </c>
      <c r="J1398" s="5">
        <f t="shared" si="248"/>
        <v>0.71282575370466938</v>
      </c>
      <c r="K1398" s="5">
        <f t="shared" si="249"/>
        <v>0.25224559714952671</v>
      </c>
      <c r="L1398" s="2">
        <f t="shared" si="250"/>
        <v>0.17993605192680065</v>
      </c>
      <c r="M1398" s="2">
        <f t="shared" si="251"/>
        <v>0.18012842549816455</v>
      </c>
    </row>
    <row r="1399" spans="1:13" x14ac:dyDescent="0.2">
      <c r="A1399">
        <v>727</v>
      </c>
      <c r="B1399">
        <v>41.17</v>
      </c>
      <c r="C1399" s="4">
        <f t="shared" si="242"/>
        <v>4.4999999999998153E-2</v>
      </c>
      <c r="D1399" s="4">
        <f t="shared" si="243"/>
        <v>7.4999999999985079E-3</v>
      </c>
      <c r="E1399" s="4">
        <f t="shared" si="244"/>
        <v>9.9999999999980105E-3</v>
      </c>
      <c r="F1399" s="4">
        <f t="shared" si="245"/>
        <v>-1.2500000000001066E-2</v>
      </c>
      <c r="G1399" s="2">
        <f t="shared" si="241"/>
        <v>1396</v>
      </c>
      <c r="H1399" s="5">
        <f t="shared" si="246"/>
        <v>5.1098620337250899E-4</v>
      </c>
      <c r="I1399" s="5">
        <f t="shared" si="247"/>
        <v>4.5069582531086694E-4</v>
      </c>
      <c r="J1399" s="5">
        <f t="shared" si="248"/>
        <v>0.71333673990804192</v>
      </c>
      <c r="K1399" s="5">
        <f t="shared" si="249"/>
        <v>0.25269629297483759</v>
      </c>
      <c r="L1399" s="2">
        <f t="shared" si="250"/>
        <v>0.18038667413687159</v>
      </c>
      <c r="M1399" s="2">
        <f t="shared" si="251"/>
        <v>0.18057920388889653</v>
      </c>
    </row>
    <row r="1400" spans="1:13" x14ac:dyDescent="0.2">
      <c r="A1400">
        <v>860</v>
      </c>
      <c r="B1400">
        <v>41.19</v>
      </c>
      <c r="C1400" s="4">
        <f t="shared" si="242"/>
        <v>0.11499999999999844</v>
      </c>
      <c r="D1400" s="4">
        <f t="shared" si="243"/>
        <v>6.2500000000001776E-2</v>
      </c>
      <c r="E1400" s="4">
        <f t="shared" si="244"/>
        <v>0.10500000000000043</v>
      </c>
      <c r="F1400" s="4">
        <f t="shared" si="245"/>
        <v>4.7500000000001208E-2</v>
      </c>
      <c r="G1400" s="2">
        <f t="shared" si="241"/>
        <v>1397</v>
      </c>
      <c r="H1400" s="5">
        <f t="shared" si="246"/>
        <v>5.1098620337250899E-4</v>
      </c>
      <c r="I1400" s="5">
        <f t="shared" si="247"/>
        <v>4.5091476911718749E-4</v>
      </c>
      <c r="J1400" s="5">
        <f t="shared" si="248"/>
        <v>0.71384772611141445</v>
      </c>
      <c r="K1400" s="5">
        <f t="shared" si="249"/>
        <v>0.25314720774395477</v>
      </c>
      <c r="L1400" s="2">
        <f t="shared" si="250"/>
        <v>0.18083791335005539</v>
      </c>
      <c r="M1400" s="2">
        <f t="shared" si="251"/>
        <v>0.18103208417373237</v>
      </c>
    </row>
    <row r="1401" spans="1:13" x14ac:dyDescent="0.2">
      <c r="A1401">
        <v>300</v>
      </c>
      <c r="B1401">
        <v>41.4</v>
      </c>
      <c r="C1401" s="4">
        <f t="shared" si="242"/>
        <v>0.17000000000000171</v>
      </c>
      <c r="D1401" s="4">
        <f t="shared" si="243"/>
        <v>-1.7499999999998295E-2</v>
      </c>
      <c r="E1401" s="4">
        <f t="shared" si="244"/>
        <v>6.5000000000001279E-2</v>
      </c>
      <c r="F1401" s="4">
        <f t="shared" si="245"/>
        <v>-1.9999999999999574E-2</v>
      </c>
      <c r="G1401" s="2">
        <f t="shared" si="241"/>
        <v>1398</v>
      </c>
      <c r="H1401" s="5">
        <f t="shared" si="246"/>
        <v>5.1098620337250899E-4</v>
      </c>
      <c r="I1401" s="5">
        <f t="shared" si="247"/>
        <v>4.5321367908355333E-4</v>
      </c>
      <c r="J1401" s="5">
        <f t="shared" si="248"/>
        <v>0.71435871231478698</v>
      </c>
      <c r="K1401" s="5">
        <f t="shared" si="249"/>
        <v>0.25360042142303835</v>
      </c>
      <c r="L1401" s="2">
        <f t="shared" si="250"/>
        <v>0.18129125680676561</v>
      </c>
      <c r="M1401" s="2">
        <f t="shared" si="251"/>
        <v>0.18148644425914365</v>
      </c>
    </row>
    <row r="1402" spans="1:13" x14ac:dyDescent="0.2">
      <c r="A1402">
        <v>1761</v>
      </c>
      <c r="B1402">
        <v>41.53</v>
      </c>
      <c r="C1402" s="4">
        <f t="shared" si="242"/>
        <v>8.0000000000001847E-2</v>
      </c>
      <c r="D1402" s="4">
        <f t="shared" si="243"/>
        <v>-7.0000000000000284E-2</v>
      </c>
      <c r="E1402" s="4">
        <f t="shared" si="244"/>
        <v>1.5000000000000568E-2</v>
      </c>
      <c r="F1402" s="4">
        <f t="shared" si="245"/>
        <v>-2.5000000000000355E-2</v>
      </c>
      <c r="G1402" s="2">
        <f t="shared" si="241"/>
        <v>1399</v>
      </c>
      <c r="H1402" s="5">
        <f t="shared" si="246"/>
        <v>5.1098620337250899E-4</v>
      </c>
      <c r="I1402" s="5">
        <f t="shared" si="247"/>
        <v>4.5463681382463698E-4</v>
      </c>
      <c r="J1402" s="5">
        <f t="shared" si="248"/>
        <v>0.71486969851815951</v>
      </c>
      <c r="K1402" s="5">
        <f t="shared" si="249"/>
        <v>0.25405505823686297</v>
      </c>
      <c r="L1402" s="2">
        <f t="shared" si="250"/>
        <v>0.18174608151845573</v>
      </c>
      <c r="M1402" s="2">
        <f t="shared" si="251"/>
        <v>0.18194150374527301</v>
      </c>
    </row>
    <row r="1403" spans="1:13" x14ac:dyDescent="0.2">
      <c r="A1403">
        <v>720</v>
      </c>
      <c r="B1403">
        <v>41.56</v>
      </c>
      <c r="C1403" s="4">
        <f t="shared" si="242"/>
        <v>3.0000000000001137E-2</v>
      </c>
      <c r="D1403" s="4">
        <f t="shared" si="243"/>
        <v>-5.0000000000007816E-3</v>
      </c>
      <c r="E1403" s="4">
        <f t="shared" si="244"/>
        <v>1.5000000000000568E-2</v>
      </c>
      <c r="F1403" s="4">
        <f t="shared" si="245"/>
        <v>0</v>
      </c>
      <c r="G1403" s="2">
        <f t="shared" si="241"/>
        <v>1400</v>
      </c>
      <c r="H1403" s="5">
        <f t="shared" si="246"/>
        <v>5.1098620337250899E-4</v>
      </c>
      <c r="I1403" s="5">
        <f t="shared" si="247"/>
        <v>4.5496522953411783E-4</v>
      </c>
      <c r="J1403" s="5">
        <f t="shared" si="248"/>
        <v>0.71538068472153205</v>
      </c>
      <c r="K1403" s="5">
        <f t="shared" si="249"/>
        <v>0.25451002346639712</v>
      </c>
      <c r="L1403" s="2">
        <f t="shared" si="250"/>
        <v>0.18220160596649571</v>
      </c>
      <c r="M1403" s="2">
        <f t="shared" si="251"/>
        <v>0.18239726313556809</v>
      </c>
    </row>
    <row r="1404" spans="1:13" x14ac:dyDescent="0.2">
      <c r="A1404">
        <v>470</v>
      </c>
      <c r="B1404">
        <v>41.59</v>
      </c>
      <c r="C1404" s="4">
        <f t="shared" si="242"/>
        <v>7.0000000000000284E-2</v>
      </c>
      <c r="D1404" s="4">
        <f t="shared" si="243"/>
        <v>4.249999999999865E-2</v>
      </c>
      <c r="E1404" s="4">
        <f t="shared" si="244"/>
        <v>5.4999999999999716E-2</v>
      </c>
      <c r="F1404" s="4">
        <f t="shared" si="245"/>
        <v>1.9999999999999574E-2</v>
      </c>
      <c r="G1404" s="2">
        <f t="shared" si="241"/>
        <v>1401</v>
      </c>
      <c r="H1404" s="5">
        <f t="shared" si="246"/>
        <v>5.1098620337250899E-4</v>
      </c>
      <c r="I1404" s="5">
        <f t="shared" si="247"/>
        <v>4.5529364524359868E-4</v>
      </c>
      <c r="J1404" s="5">
        <f t="shared" si="248"/>
        <v>0.71589167092490458</v>
      </c>
      <c r="K1404" s="5">
        <f t="shared" si="249"/>
        <v>0.25496531711164072</v>
      </c>
      <c r="L1404" s="2">
        <f t="shared" si="250"/>
        <v>0.18265783065433319</v>
      </c>
      <c r="M1404" s="2">
        <f t="shared" si="251"/>
        <v>0.18285434989366597</v>
      </c>
    </row>
    <row r="1405" spans="1:13" x14ac:dyDescent="0.2">
      <c r="A1405">
        <v>1787</v>
      </c>
      <c r="B1405">
        <v>41.7</v>
      </c>
      <c r="C1405" s="4">
        <f t="shared" si="242"/>
        <v>0.11499999999999844</v>
      </c>
      <c r="D1405" s="4">
        <f t="shared" si="243"/>
        <v>2.7499999999999858E-2</v>
      </c>
      <c r="E1405" s="4">
        <f t="shared" si="244"/>
        <v>5.9999999999998721E-2</v>
      </c>
      <c r="F1405" s="4">
        <f t="shared" si="245"/>
        <v>2.4999999999995026E-3</v>
      </c>
      <c r="G1405" s="2">
        <f t="shared" si="241"/>
        <v>1402</v>
      </c>
      <c r="H1405" s="5">
        <f t="shared" si="246"/>
        <v>5.1098620337250899E-4</v>
      </c>
      <c r="I1405" s="5">
        <f t="shared" si="247"/>
        <v>4.5649783617836173E-4</v>
      </c>
      <c r="J1405" s="5">
        <f t="shared" si="248"/>
        <v>0.71640265712827711</v>
      </c>
      <c r="K1405" s="5">
        <f t="shared" si="249"/>
        <v>0.25542181494781907</v>
      </c>
      <c r="L1405" s="2">
        <f t="shared" si="250"/>
        <v>0.18311538394062338</v>
      </c>
      <c r="M1405" s="2">
        <f t="shared" si="251"/>
        <v>0.18331284429150382</v>
      </c>
    </row>
    <row r="1406" spans="1:13" x14ac:dyDescent="0.2">
      <c r="A1406">
        <v>1805</v>
      </c>
      <c r="B1406">
        <v>41.82</v>
      </c>
      <c r="C1406" s="4">
        <f t="shared" si="242"/>
        <v>0.125</v>
      </c>
      <c r="D1406" s="4">
        <f t="shared" si="243"/>
        <v>-1.2499999999999289E-2</v>
      </c>
      <c r="E1406" s="4">
        <f t="shared" si="244"/>
        <v>6.5000000000001279E-2</v>
      </c>
      <c r="F1406" s="4">
        <f t="shared" si="245"/>
        <v>2.500000000001279E-3</v>
      </c>
      <c r="G1406" s="2">
        <f t="shared" si="241"/>
        <v>1403</v>
      </c>
      <c r="H1406" s="5">
        <f t="shared" si="246"/>
        <v>5.1098620337250899E-4</v>
      </c>
      <c r="I1406" s="5">
        <f t="shared" si="247"/>
        <v>4.5781149901628502E-4</v>
      </c>
      <c r="J1406" s="5">
        <f t="shared" si="248"/>
        <v>0.71691364333164964</v>
      </c>
      <c r="K1406" s="5">
        <f t="shared" si="249"/>
        <v>0.25587962644683537</v>
      </c>
      <c r="L1406" s="2">
        <f t="shared" si="250"/>
        <v>0.18357434620918073</v>
      </c>
      <c r="M1406" s="2">
        <f t="shared" si="251"/>
        <v>0.18377282682477333</v>
      </c>
    </row>
    <row r="1407" spans="1:13" x14ac:dyDescent="0.2">
      <c r="A1407">
        <v>1927</v>
      </c>
      <c r="B1407">
        <v>41.95</v>
      </c>
      <c r="C1407" s="4">
        <f t="shared" si="242"/>
        <v>8.9999999999999858E-2</v>
      </c>
      <c r="D1407" s="4">
        <f t="shared" si="243"/>
        <v>-1.0000000000001563E-2</v>
      </c>
      <c r="E1407" s="4">
        <f t="shared" si="244"/>
        <v>2.4999999999998579E-2</v>
      </c>
      <c r="F1407" s="4">
        <f t="shared" si="245"/>
        <v>-2.000000000000135E-2</v>
      </c>
      <c r="G1407" s="2">
        <f t="shared" si="241"/>
        <v>1404</v>
      </c>
      <c r="H1407" s="5">
        <f t="shared" si="246"/>
        <v>5.1098620337250899E-4</v>
      </c>
      <c r="I1407" s="5">
        <f t="shared" si="247"/>
        <v>4.5923463375736867E-4</v>
      </c>
      <c r="J1407" s="5">
        <f t="shared" si="248"/>
        <v>0.71742462953502217</v>
      </c>
      <c r="K1407" s="5">
        <f t="shared" si="249"/>
        <v>0.25633886108059273</v>
      </c>
      <c r="L1407" s="2">
        <f t="shared" si="250"/>
        <v>0.18403479806757417</v>
      </c>
      <c r="M1407" s="2">
        <f t="shared" si="251"/>
        <v>0.18423367137236463</v>
      </c>
    </row>
    <row r="1408" spans="1:13" x14ac:dyDescent="0.2">
      <c r="A1408">
        <v>2228</v>
      </c>
      <c r="B1408">
        <v>42</v>
      </c>
      <c r="C1408" s="4">
        <f t="shared" si="242"/>
        <v>0.10499999999999687</v>
      </c>
      <c r="D1408" s="4">
        <f t="shared" si="243"/>
        <v>7.5000000000002842E-3</v>
      </c>
      <c r="E1408" s="4">
        <f t="shared" si="244"/>
        <v>7.9999999999998295E-2</v>
      </c>
      <c r="F1408" s="4">
        <f t="shared" si="245"/>
        <v>2.7499999999999858E-2</v>
      </c>
      <c r="G1408" s="2">
        <f t="shared" si="241"/>
        <v>1405</v>
      </c>
      <c r="H1408" s="5">
        <f t="shared" si="246"/>
        <v>5.1098620337250899E-4</v>
      </c>
      <c r="I1408" s="5">
        <f t="shared" si="247"/>
        <v>4.5978199327317007E-4</v>
      </c>
      <c r="J1408" s="5">
        <f t="shared" si="248"/>
        <v>0.71793561573839471</v>
      </c>
      <c r="K1408" s="5">
        <f t="shared" si="249"/>
        <v>0.25679864307386591</v>
      </c>
      <c r="L1408" s="2">
        <f t="shared" si="250"/>
        <v>0.18449611249967571</v>
      </c>
      <c r="M1408" s="2">
        <f t="shared" si="251"/>
        <v>0.18469624330491741</v>
      </c>
    </row>
    <row r="1409" spans="1:13" x14ac:dyDescent="0.2">
      <c r="A1409">
        <v>1159</v>
      </c>
      <c r="B1409">
        <v>42.16</v>
      </c>
      <c r="C1409" s="4">
        <f t="shared" si="242"/>
        <v>0.10500000000000043</v>
      </c>
      <c r="D1409" s="4">
        <f t="shared" si="243"/>
        <v>-3.2499999999997087E-2</v>
      </c>
      <c r="E1409" s="4">
        <f t="shared" si="244"/>
        <v>2.5000000000002132E-2</v>
      </c>
      <c r="F1409" s="4">
        <f t="shared" si="245"/>
        <v>-2.7499999999998082E-2</v>
      </c>
      <c r="G1409" s="2">
        <f t="shared" si="241"/>
        <v>1406</v>
      </c>
      <c r="H1409" s="5">
        <f t="shared" si="246"/>
        <v>5.1098620337250899E-4</v>
      </c>
      <c r="I1409" s="5">
        <f t="shared" si="247"/>
        <v>4.6153354372373447E-4</v>
      </c>
      <c r="J1409" s="5">
        <f t="shared" si="248"/>
        <v>0.71844660194176724</v>
      </c>
      <c r="K1409" s="5">
        <f t="shared" si="249"/>
        <v>0.25726017661758965</v>
      </c>
      <c r="L1409" s="2">
        <f t="shared" si="250"/>
        <v>0.18495915610677494</v>
      </c>
      <c r="M1409" s="2">
        <f t="shared" si="251"/>
        <v>0.18515968016060078</v>
      </c>
    </row>
    <row r="1410" spans="1:13" x14ac:dyDescent="0.2">
      <c r="A1410">
        <v>871</v>
      </c>
      <c r="B1410">
        <v>42.21</v>
      </c>
      <c r="C1410" s="4">
        <f t="shared" si="242"/>
        <v>4.00000000000027E-2</v>
      </c>
      <c r="D1410" s="4">
        <f t="shared" si="243"/>
        <v>-2.7499999999999858E-2</v>
      </c>
      <c r="E1410" s="4">
        <f t="shared" si="244"/>
        <v>1.5000000000000568E-2</v>
      </c>
      <c r="F1410" s="4">
        <f t="shared" si="245"/>
        <v>-5.0000000000007816E-3</v>
      </c>
      <c r="G1410" s="2">
        <f t="shared" si="241"/>
        <v>1407</v>
      </c>
      <c r="H1410" s="5">
        <f t="shared" si="246"/>
        <v>5.1098620337250899E-4</v>
      </c>
      <c r="I1410" s="5">
        <f t="shared" si="247"/>
        <v>4.6208090323953592E-4</v>
      </c>
      <c r="J1410" s="5">
        <f t="shared" si="248"/>
        <v>0.71895758814513977</v>
      </c>
      <c r="K1410" s="5">
        <f t="shared" si="249"/>
        <v>0.25772225752082917</v>
      </c>
      <c r="L1410" s="2">
        <f t="shared" si="250"/>
        <v>0.18542306519639112</v>
      </c>
      <c r="M1410" s="2">
        <f t="shared" si="251"/>
        <v>0.18562382536718339</v>
      </c>
    </row>
    <row r="1411" spans="1:13" x14ac:dyDescent="0.2">
      <c r="A1411">
        <v>1909</v>
      </c>
      <c r="B1411">
        <v>42.24</v>
      </c>
      <c r="C1411" s="4">
        <f t="shared" si="242"/>
        <v>5.0000000000000711E-2</v>
      </c>
      <c r="D1411" s="4">
        <f t="shared" si="243"/>
        <v>1.7499999999998295E-2</v>
      </c>
      <c r="E1411" s="4">
        <f t="shared" si="244"/>
        <v>3.5000000000000142E-2</v>
      </c>
      <c r="F1411" s="4">
        <f t="shared" si="245"/>
        <v>9.9999999999997868E-3</v>
      </c>
      <c r="G1411" s="2">
        <f t="shared" si="241"/>
        <v>1408</v>
      </c>
      <c r="H1411" s="5">
        <f t="shared" si="246"/>
        <v>5.1098620337250899E-4</v>
      </c>
      <c r="I1411" s="5">
        <f t="shared" si="247"/>
        <v>4.6240931894901677E-4</v>
      </c>
      <c r="J1411" s="5">
        <f t="shared" si="248"/>
        <v>0.7194685743485123</v>
      </c>
      <c r="K1411" s="5">
        <f t="shared" si="249"/>
        <v>0.2581846668397782</v>
      </c>
      <c r="L1411" s="2">
        <f t="shared" si="250"/>
        <v>0.1858876829725383</v>
      </c>
      <c r="M1411" s="2">
        <f t="shared" si="251"/>
        <v>0.18608899447448926</v>
      </c>
    </row>
    <row r="1412" spans="1:13" x14ac:dyDescent="0.2">
      <c r="A1412">
        <v>390</v>
      </c>
      <c r="B1412">
        <v>42.31</v>
      </c>
      <c r="C1412" s="4">
        <f t="shared" si="242"/>
        <v>7.4999999999999289E-2</v>
      </c>
      <c r="D1412" s="4">
        <f t="shared" si="243"/>
        <v>5.7499999999999218E-2</v>
      </c>
      <c r="E1412" s="4">
        <f t="shared" si="244"/>
        <v>3.9999999999999147E-2</v>
      </c>
      <c r="F1412" s="4">
        <f t="shared" si="245"/>
        <v>2.4999999999995026E-3</v>
      </c>
      <c r="G1412" s="2">
        <f t="shared" si="241"/>
        <v>1409</v>
      </c>
      <c r="H1412" s="5">
        <f t="shared" si="246"/>
        <v>5.1098620337250899E-4</v>
      </c>
      <c r="I1412" s="5">
        <f t="shared" si="247"/>
        <v>4.6317562227113872E-4</v>
      </c>
      <c r="J1412" s="5">
        <f t="shared" si="248"/>
        <v>0.71997956055188483</v>
      </c>
      <c r="K1412" s="5">
        <f t="shared" si="249"/>
        <v>0.25864784246204936</v>
      </c>
      <c r="L1412" s="2">
        <f t="shared" si="250"/>
        <v>0.18635332543254962</v>
      </c>
      <c r="M1412" s="2">
        <f t="shared" si="251"/>
        <v>0.18655526747476242</v>
      </c>
    </row>
    <row r="1413" spans="1:13" x14ac:dyDescent="0.2">
      <c r="A1413">
        <v>699</v>
      </c>
      <c r="B1413">
        <v>42.39</v>
      </c>
      <c r="C1413" s="4">
        <f t="shared" si="242"/>
        <v>0.16499999999999915</v>
      </c>
      <c r="D1413" s="4">
        <f t="shared" si="243"/>
        <v>4.0000000000000924E-2</v>
      </c>
      <c r="E1413" s="4">
        <f t="shared" si="244"/>
        <v>0.125</v>
      </c>
      <c r="F1413" s="4">
        <f t="shared" si="245"/>
        <v>4.2500000000000426E-2</v>
      </c>
      <c r="G1413" s="2">
        <f t="shared" si="241"/>
        <v>1410</v>
      </c>
      <c r="H1413" s="5">
        <f t="shared" si="246"/>
        <v>5.1098620337250899E-4</v>
      </c>
      <c r="I1413" s="5">
        <f t="shared" si="247"/>
        <v>4.6405139749642092E-4</v>
      </c>
      <c r="J1413" s="5">
        <f t="shared" si="248"/>
        <v>0.72049054675525737</v>
      </c>
      <c r="K1413" s="5">
        <f t="shared" si="249"/>
        <v>0.25911189385954581</v>
      </c>
      <c r="L1413" s="2">
        <f t="shared" si="250"/>
        <v>0.18682007268054632</v>
      </c>
      <c r="M1413" s="2">
        <f t="shared" si="251"/>
        <v>0.18702398655954319</v>
      </c>
    </row>
    <row r="1414" spans="1:13" x14ac:dyDescent="0.2">
      <c r="A1414">
        <v>285</v>
      </c>
      <c r="B1414">
        <v>42.64</v>
      </c>
      <c r="C1414" s="4">
        <f t="shared" si="242"/>
        <v>0.15500000000000114</v>
      </c>
      <c r="D1414" s="4">
        <f t="shared" si="243"/>
        <v>-6.7499999999999005E-2</v>
      </c>
      <c r="E1414" s="4">
        <f t="shared" si="244"/>
        <v>3.0000000000001137E-2</v>
      </c>
      <c r="F1414" s="4">
        <f t="shared" si="245"/>
        <v>-4.7499999999999432E-2</v>
      </c>
      <c r="G1414" s="2">
        <f t="shared" ref="G1414:G1477" si="252">G1413+1</f>
        <v>1411</v>
      </c>
      <c r="H1414" s="5">
        <f t="shared" si="246"/>
        <v>5.1098620337250899E-4</v>
      </c>
      <c r="I1414" s="5">
        <f t="shared" si="247"/>
        <v>4.6678819507542792E-4</v>
      </c>
      <c r="J1414" s="5">
        <f t="shared" si="248"/>
        <v>0.7210015329586299</v>
      </c>
      <c r="K1414" s="5">
        <f t="shared" si="249"/>
        <v>0.25957868205462126</v>
      </c>
      <c r="L1414" s="2">
        <f t="shared" si="250"/>
        <v>0.18728926880998226</v>
      </c>
      <c r="M1414" s="2">
        <f t="shared" si="251"/>
        <v>0.18749365626543904</v>
      </c>
    </row>
    <row r="1415" spans="1:13" x14ac:dyDescent="0.2">
      <c r="A1415">
        <v>2302</v>
      </c>
      <c r="B1415">
        <v>42.7</v>
      </c>
      <c r="C1415" s="4">
        <f t="shared" si="242"/>
        <v>3.0000000000001137E-2</v>
      </c>
      <c r="D1415" s="4">
        <f t="shared" si="243"/>
        <v>-6.0000000000000497E-2</v>
      </c>
      <c r="E1415" s="4">
        <f t="shared" si="244"/>
        <v>0</v>
      </c>
      <c r="F1415" s="4">
        <f t="shared" si="245"/>
        <v>-1.5000000000000568E-2</v>
      </c>
      <c r="G1415" s="2">
        <f t="shared" si="252"/>
        <v>1412</v>
      </c>
      <c r="H1415" s="5">
        <f t="shared" si="246"/>
        <v>5.1098620337250899E-4</v>
      </c>
      <c r="I1415" s="5">
        <f t="shared" si="247"/>
        <v>4.6744502649438962E-4</v>
      </c>
      <c r="J1415" s="5">
        <f t="shared" si="248"/>
        <v>0.72151251916200243</v>
      </c>
      <c r="K1415" s="5">
        <f t="shared" si="249"/>
        <v>0.26004612708111563</v>
      </c>
      <c r="L1415" s="2">
        <f t="shared" si="250"/>
        <v>0.18775941623179687</v>
      </c>
      <c r="M1415" s="2">
        <f t="shared" si="251"/>
        <v>0.18796380368725366</v>
      </c>
    </row>
    <row r="1416" spans="1:13" x14ac:dyDescent="0.2">
      <c r="A1416">
        <v>1962</v>
      </c>
      <c r="B1416">
        <v>42.7</v>
      </c>
      <c r="C1416" s="4">
        <f t="shared" si="242"/>
        <v>3.5000000000000142E-2</v>
      </c>
      <c r="D1416" s="4">
        <f t="shared" si="243"/>
        <v>2.4999999999995026E-3</v>
      </c>
      <c r="E1416" s="4">
        <f t="shared" si="244"/>
        <v>3.5000000000000142E-2</v>
      </c>
      <c r="F1416" s="4">
        <f t="shared" si="245"/>
        <v>1.7500000000000071E-2</v>
      </c>
      <c r="G1416" s="2">
        <f t="shared" si="252"/>
        <v>1413</v>
      </c>
      <c r="H1416" s="5">
        <f t="shared" si="246"/>
        <v>5.1098620337250899E-4</v>
      </c>
      <c r="I1416" s="5">
        <f t="shared" si="247"/>
        <v>4.6744502649438962E-4</v>
      </c>
      <c r="J1416" s="5">
        <f t="shared" si="248"/>
        <v>0.72202350536537496</v>
      </c>
      <c r="K1416" s="5">
        <f t="shared" si="249"/>
        <v>0.26051357210761</v>
      </c>
      <c r="L1416" s="2">
        <f t="shared" si="250"/>
        <v>0.18823004136953023</v>
      </c>
      <c r="M1416" s="2">
        <f t="shared" si="251"/>
        <v>0.18843498211399784</v>
      </c>
    </row>
    <row r="1417" spans="1:13" x14ac:dyDescent="0.2">
      <c r="A1417">
        <v>1219</v>
      </c>
      <c r="B1417">
        <v>42.77</v>
      </c>
      <c r="C1417" s="4">
        <f t="shared" si="242"/>
        <v>3.5000000000000142E-2</v>
      </c>
      <c r="D1417" s="4">
        <f t="shared" si="243"/>
        <v>-1.0000000000001563E-2</v>
      </c>
      <c r="E1417" s="4">
        <f t="shared" si="244"/>
        <v>0</v>
      </c>
      <c r="F1417" s="4">
        <f t="shared" si="245"/>
        <v>-1.7500000000000071E-2</v>
      </c>
      <c r="G1417" s="2">
        <f t="shared" si="252"/>
        <v>1414</v>
      </c>
      <c r="H1417" s="5">
        <f t="shared" si="246"/>
        <v>5.1098620337250899E-4</v>
      </c>
      <c r="I1417" s="5">
        <f t="shared" si="247"/>
        <v>4.6821132981651157E-4</v>
      </c>
      <c r="J1417" s="5">
        <f t="shared" si="248"/>
        <v>0.72253449156874749</v>
      </c>
      <c r="K1417" s="5">
        <f t="shared" si="249"/>
        <v>0.26098178343742651</v>
      </c>
      <c r="L1417" s="2">
        <f t="shared" si="250"/>
        <v>0.18870169829533401</v>
      </c>
      <c r="M1417" s="2">
        <f t="shared" si="251"/>
        <v>0.18890663903980162</v>
      </c>
    </row>
    <row r="1418" spans="1:13" x14ac:dyDescent="0.2">
      <c r="A1418">
        <v>794</v>
      </c>
      <c r="B1418">
        <v>42.77</v>
      </c>
      <c r="C1418" s="4">
        <f t="shared" si="242"/>
        <v>1.4999999999997016E-2</v>
      </c>
      <c r="D1418" s="4">
        <f t="shared" si="243"/>
        <v>-7.5000000000002842E-3</v>
      </c>
      <c r="E1418" s="4">
        <f t="shared" si="244"/>
        <v>1.4999999999997016E-2</v>
      </c>
      <c r="F1418" s="4">
        <f t="shared" si="245"/>
        <v>7.4999999999985079E-3</v>
      </c>
      <c r="G1418" s="2">
        <f t="shared" si="252"/>
        <v>1415</v>
      </c>
      <c r="H1418" s="5">
        <f t="shared" si="246"/>
        <v>5.1098620337250899E-4</v>
      </c>
      <c r="I1418" s="5">
        <f t="shared" si="247"/>
        <v>4.6821132981651157E-4</v>
      </c>
      <c r="J1418" s="5">
        <f t="shared" si="248"/>
        <v>0.72304547777212003</v>
      </c>
      <c r="K1418" s="5">
        <f t="shared" si="249"/>
        <v>0.26144999476724301</v>
      </c>
      <c r="L1418" s="2">
        <f t="shared" si="250"/>
        <v>0.18917383372019739</v>
      </c>
      <c r="M1418" s="2">
        <f t="shared" si="251"/>
        <v>0.1893790119241586</v>
      </c>
    </row>
    <row r="1419" spans="1:13" x14ac:dyDescent="0.2">
      <c r="A1419">
        <v>420</v>
      </c>
      <c r="B1419">
        <v>42.8</v>
      </c>
      <c r="C1419" s="4">
        <f t="shared" si="242"/>
        <v>1.9999999999999574E-2</v>
      </c>
      <c r="D1419" s="4">
        <f t="shared" si="243"/>
        <v>5.000000000002558E-3</v>
      </c>
      <c r="E1419" s="4">
        <f t="shared" si="244"/>
        <v>5.000000000002558E-3</v>
      </c>
      <c r="F1419" s="4">
        <f t="shared" si="245"/>
        <v>-4.9999999999972289E-3</v>
      </c>
      <c r="G1419" s="2">
        <f t="shared" si="252"/>
        <v>1416</v>
      </c>
      <c r="H1419" s="5">
        <f t="shared" si="246"/>
        <v>5.1098620337250899E-4</v>
      </c>
      <c r="I1419" s="5">
        <f t="shared" si="247"/>
        <v>4.6853974552599231E-4</v>
      </c>
      <c r="J1419" s="5">
        <f t="shared" si="248"/>
        <v>0.72355646397549256</v>
      </c>
      <c r="K1419" s="5">
        <f t="shared" si="249"/>
        <v>0.26191853451276903</v>
      </c>
      <c r="L1419" s="2">
        <f t="shared" si="250"/>
        <v>0.18964668543924576</v>
      </c>
      <c r="M1419" s="2">
        <f t="shared" si="251"/>
        <v>0.18985194285231011</v>
      </c>
    </row>
    <row r="1420" spans="1:13" x14ac:dyDescent="0.2">
      <c r="A1420">
        <v>140</v>
      </c>
      <c r="B1420">
        <v>42.81</v>
      </c>
      <c r="C1420" s="4">
        <f t="shared" si="242"/>
        <v>2.5000000000002132E-2</v>
      </c>
      <c r="D1420" s="4">
        <f t="shared" si="243"/>
        <v>1.2499999999999289E-2</v>
      </c>
      <c r="E1420" s="4">
        <f t="shared" si="244"/>
        <v>1.9999999999999574E-2</v>
      </c>
      <c r="F1420" s="4">
        <f t="shared" si="245"/>
        <v>7.4999999999985079E-3</v>
      </c>
      <c r="G1420" s="2">
        <f t="shared" si="252"/>
        <v>1417</v>
      </c>
      <c r="H1420" s="5">
        <f t="shared" si="246"/>
        <v>5.1098620337250899E-4</v>
      </c>
      <c r="I1420" s="5">
        <f t="shared" si="247"/>
        <v>4.6864921742915266E-4</v>
      </c>
      <c r="J1420" s="5">
        <f t="shared" si="248"/>
        <v>0.72406745017886509</v>
      </c>
      <c r="K1420" s="5">
        <f t="shared" si="249"/>
        <v>0.2623871837301982</v>
      </c>
      <c r="L1420" s="2">
        <f t="shared" si="250"/>
        <v>0.19012009531396593</v>
      </c>
      <c r="M1420" s="2">
        <f t="shared" si="251"/>
        <v>0.19032566978719739</v>
      </c>
    </row>
    <row r="1421" spans="1:13" x14ac:dyDescent="0.2">
      <c r="A1421">
        <v>1251</v>
      </c>
      <c r="B1421">
        <v>42.85</v>
      </c>
      <c r="C1421" s="4">
        <f t="shared" si="242"/>
        <v>4.4999999999998153E-2</v>
      </c>
      <c r="D1421" s="4">
        <f t="shared" si="243"/>
        <v>6.2499999999998224E-2</v>
      </c>
      <c r="E1421" s="4">
        <f t="shared" si="244"/>
        <v>2.4999999999998579E-2</v>
      </c>
      <c r="F1421" s="4">
        <f t="shared" si="245"/>
        <v>2.4999999999995026E-3</v>
      </c>
      <c r="G1421" s="2">
        <f t="shared" si="252"/>
        <v>1418</v>
      </c>
      <c r="H1421" s="5">
        <f t="shared" si="246"/>
        <v>5.1098620337250899E-4</v>
      </c>
      <c r="I1421" s="5">
        <f t="shared" si="247"/>
        <v>4.6908710504179376E-4</v>
      </c>
      <c r="J1421" s="5">
        <f t="shared" si="248"/>
        <v>0.72457843638223762</v>
      </c>
      <c r="K1421" s="5">
        <f t="shared" si="249"/>
        <v>0.26285627083523999</v>
      </c>
      <c r="L1421" s="2">
        <f t="shared" si="250"/>
        <v>0.19059430164293092</v>
      </c>
      <c r="M1421" s="2">
        <f t="shared" si="251"/>
        <v>0.19080027272106453</v>
      </c>
    </row>
    <row r="1422" spans="1:13" x14ac:dyDescent="0.2">
      <c r="A1422">
        <v>1132</v>
      </c>
      <c r="B1422">
        <v>42.9</v>
      </c>
      <c r="C1422" s="4">
        <f t="shared" si="242"/>
        <v>0.14999999999999858</v>
      </c>
      <c r="D1422" s="4">
        <f t="shared" si="243"/>
        <v>4.7500000000001208E-2</v>
      </c>
      <c r="E1422" s="4">
        <f t="shared" si="244"/>
        <v>0.125</v>
      </c>
      <c r="F1422" s="4">
        <f t="shared" si="245"/>
        <v>5.0000000000000711E-2</v>
      </c>
      <c r="G1422" s="2">
        <f t="shared" si="252"/>
        <v>1419</v>
      </c>
      <c r="H1422" s="5">
        <f t="shared" si="246"/>
        <v>5.1098620337250899E-4</v>
      </c>
      <c r="I1422" s="5">
        <f t="shared" si="247"/>
        <v>4.6963446455759511E-4</v>
      </c>
      <c r="J1422" s="5">
        <f t="shared" si="248"/>
        <v>0.72508942258561015</v>
      </c>
      <c r="K1422" s="5">
        <f t="shared" si="249"/>
        <v>0.2633259052997976</v>
      </c>
      <c r="L1422" s="2">
        <f t="shared" si="250"/>
        <v>0.19106938453026209</v>
      </c>
      <c r="M1422" s="2">
        <f t="shared" si="251"/>
        <v>0.19127734003137198</v>
      </c>
    </row>
    <row r="1423" spans="1:13" x14ac:dyDescent="0.2">
      <c r="A1423">
        <v>1169</v>
      </c>
      <c r="B1423">
        <v>43.15</v>
      </c>
      <c r="C1423" s="4">
        <f t="shared" si="242"/>
        <v>0.14000000000000057</v>
      </c>
      <c r="D1423" s="4">
        <f t="shared" si="243"/>
        <v>-5.7499999999999218E-2</v>
      </c>
      <c r="E1423" s="4">
        <f t="shared" si="244"/>
        <v>1.5000000000000568E-2</v>
      </c>
      <c r="F1423" s="4">
        <f t="shared" si="245"/>
        <v>-5.4999999999999716E-2</v>
      </c>
      <c r="G1423" s="2">
        <f t="shared" si="252"/>
        <v>1420</v>
      </c>
      <c r="H1423" s="5">
        <f t="shared" si="246"/>
        <v>5.1098620337250899E-4</v>
      </c>
      <c r="I1423" s="5">
        <f t="shared" si="247"/>
        <v>4.7237126213660211E-4</v>
      </c>
      <c r="J1423" s="5">
        <f t="shared" si="248"/>
        <v>0.72560040878898269</v>
      </c>
      <c r="K1423" s="5">
        <f t="shared" si="249"/>
        <v>0.26379827656193422</v>
      </c>
      <c r="L1423" s="2">
        <f t="shared" si="250"/>
        <v>0.19154693459096517</v>
      </c>
      <c r="M1423" s="2">
        <f t="shared" si="251"/>
        <v>0.19175512839064812</v>
      </c>
    </row>
    <row r="1424" spans="1:13" x14ac:dyDescent="0.2">
      <c r="A1424">
        <v>1113</v>
      </c>
      <c r="B1424">
        <v>43.18</v>
      </c>
      <c r="C1424" s="4">
        <f t="shared" si="242"/>
        <v>3.5000000000000142E-2</v>
      </c>
      <c r="D1424" s="4">
        <f t="shared" si="243"/>
        <v>-5.7500000000000995E-2</v>
      </c>
      <c r="E1424" s="4">
        <f t="shared" si="244"/>
        <v>1.9999999999999574E-2</v>
      </c>
      <c r="F1424" s="4">
        <f t="shared" si="245"/>
        <v>2.4999999999995026E-3</v>
      </c>
      <c r="G1424" s="2">
        <f t="shared" si="252"/>
        <v>1421</v>
      </c>
      <c r="H1424" s="5">
        <f t="shared" si="246"/>
        <v>5.1098620337250899E-4</v>
      </c>
      <c r="I1424" s="5">
        <f t="shared" si="247"/>
        <v>4.726996778460829E-4</v>
      </c>
      <c r="J1424" s="5">
        <f t="shared" si="248"/>
        <v>0.72611139499235522</v>
      </c>
      <c r="K1424" s="5">
        <f t="shared" si="249"/>
        <v>0.2642709762397803</v>
      </c>
      <c r="L1424" s="2">
        <f t="shared" si="250"/>
        <v>0.19202520603626874</v>
      </c>
      <c r="M1424" s="2">
        <f t="shared" si="251"/>
        <v>0.19223371779113696</v>
      </c>
    </row>
    <row r="1425" spans="1:13" x14ac:dyDescent="0.2">
      <c r="A1425">
        <v>357</v>
      </c>
      <c r="B1425">
        <v>43.22</v>
      </c>
      <c r="C1425" s="4">
        <f t="shared" si="242"/>
        <v>2.4999999999998579E-2</v>
      </c>
      <c r="D1425" s="4">
        <f t="shared" si="243"/>
        <v>-9.9999999999997868E-3</v>
      </c>
      <c r="E1425" s="4">
        <f t="shared" si="244"/>
        <v>4.9999999999990052E-3</v>
      </c>
      <c r="F1425" s="4">
        <f t="shared" si="245"/>
        <v>-7.5000000000002842E-3</v>
      </c>
      <c r="G1425" s="2">
        <f t="shared" si="252"/>
        <v>1422</v>
      </c>
      <c r="H1425" s="5">
        <f t="shared" si="246"/>
        <v>5.1098620337250899E-4</v>
      </c>
      <c r="I1425" s="5">
        <f t="shared" si="247"/>
        <v>4.7313756545872405E-4</v>
      </c>
      <c r="J1425" s="5">
        <f t="shared" si="248"/>
        <v>0.72662238119572775</v>
      </c>
      <c r="K1425" s="5">
        <f t="shared" si="249"/>
        <v>0.26474411380523905</v>
      </c>
      <c r="L1425" s="2">
        <f t="shared" si="250"/>
        <v>0.1925042789702941</v>
      </c>
      <c r="M1425" s="2">
        <f t="shared" si="251"/>
        <v>0.19271287026989725</v>
      </c>
    </row>
    <row r="1426" spans="1:13" x14ac:dyDescent="0.2">
      <c r="A1426">
        <v>134</v>
      </c>
      <c r="B1426">
        <v>43.23</v>
      </c>
      <c r="C1426" s="4">
        <f t="shared" si="242"/>
        <v>1.5000000000000568E-2</v>
      </c>
      <c r="D1426" s="4">
        <f t="shared" si="243"/>
        <v>5.0000000000007816E-3</v>
      </c>
      <c r="E1426" s="4">
        <f t="shared" si="244"/>
        <v>1.0000000000001563E-2</v>
      </c>
      <c r="F1426" s="4">
        <f t="shared" si="245"/>
        <v>2.500000000001279E-3</v>
      </c>
      <c r="G1426" s="2">
        <f t="shared" si="252"/>
        <v>1423</v>
      </c>
      <c r="H1426" s="5">
        <f t="shared" si="246"/>
        <v>5.1098620337250899E-4</v>
      </c>
      <c r="I1426" s="5">
        <f t="shared" si="247"/>
        <v>4.732470373618843E-4</v>
      </c>
      <c r="J1426" s="5">
        <f t="shared" si="248"/>
        <v>0.72713336739910028</v>
      </c>
      <c r="K1426" s="5">
        <f t="shared" si="249"/>
        <v>0.26521736084260095</v>
      </c>
      <c r="L1426" s="2">
        <f t="shared" si="250"/>
        <v>0.19298391509446816</v>
      </c>
      <c r="M1426" s="2">
        <f t="shared" si="251"/>
        <v>0.19319266559541848</v>
      </c>
    </row>
    <row r="1427" spans="1:13" x14ac:dyDescent="0.2">
      <c r="A1427">
        <v>829</v>
      </c>
      <c r="B1427">
        <v>43.25</v>
      </c>
      <c r="C1427" s="4">
        <f t="shared" si="242"/>
        <v>3.5000000000000142E-2</v>
      </c>
      <c r="D1427" s="4">
        <f t="shared" si="243"/>
        <v>1.5000000000000568E-2</v>
      </c>
      <c r="E1427" s="4">
        <f t="shared" si="244"/>
        <v>2.4999999999998579E-2</v>
      </c>
      <c r="F1427" s="4">
        <f t="shared" si="245"/>
        <v>7.4999999999985079E-3</v>
      </c>
      <c r="G1427" s="2">
        <f t="shared" si="252"/>
        <v>1424</v>
      </c>
      <c r="H1427" s="5">
        <f t="shared" si="246"/>
        <v>5.1098620337250899E-4</v>
      </c>
      <c r="I1427" s="5">
        <f t="shared" si="247"/>
        <v>4.7346598116820491E-4</v>
      </c>
      <c r="J1427" s="5">
        <f t="shared" si="248"/>
        <v>0.72764435360247282</v>
      </c>
      <c r="K1427" s="5">
        <f t="shared" si="249"/>
        <v>0.26569082682376916</v>
      </c>
      <c r="L1427" s="2">
        <f t="shared" si="250"/>
        <v>0.19346419428915765</v>
      </c>
      <c r="M1427" s="2">
        <f t="shared" si="251"/>
        <v>0.19367334307316902</v>
      </c>
    </row>
    <row r="1428" spans="1:13" x14ac:dyDescent="0.2">
      <c r="A1428">
        <v>903</v>
      </c>
      <c r="B1428">
        <v>43.3</v>
      </c>
      <c r="C1428" s="4">
        <f t="shared" si="242"/>
        <v>4.5000000000001705E-2</v>
      </c>
      <c r="D1428" s="4">
        <f t="shared" si="243"/>
        <v>5.0000000000000711E-2</v>
      </c>
      <c r="E1428" s="4">
        <f t="shared" si="244"/>
        <v>2.0000000000003126E-2</v>
      </c>
      <c r="F1428" s="4">
        <f t="shared" si="245"/>
        <v>-2.4999999999977263E-3</v>
      </c>
      <c r="G1428" s="2">
        <f t="shared" si="252"/>
        <v>1425</v>
      </c>
      <c r="H1428" s="5">
        <f t="shared" si="246"/>
        <v>5.1098620337250899E-4</v>
      </c>
      <c r="I1428" s="5">
        <f t="shared" si="247"/>
        <v>4.7401334068400625E-4</v>
      </c>
      <c r="J1428" s="5">
        <f t="shared" si="248"/>
        <v>0.72815533980584535</v>
      </c>
      <c r="K1428" s="5">
        <f t="shared" si="249"/>
        <v>0.26616484016445319</v>
      </c>
      <c r="L1428" s="2">
        <f t="shared" si="250"/>
        <v>0.19394535619546283</v>
      </c>
      <c r="M1428" s="2">
        <f t="shared" si="251"/>
        <v>0.19415482382967758</v>
      </c>
    </row>
    <row r="1429" spans="1:13" x14ac:dyDescent="0.2">
      <c r="A1429">
        <v>433</v>
      </c>
      <c r="B1429">
        <v>43.34</v>
      </c>
      <c r="C1429" s="4">
        <f t="shared" si="242"/>
        <v>0.13500000000000156</v>
      </c>
      <c r="D1429" s="4">
        <f t="shared" si="243"/>
        <v>5.7499999999997442E-2</v>
      </c>
      <c r="E1429" s="4">
        <f t="shared" si="244"/>
        <v>0.11499999999999844</v>
      </c>
      <c r="F1429" s="4">
        <f t="shared" si="245"/>
        <v>4.7499999999997655E-2</v>
      </c>
      <c r="G1429" s="2">
        <f t="shared" si="252"/>
        <v>1426</v>
      </c>
      <c r="H1429" s="5">
        <f t="shared" si="246"/>
        <v>5.1098620337250899E-4</v>
      </c>
      <c r="I1429" s="5">
        <f t="shared" si="247"/>
        <v>4.744512282966474E-4</v>
      </c>
      <c r="J1429" s="5">
        <f t="shared" si="248"/>
        <v>0.72866632600921788</v>
      </c>
      <c r="K1429" s="5">
        <f t="shared" si="249"/>
        <v>0.26663929139274983</v>
      </c>
      <c r="L1429" s="2">
        <f t="shared" si="250"/>
        <v>0.19442732182803502</v>
      </c>
      <c r="M1429" s="2">
        <f t="shared" si="251"/>
        <v>0.19463862413750777</v>
      </c>
    </row>
    <row r="1430" spans="1:13" x14ac:dyDescent="0.2">
      <c r="A1430">
        <v>782</v>
      </c>
      <c r="B1430">
        <v>43.57</v>
      </c>
      <c r="C1430" s="4">
        <f t="shared" si="242"/>
        <v>0.15999999999999659</v>
      </c>
      <c r="D1430" s="4">
        <f t="shared" si="243"/>
        <v>-1.5000000000000568E-2</v>
      </c>
      <c r="E1430" s="4">
        <f t="shared" si="244"/>
        <v>4.4999999999998153E-2</v>
      </c>
      <c r="F1430" s="4">
        <f t="shared" si="245"/>
        <v>-3.5000000000000142E-2</v>
      </c>
      <c r="G1430" s="2">
        <f t="shared" si="252"/>
        <v>1427</v>
      </c>
      <c r="H1430" s="5">
        <f t="shared" si="246"/>
        <v>5.1098620337250899E-4</v>
      </c>
      <c r="I1430" s="5">
        <f t="shared" si="247"/>
        <v>4.769690820693338E-4</v>
      </c>
      <c r="J1430" s="5">
        <f t="shared" si="248"/>
        <v>0.72917731221259041</v>
      </c>
      <c r="K1430" s="5">
        <f t="shared" si="249"/>
        <v>0.26711626047481918</v>
      </c>
      <c r="L1430" s="2">
        <f t="shared" si="250"/>
        <v>0.19491160958510595</v>
      </c>
      <c r="M1430" s="2">
        <f t="shared" si="251"/>
        <v>0.19512363031443167</v>
      </c>
    </row>
    <row r="1431" spans="1:13" x14ac:dyDescent="0.2">
      <c r="A1431">
        <v>1608</v>
      </c>
      <c r="B1431">
        <v>43.66</v>
      </c>
      <c r="C1431" s="4">
        <f t="shared" si="242"/>
        <v>0.10500000000000043</v>
      </c>
      <c r="D1431" s="4">
        <f t="shared" si="243"/>
        <v>2.2500000000002629E-2</v>
      </c>
      <c r="E1431" s="4">
        <f t="shared" si="244"/>
        <v>6.0000000000002274E-2</v>
      </c>
      <c r="F1431" s="4">
        <f t="shared" si="245"/>
        <v>7.5000000000020606E-3</v>
      </c>
      <c r="G1431" s="2">
        <f t="shared" si="252"/>
        <v>1428</v>
      </c>
      <c r="H1431" s="5">
        <f t="shared" si="246"/>
        <v>5.1098620337250899E-4</v>
      </c>
      <c r="I1431" s="5">
        <f t="shared" si="247"/>
        <v>4.7795432919777624E-4</v>
      </c>
      <c r="J1431" s="5">
        <f t="shared" si="248"/>
        <v>0.72968829841596294</v>
      </c>
      <c r="K1431" s="5">
        <f t="shared" si="249"/>
        <v>0.26759421480401696</v>
      </c>
      <c r="L1431" s="2">
        <f t="shared" si="250"/>
        <v>0.19539710421816597</v>
      </c>
      <c r="M1431" s="2">
        <f t="shared" si="251"/>
        <v>0.19561008351189257</v>
      </c>
    </row>
    <row r="1432" spans="1:13" x14ac:dyDescent="0.2">
      <c r="A1432">
        <v>336</v>
      </c>
      <c r="B1432">
        <v>43.78</v>
      </c>
      <c r="C1432" s="4">
        <f t="shared" si="242"/>
        <v>0.20500000000000185</v>
      </c>
      <c r="D1432" s="4">
        <f t="shared" si="243"/>
        <v>2.7499999999999858E-2</v>
      </c>
      <c r="E1432" s="4">
        <f t="shared" si="244"/>
        <v>0.14499999999999957</v>
      </c>
      <c r="F1432" s="4">
        <f t="shared" si="245"/>
        <v>4.249999999999865E-2</v>
      </c>
      <c r="G1432" s="2">
        <f t="shared" si="252"/>
        <v>1429</v>
      </c>
      <c r="H1432" s="5">
        <f t="shared" si="246"/>
        <v>5.1098620337250899E-4</v>
      </c>
      <c r="I1432" s="5">
        <f t="shared" si="247"/>
        <v>4.7926799203569964E-4</v>
      </c>
      <c r="J1432" s="5">
        <f t="shared" si="248"/>
        <v>0.73019928461933548</v>
      </c>
      <c r="K1432" s="5">
        <f t="shared" si="249"/>
        <v>0.26807348279605264</v>
      </c>
      <c r="L1432" s="2">
        <f t="shared" si="250"/>
        <v>0.19588404721429017</v>
      </c>
      <c r="M1432" s="2">
        <f t="shared" si="251"/>
        <v>0.19609934466087262</v>
      </c>
    </row>
    <row r="1433" spans="1:13" x14ac:dyDescent="0.2">
      <c r="A1433">
        <v>512</v>
      </c>
      <c r="B1433">
        <v>44.07</v>
      </c>
      <c r="C1433" s="4">
        <f t="shared" si="242"/>
        <v>0.16000000000000014</v>
      </c>
      <c r="D1433" s="4">
        <f t="shared" si="243"/>
        <v>-9.5000000000000639E-2</v>
      </c>
      <c r="E1433" s="4">
        <f t="shared" si="244"/>
        <v>1.5000000000000568E-2</v>
      </c>
      <c r="F1433" s="4">
        <f t="shared" si="245"/>
        <v>-6.4999999999999503E-2</v>
      </c>
      <c r="G1433" s="2">
        <f t="shared" si="252"/>
        <v>1430</v>
      </c>
      <c r="H1433" s="5">
        <f t="shared" si="246"/>
        <v>5.1098620337250899E-4</v>
      </c>
      <c r="I1433" s="5">
        <f t="shared" si="247"/>
        <v>4.8244267722734774E-4</v>
      </c>
      <c r="J1433" s="5">
        <f t="shared" si="248"/>
        <v>0.73071027082270801</v>
      </c>
      <c r="K1433" s="5">
        <f t="shared" si="249"/>
        <v>0.26855592547328</v>
      </c>
      <c r="L1433" s="2">
        <f t="shared" si="250"/>
        <v>0.1963738014063742</v>
      </c>
      <c r="M1433" s="2">
        <f t="shared" si="251"/>
        <v>0.19658933882968865</v>
      </c>
    </row>
    <row r="1434" spans="1:13" x14ac:dyDescent="0.2">
      <c r="A1434">
        <v>2130</v>
      </c>
      <c r="B1434">
        <v>44.1</v>
      </c>
      <c r="C1434" s="4">
        <f t="shared" si="242"/>
        <v>1.5000000000000568E-2</v>
      </c>
      <c r="D1434" s="4">
        <f t="shared" si="243"/>
        <v>-5.2500000000000213E-2</v>
      </c>
      <c r="E1434" s="4">
        <f t="shared" si="244"/>
        <v>0</v>
      </c>
      <c r="F1434" s="4">
        <f t="shared" si="245"/>
        <v>-7.5000000000002842E-3</v>
      </c>
      <c r="G1434" s="2">
        <f t="shared" si="252"/>
        <v>1431</v>
      </c>
      <c r="H1434" s="5">
        <f t="shared" si="246"/>
        <v>5.1098620337250899E-4</v>
      </c>
      <c r="I1434" s="5">
        <f t="shared" si="247"/>
        <v>4.8277109293682859E-4</v>
      </c>
      <c r="J1434" s="5">
        <f t="shared" si="248"/>
        <v>0.73122125702608054</v>
      </c>
      <c r="K1434" s="5">
        <f t="shared" si="249"/>
        <v>0.26903869656621682</v>
      </c>
      <c r="L1434" s="2">
        <f t="shared" si="250"/>
        <v>0.19686428895392599</v>
      </c>
      <c r="M1434" s="2">
        <f t="shared" si="251"/>
        <v>0.19707982637724045</v>
      </c>
    </row>
    <row r="1435" spans="1:13" x14ac:dyDescent="0.2">
      <c r="A1435">
        <v>2192</v>
      </c>
      <c r="B1435">
        <v>44.1</v>
      </c>
      <c r="C1435" s="4">
        <f t="shared" ref="C1435:C1498" si="253">IF(AND(ISNUMBER(B1434),ISNUMBER(B1436)),(B1436-B1434)/2,"")</f>
        <v>5.4999999999999716E-2</v>
      </c>
      <c r="D1435" s="4">
        <f t="shared" ref="D1435:D1498" si="254">IF(AND(ISNUMBER(C1434),ISNUMBER(C1436)),(C1436-C1434)/2,"")</f>
        <v>6.25E-2</v>
      </c>
      <c r="E1435" s="4">
        <f t="shared" ref="E1435:E1498" si="255">IF(AND(ISNUMBER(B1435),ISNUMBER(B1436)),(B1436-B1435)/2,"")</f>
        <v>5.4999999999999716E-2</v>
      </c>
      <c r="F1435" s="4">
        <f t="shared" ref="F1435:F1498" si="256">IF(AND(ISNUMBER(E1434),ISNUMBER(E1435)),(E1435-E1434)/2,"")</f>
        <v>2.7499999999999858E-2</v>
      </c>
      <c r="G1435" s="2">
        <f t="shared" si="252"/>
        <v>1432</v>
      </c>
      <c r="H1435" s="5">
        <f t="shared" ref="H1435:H1498" si="257">1/MAX(G:G)</f>
        <v>5.1098620337250899E-4</v>
      </c>
      <c r="I1435" s="5">
        <f t="shared" ref="I1435:I1498" si="258">B1435/SUM(B:B)</f>
        <v>4.8277109293682859E-4</v>
      </c>
      <c r="J1435" s="5">
        <f t="shared" ref="J1435:J1498" si="259">H1435+J1434</f>
        <v>0.73173224322945307</v>
      </c>
      <c r="K1435" s="5">
        <f t="shared" ref="K1435:K1498" si="260">I1435+K1434</f>
        <v>0.26952146765915364</v>
      </c>
      <c r="L1435" s="2">
        <f t="shared" ref="L1435:L1498" si="261">K1435*J1436</f>
        <v>0.19735526988021351</v>
      </c>
      <c r="M1435" s="2">
        <f t="shared" ref="M1435:M1498" si="262">K1436*J1435</f>
        <v>0.19757168844886197</v>
      </c>
    </row>
    <row r="1436" spans="1:13" x14ac:dyDescent="0.2">
      <c r="A1436">
        <v>1751</v>
      </c>
      <c r="B1436">
        <v>44.21</v>
      </c>
      <c r="C1436" s="4">
        <f t="shared" si="253"/>
        <v>0.14000000000000057</v>
      </c>
      <c r="D1436" s="4">
        <f t="shared" si="254"/>
        <v>3.9999999999999147E-2</v>
      </c>
      <c r="E1436" s="4">
        <f t="shared" si="255"/>
        <v>8.5000000000000853E-2</v>
      </c>
      <c r="F1436" s="4">
        <f t="shared" si="256"/>
        <v>1.5000000000000568E-2</v>
      </c>
      <c r="G1436" s="2">
        <f t="shared" si="252"/>
        <v>1433</v>
      </c>
      <c r="H1436" s="5">
        <f t="shared" si="257"/>
        <v>5.1098620337250899E-4</v>
      </c>
      <c r="I1436" s="5">
        <f t="shared" si="258"/>
        <v>4.8397528387159164E-4</v>
      </c>
      <c r="J1436" s="5">
        <f t="shared" si="259"/>
        <v>0.7322432294328256</v>
      </c>
      <c r="K1436" s="5">
        <f t="shared" si="260"/>
        <v>0.27000544294302525</v>
      </c>
      <c r="L1436" s="2">
        <f t="shared" si="261"/>
        <v>0.19784762656122071</v>
      </c>
      <c r="M1436" s="2">
        <f t="shared" si="262"/>
        <v>0.1980654078508875</v>
      </c>
    </row>
    <row r="1437" spans="1:13" x14ac:dyDescent="0.2">
      <c r="A1437">
        <v>634</v>
      </c>
      <c r="B1437">
        <v>44.38</v>
      </c>
      <c r="C1437" s="4">
        <f t="shared" si="253"/>
        <v>0.13499999999999801</v>
      </c>
      <c r="D1437" s="4">
        <f t="shared" si="254"/>
        <v>-3.7500000000001421E-2</v>
      </c>
      <c r="E1437" s="4">
        <f t="shared" si="255"/>
        <v>4.9999999999997158E-2</v>
      </c>
      <c r="F1437" s="4">
        <f t="shared" si="256"/>
        <v>-1.7500000000001847E-2</v>
      </c>
      <c r="G1437" s="2">
        <f t="shared" si="252"/>
        <v>1434</v>
      </c>
      <c r="H1437" s="5">
        <f t="shared" si="257"/>
        <v>5.1098620337250899E-4</v>
      </c>
      <c r="I1437" s="5">
        <f t="shared" si="258"/>
        <v>4.8583630622531639E-4</v>
      </c>
      <c r="J1437" s="5">
        <f t="shared" si="259"/>
        <v>0.73275421563619814</v>
      </c>
      <c r="K1437" s="5">
        <f t="shared" si="260"/>
        <v>0.27049127924925059</v>
      </c>
      <c r="L1437" s="2">
        <f t="shared" si="261"/>
        <v>0.19834184247454542</v>
      </c>
      <c r="M1437" s="2">
        <f t="shared" si="262"/>
        <v>0.19856042592419754</v>
      </c>
    </row>
    <row r="1438" spans="1:13" x14ac:dyDescent="0.2">
      <c r="A1438">
        <v>354</v>
      </c>
      <c r="B1438">
        <v>44.48</v>
      </c>
      <c r="C1438" s="4">
        <f t="shared" si="253"/>
        <v>6.4999999999997726E-2</v>
      </c>
      <c r="D1438" s="4">
        <f t="shared" si="254"/>
        <v>-5.7499999999997442E-2</v>
      </c>
      <c r="E1438" s="4">
        <f t="shared" si="255"/>
        <v>1.5000000000000568E-2</v>
      </c>
      <c r="F1438" s="4">
        <f t="shared" si="256"/>
        <v>-1.7499999999998295E-2</v>
      </c>
      <c r="G1438" s="2">
        <f t="shared" si="252"/>
        <v>1435</v>
      </c>
      <c r="H1438" s="5">
        <f t="shared" si="257"/>
        <v>5.1098620337250899E-4</v>
      </c>
      <c r="I1438" s="5">
        <f t="shared" si="258"/>
        <v>4.8693102525691913E-4</v>
      </c>
      <c r="J1438" s="5">
        <f t="shared" si="259"/>
        <v>0.73326520183957067</v>
      </c>
      <c r="K1438" s="5">
        <f t="shared" si="260"/>
        <v>0.27097821027450752</v>
      </c>
      <c r="L1438" s="2">
        <f t="shared" si="261"/>
        <v>0.19883735817792725</v>
      </c>
      <c r="M1438" s="2">
        <f t="shared" si="262"/>
        <v>0.19905618244339085</v>
      </c>
    </row>
    <row r="1439" spans="1:13" x14ac:dyDescent="0.2">
      <c r="A1439">
        <v>1838</v>
      </c>
      <c r="B1439">
        <v>44.51</v>
      </c>
      <c r="C1439" s="4">
        <f t="shared" si="253"/>
        <v>2.0000000000003126E-2</v>
      </c>
      <c r="D1439" s="4">
        <f t="shared" si="254"/>
        <v>-2.4999999999998579E-2</v>
      </c>
      <c r="E1439" s="4">
        <f t="shared" si="255"/>
        <v>5.000000000002558E-3</v>
      </c>
      <c r="F1439" s="4">
        <f t="shared" si="256"/>
        <v>-4.9999999999990052E-3</v>
      </c>
      <c r="G1439" s="2">
        <f t="shared" si="252"/>
        <v>1436</v>
      </c>
      <c r="H1439" s="5">
        <f t="shared" si="257"/>
        <v>5.1098620337250899E-4</v>
      </c>
      <c r="I1439" s="5">
        <f t="shared" si="258"/>
        <v>4.8725944096639998E-4</v>
      </c>
      <c r="J1439" s="5">
        <f t="shared" si="259"/>
        <v>0.7337761880429432</v>
      </c>
      <c r="K1439" s="5">
        <f t="shared" si="260"/>
        <v>0.27146546971547392</v>
      </c>
      <c r="L1439" s="2">
        <f t="shared" si="261"/>
        <v>0.19933361266282415</v>
      </c>
      <c r="M1439" s="2">
        <f t="shared" si="262"/>
        <v>0.19955251725616355</v>
      </c>
    </row>
    <row r="1440" spans="1:13" x14ac:dyDescent="0.2">
      <c r="A1440">
        <v>137</v>
      </c>
      <c r="B1440">
        <v>44.52</v>
      </c>
      <c r="C1440" s="4">
        <f t="shared" si="253"/>
        <v>1.5000000000000568E-2</v>
      </c>
      <c r="D1440" s="4">
        <f t="shared" si="254"/>
        <v>2.4999999999977263E-3</v>
      </c>
      <c r="E1440" s="4">
        <f t="shared" si="255"/>
        <v>9.9999999999980105E-3</v>
      </c>
      <c r="F1440" s="4">
        <f t="shared" si="256"/>
        <v>2.4999999999977263E-3</v>
      </c>
      <c r="G1440" s="2">
        <f t="shared" si="252"/>
        <v>1437</v>
      </c>
      <c r="H1440" s="5">
        <f t="shared" si="257"/>
        <v>5.1098620337250899E-4</v>
      </c>
      <c r="I1440" s="5">
        <f t="shared" si="258"/>
        <v>4.8736891286956028E-4</v>
      </c>
      <c r="J1440" s="5">
        <f t="shared" si="259"/>
        <v>0.73428717424631573</v>
      </c>
      <c r="K1440" s="5">
        <f t="shared" si="260"/>
        <v>0.27195283862834346</v>
      </c>
      <c r="L1440" s="2">
        <f t="shared" si="261"/>
        <v>0.19983044555317769</v>
      </c>
      <c r="M1440" s="2">
        <f t="shared" si="262"/>
        <v>0.20004951091414599</v>
      </c>
    </row>
    <row r="1441" spans="1:13" x14ac:dyDescent="0.2">
      <c r="A1441">
        <v>862</v>
      </c>
      <c r="B1441">
        <v>44.54</v>
      </c>
      <c r="C1441" s="4">
        <f t="shared" si="253"/>
        <v>2.4999999999998579E-2</v>
      </c>
      <c r="D1441" s="4">
        <f t="shared" si="254"/>
        <v>2.2499999999999076E-2</v>
      </c>
      <c r="E1441" s="4">
        <f t="shared" si="255"/>
        <v>1.5000000000000568E-2</v>
      </c>
      <c r="F1441" s="4">
        <f t="shared" si="256"/>
        <v>2.500000000001279E-3</v>
      </c>
      <c r="G1441" s="2">
        <f t="shared" si="252"/>
        <v>1438</v>
      </c>
      <c r="H1441" s="5">
        <f t="shared" si="257"/>
        <v>5.1098620337250899E-4</v>
      </c>
      <c r="I1441" s="5">
        <f t="shared" si="258"/>
        <v>4.8758785667588083E-4</v>
      </c>
      <c r="J1441" s="5">
        <f t="shared" si="259"/>
        <v>0.73479816044968826</v>
      </c>
      <c r="K1441" s="5">
        <f t="shared" si="260"/>
        <v>0.27244042648501937</v>
      </c>
      <c r="L1441" s="2">
        <f t="shared" si="261"/>
        <v>0.20032793751249553</v>
      </c>
      <c r="M1441" s="2">
        <f t="shared" si="262"/>
        <v>0.20054724419272299</v>
      </c>
    </row>
    <row r="1442" spans="1:13" x14ac:dyDescent="0.2">
      <c r="A1442">
        <v>1170</v>
      </c>
      <c r="B1442">
        <v>44.57</v>
      </c>
      <c r="C1442" s="4">
        <f t="shared" si="253"/>
        <v>5.9999999999998721E-2</v>
      </c>
      <c r="D1442" s="4">
        <f t="shared" si="254"/>
        <v>2.2500000000000853E-2</v>
      </c>
      <c r="E1442" s="4">
        <f t="shared" si="255"/>
        <v>4.4999999999998153E-2</v>
      </c>
      <c r="F1442" s="4">
        <f t="shared" si="256"/>
        <v>1.4999999999998792E-2</v>
      </c>
      <c r="G1442" s="2">
        <f t="shared" si="252"/>
        <v>1439</v>
      </c>
      <c r="H1442" s="5">
        <f t="shared" si="257"/>
        <v>5.1098620337250899E-4</v>
      </c>
      <c r="I1442" s="5">
        <f t="shared" si="258"/>
        <v>4.8791627238536168E-4</v>
      </c>
      <c r="J1442" s="5">
        <f t="shared" si="259"/>
        <v>0.7353091466530608</v>
      </c>
      <c r="K1442" s="5">
        <f t="shared" si="260"/>
        <v>0.27292834275740474</v>
      </c>
      <c r="L1442" s="2">
        <f t="shared" si="261"/>
        <v>0.20082616942803974</v>
      </c>
      <c r="M1442" s="2">
        <f t="shared" si="262"/>
        <v>0.20104620056949246</v>
      </c>
    </row>
    <row r="1443" spans="1:13" x14ac:dyDescent="0.2">
      <c r="A1443">
        <v>1149</v>
      </c>
      <c r="B1443">
        <v>44.66</v>
      </c>
      <c r="C1443" s="4">
        <f t="shared" si="253"/>
        <v>7.0000000000000284E-2</v>
      </c>
      <c r="D1443" s="4">
        <f t="shared" si="254"/>
        <v>5.0000000000007816E-3</v>
      </c>
      <c r="E1443" s="4">
        <f t="shared" si="255"/>
        <v>2.5000000000002132E-2</v>
      </c>
      <c r="F1443" s="4">
        <f t="shared" si="256"/>
        <v>-9.9999999999980105E-3</v>
      </c>
      <c r="G1443" s="2">
        <f t="shared" si="252"/>
        <v>1440</v>
      </c>
      <c r="H1443" s="5">
        <f t="shared" si="257"/>
        <v>5.1098620337250899E-4</v>
      </c>
      <c r="I1443" s="5">
        <f t="shared" si="258"/>
        <v>4.8890151951380407E-4</v>
      </c>
      <c r="J1443" s="5">
        <f t="shared" si="259"/>
        <v>0.73582013285643333</v>
      </c>
      <c r="K1443" s="5">
        <f t="shared" si="260"/>
        <v>0.27341724427691855</v>
      </c>
      <c r="L1443" s="2">
        <f t="shared" si="261"/>
        <v>0.20132562544867175</v>
      </c>
      <c r="M1443" s="2">
        <f t="shared" si="262"/>
        <v>0.2015460593482761</v>
      </c>
    </row>
    <row r="1444" spans="1:13" x14ac:dyDescent="0.2">
      <c r="A1444">
        <v>581</v>
      </c>
      <c r="B1444">
        <v>44.71</v>
      </c>
      <c r="C1444" s="4">
        <f t="shared" si="253"/>
        <v>7.0000000000000284E-2</v>
      </c>
      <c r="D1444" s="4">
        <f t="shared" si="254"/>
        <v>-7.5000000000002842E-3</v>
      </c>
      <c r="E1444" s="4">
        <f t="shared" si="255"/>
        <v>4.4999999999998153E-2</v>
      </c>
      <c r="F1444" s="4">
        <f t="shared" si="256"/>
        <v>9.9999999999980105E-3</v>
      </c>
      <c r="G1444" s="2">
        <f t="shared" si="252"/>
        <v>1441</v>
      </c>
      <c r="H1444" s="5">
        <f t="shared" si="257"/>
        <v>5.1098620337250899E-4</v>
      </c>
      <c r="I1444" s="5">
        <f t="shared" si="258"/>
        <v>4.8944887902960558E-4</v>
      </c>
      <c r="J1444" s="5">
        <f t="shared" si="259"/>
        <v>0.73633111905980586</v>
      </c>
      <c r="K1444" s="5">
        <f t="shared" si="260"/>
        <v>0.27390669315594818</v>
      </c>
      <c r="L1444" s="2">
        <f t="shared" si="261"/>
        <v>0.20182598443070426</v>
      </c>
      <c r="M1444" s="2">
        <f t="shared" si="262"/>
        <v>0.20204714379842928</v>
      </c>
    </row>
    <row r="1445" spans="1:13" x14ac:dyDescent="0.2">
      <c r="A1445">
        <v>1752</v>
      </c>
      <c r="B1445">
        <v>44.8</v>
      </c>
      <c r="C1445" s="4">
        <f t="shared" si="253"/>
        <v>5.4999999999999716E-2</v>
      </c>
      <c r="D1445" s="4">
        <f t="shared" si="254"/>
        <v>1.5000000000000568E-2</v>
      </c>
      <c r="E1445" s="4">
        <f t="shared" si="255"/>
        <v>1.0000000000001563E-2</v>
      </c>
      <c r="F1445" s="4">
        <f t="shared" si="256"/>
        <v>-1.7499999999998295E-2</v>
      </c>
      <c r="G1445" s="2">
        <f t="shared" si="252"/>
        <v>1442</v>
      </c>
      <c r="H1445" s="5">
        <f t="shared" si="257"/>
        <v>5.1098620337250899E-4</v>
      </c>
      <c r="I1445" s="5">
        <f t="shared" si="258"/>
        <v>4.9043412615804808E-4</v>
      </c>
      <c r="J1445" s="5">
        <f t="shared" si="259"/>
        <v>0.73684210526317839</v>
      </c>
      <c r="K1445" s="5">
        <f t="shared" si="260"/>
        <v>0.27439712728210625</v>
      </c>
      <c r="L1445" s="2">
        <f t="shared" si="261"/>
        <v>0.20232757009100169</v>
      </c>
      <c r="M1445" s="2">
        <f t="shared" si="262"/>
        <v>0.20254889078574187</v>
      </c>
    </row>
    <row r="1446" spans="1:13" x14ac:dyDescent="0.2">
      <c r="A1446">
        <v>1988</v>
      </c>
      <c r="B1446">
        <v>44.82</v>
      </c>
      <c r="C1446" s="4">
        <f t="shared" si="253"/>
        <v>0.10000000000000142</v>
      </c>
      <c r="D1446" s="4">
        <f t="shared" si="254"/>
        <v>5.4999999999999716E-2</v>
      </c>
      <c r="E1446" s="4">
        <f t="shared" si="255"/>
        <v>8.9999999999999858E-2</v>
      </c>
      <c r="F1446" s="4">
        <f t="shared" si="256"/>
        <v>3.9999999999999147E-2</v>
      </c>
      <c r="G1446" s="2">
        <f t="shared" si="252"/>
        <v>1443</v>
      </c>
      <c r="H1446" s="5">
        <f t="shared" si="257"/>
        <v>5.1098620337250899E-4</v>
      </c>
      <c r="I1446" s="5">
        <f t="shared" si="258"/>
        <v>4.9065306996436857E-4</v>
      </c>
      <c r="J1446" s="5">
        <f t="shared" si="259"/>
        <v>0.73735309146655093</v>
      </c>
      <c r="K1446" s="5">
        <f t="shared" si="260"/>
        <v>0.27488778035207062</v>
      </c>
      <c r="L1446" s="2">
        <f t="shared" si="261"/>
        <v>0.2028298185122131</v>
      </c>
      <c r="M1446" s="2">
        <f t="shared" si="262"/>
        <v>0.20305259215698529</v>
      </c>
    </row>
    <row r="1447" spans="1:13" x14ac:dyDescent="0.2">
      <c r="A1447">
        <v>2042</v>
      </c>
      <c r="B1447">
        <v>45</v>
      </c>
      <c r="C1447" s="4">
        <f t="shared" si="253"/>
        <v>0.16499999999999915</v>
      </c>
      <c r="D1447" s="4">
        <f t="shared" si="254"/>
        <v>3.9999999999999147E-2</v>
      </c>
      <c r="E1447" s="4">
        <f t="shared" si="255"/>
        <v>7.4999999999999289E-2</v>
      </c>
      <c r="F1447" s="4">
        <f t="shared" si="256"/>
        <v>-7.5000000000002842E-3</v>
      </c>
      <c r="G1447" s="2">
        <f t="shared" si="252"/>
        <v>1444</v>
      </c>
      <c r="H1447" s="5">
        <f t="shared" si="257"/>
        <v>5.1098620337250899E-4</v>
      </c>
      <c r="I1447" s="5">
        <f t="shared" si="258"/>
        <v>4.9262356422125368E-4</v>
      </c>
      <c r="J1447" s="5">
        <f t="shared" si="259"/>
        <v>0.73786407766992346</v>
      </c>
      <c r="K1447" s="5">
        <f t="shared" si="260"/>
        <v>0.27538040391629187</v>
      </c>
      <c r="L1447" s="2">
        <f t="shared" si="261"/>
        <v>0.20333402333114606</v>
      </c>
      <c r="M1447" s="2">
        <f t="shared" si="262"/>
        <v>0.2035580086066911</v>
      </c>
    </row>
    <row r="1448" spans="1:13" x14ac:dyDescent="0.2">
      <c r="A1448">
        <v>2263</v>
      </c>
      <c r="B1448">
        <v>45.15</v>
      </c>
      <c r="C1448" s="4">
        <f t="shared" si="253"/>
        <v>0.17999999999999972</v>
      </c>
      <c r="D1448" s="4">
        <f t="shared" si="254"/>
        <v>1.7500000000000071E-2</v>
      </c>
      <c r="E1448" s="4">
        <f t="shared" si="255"/>
        <v>0.10500000000000043</v>
      </c>
      <c r="F1448" s="4">
        <f t="shared" si="256"/>
        <v>1.5000000000000568E-2</v>
      </c>
      <c r="G1448" s="2">
        <f t="shared" si="252"/>
        <v>1445</v>
      </c>
      <c r="H1448" s="5">
        <f t="shared" si="257"/>
        <v>5.1098620337250899E-4</v>
      </c>
      <c r="I1448" s="5">
        <f t="shared" si="258"/>
        <v>4.9426564276865777E-4</v>
      </c>
      <c r="J1448" s="5">
        <f t="shared" si="259"/>
        <v>0.73837506387329599</v>
      </c>
      <c r="K1448" s="5">
        <f t="shared" si="260"/>
        <v>0.27587466955906054</v>
      </c>
      <c r="L1448" s="2">
        <f t="shared" si="261"/>
        <v>0.20383994490670038</v>
      </c>
      <c r="M1448" s="2">
        <f t="shared" si="262"/>
        <v>0.20406562764003866</v>
      </c>
    </row>
    <row r="1449" spans="1:13" x14ac:dyDescent="0.2">
      <c r="A1449">
        <v>1191</v>
      </c>
      <c r="B1449">
        <v>45.36</v>
      </c>
      <c r="C1449" s="4">
        <f t="shared" si="253"/>
        <v>0.19999999999999929</v>
      </c>
      <c r="D1449" s="4">
        <f t="shared" si="254"/>
        <v>-3.7499999999999645E-2</v>
      </c>
      <c r="E1449" s="4">
        <f t="shared" si="255"/>
        <v>9.4999999999998863E-2</v>
      </c>
      <c r="F1449" s="4">
        <f t="shared" si="256"/>
        <v>-5.0000000000007816E-3</v>
      </c>
      <c r="G1449" s="2">
        <f t="shared" si="252"/>
        <v>1446</v>
      </c>
      <c r="H1449" s="5">
        <f t="shared" si="257"/>
        <v>5.1098620337250899E-4</v>
      </c>
      <c r="I1449" s="5">
        <f t="shared" si="258"/>
        <v>4.9656455273502367E-4</v>
      </c>
      <c r="J1449" s="5">
        <f t="shared" si="259"/>
        <v>0.73888605007666852</v>
      </c>
      <c r="K1449" s="5">
        <f t="shared" si="260"/>
        <v>0.27637123411179554</v>
      </c>
      <c r="L1449" s="2">
        <f t="shared" si="261"/>
        <v>0.20434807141531899</v>
      </c>
      <c r="M1449" s="2">
        <f t="shared" si="262"/>
        <v>0.2045752910066376</v>
      </c>
    </row>
    <row r="1450" spans="1:13" x14ac:dyDescent="0.2">
      <c r="A1450">
        <v>119</v>
      </c>
      <c r="B1450">
        <v>45.55</v>
      </c>
      <c r="C1450" s="4">
        <f t="shared" si="253"/>
        <v>0.10500000000000043</v>
      </c>
      <c r="D1450" s="4">
        <f t="shared" si="254"/>
        <v>-8.4999999999999076E-2</v>
      </c>
      <c r="E1450" s="4">
        <f t="shared" si="255"/>
        <v>1.0000000000001563E-2</v>
      </c>
      <c r="F1450" s="4">
        <f t="shared" si="256"/>
        <v>-4.249999999999865E-2</v>
      </c>
      <c r="G1450" s="2">
        <f t="shared" si="252"/>
        <v>1447</v>
      </c>
      <c r="H1450" s="5">
        <f t="shared" si="257"/>
        <v>5.1098620337250899E-4</v>
      </c>
      <c r="I1450" s="5">
        <f t="shared" si="258"/>
        <v>4.9864451889506897E-4</v>
      </c>
      <c r="J1450" s="5">
        <f t="shared" si="259"/>
        <v>0.73939703628004105</v>
      </c>
      <c r="K1450" s="5">
        <f t="shared" si="260"/>
        <v>0.27686987863069062</v>
      </c>
      <c r="L1450" s="2">
        <f t="shared" si="261"/>
        <v>0.20485824438285702</v>
      </c>
      <c r="M1450" s="2">
        <f t="shared" si="262"/>
        <v>0.20508562586057713</v>
      </c>
    </row>
    <row r="1451" spans="1:13" x14ac:dyDescent="0.2">
      <c r="A1451">
        <v>636</v>
      </c>
      <c r="B1451">
        <v>45.57</v>
      </c>
      <c r="C1451" s="4">
        <f t="shared" si="253"/>
        <v>3.0000000000001137E-2</v>
      </c>
      <c r="D1451" s="4">
        <f t="shared" si="254"/>
        <v>-4.0000000000000924E-2</v>
      </c>
      <c r="E1451" s="4">
        <f t="shared" si="255"/>
        <v>1.9999999999999574E-2</v>
      </c>
      <c r="F1451" s="4">
        <f t="shared" si="256"/>
        <v>4.9999999999990052E-3</v>
      </c>
      <c r="G1451" s="2">
        <f t="shared" si="252"/>
        <v>1448</v>
      </c>
      <c r="H1451" s="5">
        <f t="shared" si="257"/>
        <v>5.1098620337250899E-4</v>
      </c>
      <c r="I1451" s="5">
        <f t="shared" si="258"/>
        <v>4.9886346270138957E-4</v>
      </c>
      <c r="J1451" s="5">
        <f t="shared" si="259"/>
        <v>0.73990802248341359</v>
      </c>
      <c r="K1451" s="5">
        <f t="shared" si="260"/>
        <v>0.27736874209339202</v>
      </c>
      <c r="L1451" s="2">
        <f t="shared" si="261"/>
        <v>0.20536908906149015</v>
      </c>
      <c r="M1451" s="2">
        <f t="shared" si="262"/>
        <v>0.20559679453576779</v>
      </c>
    </row>
    <row r="1452" spans="1:13" x14ac:dyDescent="0.2">
      <c r="A1452">
        <v>624</v>
      </c>
      <c r="B1452">
        <v>45.61</v>
      </c>
      <c r="C1452" s="4">
        <f t="shared" si="253"/>
        <v>2.4999999999998579E-2</v>
      </c>
      <c r="D1452" s="4">
        <f t="shared" si="254"/>
        <v>-1.2500000000001066E-2</v>
      </c>
      <c r="E1452" s="4">
        <f t="shared" si="255"/>
        <v>4.9999999999990052E-3</v>
      </c>
      <c r="F1452" s="4">
        <f t="shared" si="256"/>
        <v>-7.5000000000002842E-3</v>
      </c>
      <c r="G1452" s="2">
        <f t="shared" si="252"/>
        <v>1449</v>
      </c>
      <c r="H1452" s="5">
        <f t="shared" si="257"/>
        <v>5.1098620337250899E-4</v>
      </c>
      <c r="I1452" s="5">
        <f t="shared" si="258"/>
        <v>4.9930135031403067E-4</v>
      </c>
      <c r="J1452" s="5">
        <f t="shared" si="259"/>
        <v>0.74041900868678612</v>
      </c>
      <c r="K1452" s="5">
        <f t="shared" si="260"/>
        <v>0.27786804344370603</v>
      </c>
      <c r="L1452" s="2">
        <f t="shared" si="261"/>
        <v>0.2058807680088835</v>
      </c>
      <c r="M1452" s="2">
        <f t="shared" si="262"/>
        <v>0.20610855453823915</v>
      </c>
    </row>
    <row r="1453" spans="1:13" x14ac:dyDescent="0.2">
      <c r="A1453">
        <v>764</v>
      </c>
      <c r="B1453">
        <v>45.62</v>
      </c>
      <c r="C1453" s="4">
        <f t="shared" si="253"/>
        <v>4.9999999999990052E-3</v>
      </c>
      <c r="D1453" s="4">
        <f t="shared" si="254"/>
        <v>2.2500000000000853E-2</v>
      </c>
      <c r="E1453" s="4">
        <f t="shared" si="255"/>
        <v>0</v>
      </c>
      <c r="F1453" s="4">
        <f t="shared" si="256"/>
        <v>-2.4999999999995026E-3</v>
      </c>
      <c r="G1453" s="2">
        <f t="shared" si="252"/>
        <v>1450</v>
      </c>
      <c r="H1453" s="5">
        <f t="shared" si="257"/>
        <v>5.1098620337250899E-4</v>
      </c>
      <c r="I1453" s="5">
        <f t="shared" si="258"/>
        <v>4.9941082221719086E-4</v>
      </c>
      <c r="J1453" s="5">
        <f t="shared" si="259"/>
        <v>0.74092999489015865</v>
      </c>
      <c r="K1453" s="5">
        <f t="shared" si="260"/>
        <v>0.27836745426592324</v>
      </c>
      <c r="L1453" s="2">
        <f t="shared" si="261"/>
        <v>0.2063930383954348</v>
      </c>
      <c r="M1453" s="2">
        <f t="shared" si="262"/>
        <v>0.20662082492479047</v>
      </c>
    </row>
    <row r="1454" spans="1:13" x14ac:dyDescent="0.2">
      <c r="A1454">
        <v>241</v>
      </c>
      <c r="B1454">
        <v>45.62</v>
      </c>
      <c r="C1454" s="4">
        <f t="shared" si="253"/>
        <v>7.0000000000000284E-2</v>
      </c>
      <c r="D1454" s="4">
        <f t="shared" si="254"/>
        <v>5.5000000000001492E-2</v>
      </c>
      <c r="E1454" s="4">
        <f t="shared" si="255"/>
        <v>7.0000000000000284E-2</v>
      </c>
      <c r="F1454" s="4">
        <f t="shared" si="256"/>
        <v>3.5000000000000142E-2</v>
      </c>
      <c r="G1454" s="2">
        <f t="shared" si="252"/>
        <v>1451</v>
      </c>
      <c r="H1454" s="5">
        <f t="shared" si="257"/>
        <v>5.1098620337250899E-4</v>
      </c>
      <c r="I1454" s="5">
        <f t="shared" si="258"/>
        <v>4.9941082221719086E-4</v>
      </c>
      <c r="J1454" s="5">
        <f t="shared" si="259"/>
        <v>0.74144098109353118</v>
      </c>
      <c r="K1454" s="5">
        <f t="shared" si="260"/>
        <v>0.27886686508814046</v>
      </c>
      <c r="L1454" s="2">
        <f t="shared" si="261"/>
        <v>0.20690581916606604</v>
      </c>
      <c r="M1454" s="2">
        <f t="shared" si="262"/>
        <v>0.20713474203279564</v>
      </c>
    </row>
    <row r="1455" spans="1:13" x14ac:dyDescent="0.2">
      <c r="A1455">
        <v>534</v>
      </c>
      <c r="B1455">
        <v>45.76</v>
      </c>
      <c r="C1455" s="4">
        <f t="shared" si="253"/>
        <v>0.11500000000000199</v>
      </c>
      <c r="D1455" s="4">
        <f t="shared" si="254"/>
        <v>5.0000000000007816E-3</v>
      </c>
      <c r="E1455" s="4">
        <f t="shared" si="255"/>
        <v>4.5000000000001705E-2</v>
      </c>
      <c r="F1455" s="4">
        <f t="shared" si="256"/>
        <v>-1.2499999999999289E-2</v>
      </c>
      <c r="G1455" s="2">
        <f t="shared" si="252"/>
        <v>1452</v>
      </c>
      <c r="H1455" s="5">
        <f t="shared" si="257"/>
        <v>5.1098620337250899E-4</v>
      </c>
      <c r="I1455" s="5">
        <f t="shared" si="258"/>
        <v>5.0094342886143476E-4</v>
      </c>
      <c r="J1455" s="5">
        <f t="shared" si="259"/>
        <v>0.74195196729690371</v>
      </c>
      <c r="K1455" s="5">
        <f t="shared" si="260"/>
        <v>0.27936780851700188</v>
      </c>
      <c r="L1455" s="2">
        <f t="shared" si="261"/>
        <v>0.20742024822443283</v>
      </c>
      <c r="M1455" s="2">
        <f t="shared" si="262"/>
        <v>0.20764990209720766</v>
      </c>
    </row>
    <row r="1456" spans="1:13" x14ac:dyDescent="0.2">
      <c r="A1456">
        <v>2134</v>
      </c>
      <c r="B1456">
        <v>45.85</v>
      </c>
      <c r="C1456" s="4">
        <f t="shared" si="253"/>
        <v>8.0000000000001847E-2</v>
      </c>
      <c r="D1456" s="4">
        <f t="shared" si="254"/>
        <v>-3.5000000000001918E-2</v>
      </c>
      <c r="E1456" s="4">
        <f t="shared" si="255"/>
        <v>3.5000000000000142E-2</v>
      </c>
      <c r="F1456" s="4">
        <f t="shared" si="256"/>
        <v>-5.0000000000007816E-3</v>
      </c>
      <c r="G1456" s="2">
        <f t="shared" si="252"/>
        <v>1453</v>
      </c>
      <c r="H1456" s="5">
        <f t="shared" si="257"/>
        <v>5.1098620337250899E-4</v>
      </c>
      <c r="I1456" s="5">
        <f t="shared" si="258"/>
        <v>5.0192867598987737E-4</v>
      </c>
      <c r="J1456" s="5">
        <f t="shared" si="259"/>
        <v>0.74246295350027625</v>
      </c>
      <c r="K1456" s="5">
        <f t="shared" si="260"/>
        <v>0.27986973719299174</v>
      </c>
      <c r="L1456" s="2">
        <f t="shared" si="261"/>
        <v>0.20793592124610188</v>
      </c>
      <c r="M1456" s="2">
        <f t="shared" si="262"/>
        <v>0.2081661440707045</v>
      </c>
    </row>
    <row r="1457" spans="1:13" x14ac:dyDescent="0.2">
      <c r="A1457">
        <v>481</v>
      </c>
      <c r="B1457">
        <v>45.92</v>
      </c>
      <c r="C1457" s="4">
        <f t="shared" si="253"/>
        <v>4.4999999999998153E-2</v>
      </c>
      <c r="D1457" s="4">
        <f t="shared" si="254"/>
        <v>-1.5000000000000568E-2</v>
      </c>
      <c r="E1457" s="4">
        <f t="shared" si="255"/>
        <v>9.9999999999980105E-3</v>
      </c>
      <c r="F1457" s="4">
        <f t="shared" si="256"/>
        <v>-1.2500000000001066E-2</v>
      </c>
      <c r="G1457" s="2">
        <f t="shared" si="252"/>
        <v>1454</v>
      </c>
      <c r="H1457" s="5">
        <f t="shared" si="257"/>
        <v>5.1098620337250899E-4</v>
      </c>
      <c r="I1457" s="5">
        <f t="shared" si="258"/>
        <v>5.0269497931199926E-4</v>
      </c>
      <c r="J1457" s="5">
        <f t="shared" si="259"/>
        <v>0.74297393970364878</v>
      </c>
      <c r="K1457" s="5">
        <f t="shared" si="260"/>
        <v>0.28037243217230373</v>
      </c>
      <c r="L1457" s="2">
        <f t="shared" si="261"/>
        <v>0.20845267695999659</v>
      </c>
      <c r="M1457" s="2">
        <f t="shared" si="262"/>
        <v>0.20868306245414156</v>
      </c>
    </row>
    <row r="1458" spans="1:13" x14ac:dyDescent="0.2">
      <c r="A1458">
        <v>375</v>
      </c>
      <c r="B1458">
        <v>45.94</v>
      </c>
      <c r="C1458" s="4">
        <f t="shared" si="253"/>
        <v>5.0000000000000711E-2</v>
      </c>
      <c r="D1458" s="4">
        <f t="shared" si="254"/>
        <v>1.0000000000001563E-2</v>
      </c>
      <c r="E1458" s="4">
        <f t="shared" si="255"/>
        <v>4.00000000000027E-2</v>
      </c>
      <c r="F1458" s="4">
        <f t="shared" si="256"/>
        <v>1.5000000000002345E-2</v>
      </c>
      <c r="G1458" s="2">
        <f t="shared" si="252"/>
        <v>1455</v>
      </c>
      <c r="H1458" s="5">
        <f t="shared" si="257"/>
        <v>5.1098620337250899E-4</v>
      </c>
      <c r="I1458" s="5">
        <f t="shared" si="258"/>
        <v>5.0291392311831975E-4</v>
      </c>
      <c r="J1458" s="5">
        <f t="shared" si="259"/>
        <v>0.74348492590702131</v>
      </c>
      <c r="K1458" s="5">
        <f t="shared" si="260"/>
        <v>0.28087534609542203</v>
      </c>
      <c r="L1458" s="2">
        <f t="shared" si="261"/>
        <v>0.20897010930758605</v>
      </c>
      <c r="M1458" s="2">
        <f t="shared" si="262"/>
        <v>0.20920114592740952</v>
      </c>
    </row>
    <row r="1459" spans="1:13" x14ac:dyDescent="0.2">
      <c r="A1459">
        <v>1203</v>
      </c>
      <c r="B1459">
        <v>46.02</v>
      </c>
      <c r="C1459" s="4">
        <f t="shared" si="253"/>
        <v>6.5000000000001279E-2</v>
      </c>
      <c r="D1459" s="4">
        <f t="shared" si="254"/>
        <v>9.9999999999980105E-3</v>
      </c>
      <c r="E1459" s="4">
        <f t="shared" si="255"/>
        <v>2.4999999999998579E-2</v>
      </c>
      <c r="F1459" s="4">
        <f t="shared" si="256"/>
        <v>-7.5000000000020606E-3</v>
      </c>
      <c r="G1459" s="2">
        <f t="shared" si="252"/>
        <v>1456</v>
      </c>
      <c r="H1459" s="5">
        <f t="shared" si="257"/>
        <v>5.1098620337250899E-4</v>
      </c>
      <c r="I1459" s="5">
        <f t="shared" si="258"/>
        <v>5.0378969834360206E-4</v>
      </c>
      <c r="J1459" s="5">
        <f t="shared" si="259"/>
        <v>0.74399591211039384</v>
      </c>
      <c r="K1459" s="5">
        <f t="shared" si="260"/>
        <v>0.28137913579376561</v>
      </c>
      <c r="L1459" s="2">
        <f t="shared" si="261"/>
        <v>0.2094887076400245</v>
      </c>
      <c r="M1459" s="2">
        <f t="shared" si="262"/>
        <v>0.2097201514930902</v>
      </c>
    </row>
    <row r="1460" spans="1:13" x14ac:dyDescent="0.2">
      <c r="A1460">
        <v>503</v>
      </c>
      <c r="B1460">
        <v>46.07</v>
      </c>
      <c r="C1460" s="4">
        <f t="shared" si="253"/>
        <v>6.9999999999996732E-2</v>
      </c>
      <c r="D1460" s="4">
        <f t="shared" si="254"/>
        <v>-2.500000000001279E-3</v>
      </c>
      <c r="E1460" s="4">
        <f t="shared" si="255"/>
        <v>4.4999999999998153E-2</v>
      </c>
      <c r="F1460" s="4">
        <f t="shared" si="256"/>
        <v>9.9999999999997868E-3</v>
      </c>
      <c r="G1460" s="2">
        <f t="shared" si="252"/>
        <v>1457</v>
      </c>
      <c r="H1460" s="5">
        <f t="shared" si="257"/>
        <v>5.1098620337250899E-4</v>
      </c>
      <c r="I1460" s="5">
        <f t="shared" si="258"/>
        <v>5.0433705785940346E-4</v>
      </c>
      <c r="J1460" s="5">
        <f t="shared" si="259"/>
        <v>0.74450689831376637</v>
      </c>
      <c r="K1460" s="5">
        <f t="shared" si="260"/>
        <v>0.28188347285162502</v>
      </c>
      <c r="L1460" s="2">
        <f t="shared" si="261"/>
        <v>0.21000822862426202</v>
      </c>
      <c r="M1460" s="2">
        <f t="shared" si="262"/>
        <v>0.21024040600061136</v>
      </c>
    </row>
    <row r="1461" spans="1:13" x14ac:dyDescent="0.2">
      <c r="A1461">
        <v>1809</v>
      </c>
      <c r="B1461">
        <v>46.16</v>
      </c>
      <c r="C1461" s="4">
        <f t="shared" si="253"/>
        <v>5.9999999999998721E-2</v>
      </c>
      <c r="D1461" s="4">
        <f t="shared" si="254"/>
        <v>-2.4999999999996803E-2</v>
      </c>
      <c r="E1461" s="4">
        <f t="shared" si="255"/>
        <v>1.5000000000000568E-2</v>
      </c>
      <c r="F1461" s="4">
        <f t="shared" si="256"/>
        <v>-1.4999999999998792E-2</v>
      </c>
      <c r="G1461" s="2">
        <f t="shared" si="252"/>
        <v>1458</v>
      </c>
      <c r="H1461" s="5">
        <f t="shared" si="257"/>
        <v>5.1098620337250899E-4</v>
      </c>
      <c r="I1461" s="5">
        <f t="shared" si="258"/>
        <v>5.0532230498784596E-4</v>
      </c>
      <c r="J1461" s="5">
        <f t="shared" si="259"/>
        <v>0.74501788451713891</v>
      </c>
      <c r="K1461" s="5">
        <f t="shared" si="260"/>
        <v>0.28238879515661286</v>
      </c>
      <c r="L1461" s="2">
        <f t="shared" si="261"/>
        <v>0.21052899955723542</v>
      </c>
      <c r="M1461" s="2">
        <f t="shared" si="262"/>
        <v>0.21076142160916186</v>
      </c>
    </row>
    <row r="1462" spans="1:13" x14ac:dyDescent="0.2">
      <c r="A1462">
        <v>887</v>
      </c>
      <c r="B1462">
        <v>46.19</v>
      </c>
      <c r="C1462" s="4">
        <f t="shared" si="253"/>
        <v>2.0000000000003126E-2</v>
      </c>
      <c r="D1462" s="4">
        <f t="shared" si="254"/>
        <v>-1.2499999999999289E-2</v>
      </c>
      <c r="E1462" s="4">
        <f t="shared" si="255"/>
        <v>5.000000000002558E-3</v>
      </c>
      <c r="F1462" s="4">
        <f t="shared" si="256"/>
        <v>-4.9999999999990052E-3</v>
      </c>
      <c r="G1462" s="2">
        <f t="shared" si="252"/>
        <v>1459</v>
      </c>
      <c r="H1462" s="5">
        <f t="shared" si="257"/>
        <v>5.1098620337250899E-4</v>
      </c>
      <c r="I1462" s="5">
        <f t="shared" si="258"/>
        <v>5.0565072069732675E-4</v>
      </c>
      <c r="J1462" s="5">
        <f t="shared" si="259"/>
        <v>0.74552887072051144</v>
      </c>
      <c r="K1462" s="5">
        <f t="shared" si="260"/>
        <v>0.28289444587731016</v>
      </c>
      <c r="L1462" s="2">
        <f t="shared" si="261"/>
        <v>0.2110505319268699</v>
      </c>
      <c r="M1462" s="2">
        <f t="shared" si="262"/>
        <v>0.21128303559326073</v>
      </c>
    </row>
    <row r="1463" spans="1:13" x14ac:dyDescent="0.2">
      <c r="A1463">
        <v>2318</v>
      </c>
      <c r="B1463">
        <v>46.2</v>
      </c>
      <c r="C1463" s="4">
        <f t="shared" si="253"/>
        <v>3.5000000000000142E-2</v>
      </c>
      <c r="D1463" s="4">
        <f t="shared" si="254"/>
        <v>3.9999999999997371E-2</v>
      </c>
      <c r="E1463" s="4">
        <f t="shared" si="255"/>
        <v>2.9999999999997584E-2</v>
      </c>
      <c r="F1463" s="4">
        <f t="shared" si="256"/>
        <v>1.2499999999997513E-2</v>
      </c>
      <c r="G1463" s="2">
        <f t="shared" si="252"/>
        <v>1460</v>
      </c>
      <c r="H1463" s="5">
        <f t="shared" si="257"/>
        <v>5.1098620337250899E-4</v>
      </c>
      <c r="I1463" s="5">
        <f t="shared" si="258"/>
        <v>5.0576019260048705E-4</v>
      </c>
      <c r="J1463" s="5">
        <f t="shared" si="259"/>
        <v>0.74603985692388397</v>
      </c>
      <c r="K1463" s="5">
        <f t="shared" si="260"/>
        <v>0.28340020606991068</v>
      </c>
      <c r="L1463" s="2">
        <f t="shared" si="261"/>
        <v>0.21157266278393005</v>
      </c>
      <c r="M1463" s="2">
        <f t="shared" si="262"/>
        <v>0.21180565647273866</v>
      </c>
    </row>
    <row r="1464" spans="1:13" x14ac:dyDescent="0.2">
      <c r="A1464">
        <v>1667</v>
      </c>
      <c r="B1464">
        <v>46.26</v>
      </c>
      <c r="C1464" s="4">
        <f t="shared" si="253"/>
        <v>9.9999999999997868E-2</v>
      </c>
      <c r="D1464" s="4">
        <f t="shared" si="254"/>
        <v>6.5000000000001279E-2</v>
      </c>
      <c r="E1464" s="4">
        <f t="shared" si="255"/>
        <v>7.0000000000000284E-2</v>
      </c>
      <c r="F1464" s="4">
        <f t="shared" si="256"/>
        <v>2.000000000000135E-2</v>
      </c>
      <c r="G1464" s="2">
        <f t="shared" si="252"/>
        <v>1461</v>
      </c>
      <c r="H1464" s="5">
        <f t="shared" si="257"/>
        <v>5.1098620337250899E-4</v>
      </c>
      <c r="I1464" s="5">
        <f t="shared" si="258"/>
        <v>5.0641702401944876E-4</v>
      </c>
      <c r="J1464" s="5">
        <f t="shared" si="259"/>
        <v>0.7465508431272565</v>
      </c>
      <c r="K1464" s="5">
        <f t="shared" si="260"/>
        <v>0.28390662309393011</v>
      </c>
      <c r="L1464" s="2">
        <f t="shared" si="261"/>
        <v>0.21209580120763283</v>
      </c>
      <c r="M1464" s="2">
        <f t="shared" si="262"/>
        <v>0.2123299390652239</v>
      </c>
    </row>
    <row r="1465" spans="1:13" x14ac:dyDescent="0.2">
      <c r="A1465">
        <v>86</v>
      </c>
      <c r="B1465">
        <v>46.4</v>
      </c>
      <c r="C1465" s="4">
        <f t="shared" si="253"/>
        <v>0.1650000000000027</v>
      </c>
      <c r="D1465" s="4">
        <f t="shared" si="254"/>
        <v>3.5000000000001918E-2</v>
      </c>
      <c r="E1465" s="4">
        <f t="shared" si="255"/>
        <v>9.5000000000002416E-2</v>
      </c>
      <c r="F1465" s="4">
        <f t="shared" si="256"/>
        <v>1.2500000000001066E-2</v>
      </c>
      <c r="G1465" s="2">
        <f t="shared" si="252"/>
        <v>1462</v>
      </c>
      <c r="H1465" s="5">
        <f t="shared" si="257"/>
        <v>5.1098620337250899E-4</v>
      </c>
      <c r="I1465" s="5">
        <f t="shared" si="258"/>
        <v>5.0794963066369265E-4</v>
      </c>
      <c r="J1465" s="5">
        <f t="shared" si="259"/>
        <v>0.74706182933062903</v>
      </c>
      <c r="K1465" s="5">
        <f t="shared" si="260"/>
        <v>0.28441457272459381</v>
      </c>
      <c r="L1465" s="2">
        <f t="shared" si="261"/>
        <v>0.21262060291062465</v>
      </c>
      <c r="M1465" s="2">
        <f t="shared" si="262"/>
        <v>0.21285629463154018</v>
      </c>
    </row>
    <row r="1466" spans="1:13" x14ac:dyDescent="0.2">
      <c r="A1466">
        <v>120</v>
      </c>
      <c r="B1466">
        <v>46.59</v>
      </c>
      <c r="C1466" s="4">
        <f t="shared" si="253"/>
        <v>0.17000000000000171</v>
      </c>
      <c r="D1466" s="4">
        <f t="shared" si="254"/>
        <v>-3.7500000000001421E-2</v>
      </c>
      <c r="E1466" s="4">
        <f t="shared" si="255"/>
        <v>7.4999999999999289E-2</v>
      </c>
      <c r="F1466" s="4">
        <f t="shared" si="256"/>
        <v>-1.0000000000001563E-2</v>
      </c>
      <c r="G1466" s="2">
        <f t="shared" si="252"/>
        <v>1463</v>
      </c>
      <c r="H1466" s="5">
        <f t="shared" si="257"/>
        <v>5.1098620337250899E-4</v>
      </c>
      <c r="I1466" s="5">
        <f t="shared" si="258"/>
        <v>5.1002959682373795E-4</v>
      </c>
      <c r="J1466" s="5">
        <f t="shared" si="259"/>
        <v>0.74757281553400157</v>
      </c>
      <c r="K1466" s="5">
        <f t="shared" si="260"/>
        <v>0.28492460232141753</v>
      </c>
      <c r="L1466" s="2">
        <f t="shared" si="261"/>
        <v>0.21314747971311548</v>
      </c>
      <c r="M1466" s="2">
        <f t="shared" si="262"/>
        <v>0.21338439900731401</v>
      </c>
    </row>
    <row r="1467" spans="1:13" x14ac:dyDescent="0.2">
      <c r="A1467">
        <v>370</v>
      </c>
      <c r="B1467">
        <v>46.74</v>
      </c>
      <c r="C1467" s="4">
        <f t="shared" si="253"/>
        <v>8.9999999999999858E-2</v>
      </c>
      <c r="D1467" s="4">
        <f t="shared" si="254"/>
        <v>-7.0000000000002061E-2</v>
      </c>
      <c r="E1467" s="4">
        <f t="shared" si="255"/>
        <v>1.5000000000000568E-2</v>
      </c>
      <c r="F1467" s="4">
        <f t="shared" si="256"/>
        <v>-2.9999999999999361E-2</v>
      </c>
      <c r="G1467" s="2">
        <f t="shared" si="252"/>
        <v>1464</v>
      </c>
      <c r="H1467" s="5">
        <f t="shared" si="257"/>
        <v>5.1098620337250899E-4</v>
      </c>
      <c r="I1467" s="5">
        <f t="shared" si="258"/>
        <v>5.1167167537114215E-4</v>
      </c>
      <c r="J1467" s="5">
        <f t="shared" si="259"/>
        <v>0.7480838017373741</v>
      </c>
      <c r="K1467" s="5">
        <f t="shared" si="260"/>
        <v>0.28543627399678867</v>
      </c>
      <c r="L1467" s="2">
        <f t="shared" si="261"/>
        <v>0.21367610700322287</v>
      </c>
      <c r="M1467" s="2">
        <f t="shared" si="262"/>
        <v>0.2139132719798939</v>
      </c>
    </row>
    <row r="1468" spans="1:13" x14ac:dyDescent="0.2">
      <c r="A1468">
        <v>643</v>
      </c>
      <c r="B1468">
        <v>46.77</v>
      </c>
      <c r="C1468" s="4">
        <f t="shared" si="253"/>
        <v>2.9999999999997584E-2</v>
      </c>
      <c r="D1468" s="4">
        <f t="shared" si="254"/>
        <v>-2.000000000000135E-2</v>
      </c>
      <c r="E1468" s="4">
        <f t="shared" si="255"/>
        <v>1.4999999999997016E-2</v>
      </c>
      <c r="F1468" s="4">
        <f t="shared" si="256"/>
        <v>-1.7763568394002505E-15</v>
      </c>
      <c r="G1468" s="2">
        <f t="shared" si="252"/>
        <v>1465</v>
      </c>
      <c r="H1468" s="5">
        <f t="shared" si="257"/>
        <v>5.1098620337250899E-4</v>
      </c>
      <c r="I1468" s="5">
        <f t="shared" si="258"/>
        <v>5.1200009108062295E-4</v>
      </c>
      <c r="J1468" s="5">
        <f t="shared" si="259"/>
        <v>0.74859478794074663</v>
      </c>
      <c r="K1468" s="5">
        <f t="shared" si="260"/>
        <v>0.28594827408786927</v>
      </c>
      <c r="L1468" s="2">
        <f t="shared" si="261"/>
        <v>0.21420550322576809</v>
      </c>
      <c r="M1468" s="2">
        <f t="shared" si="262"/>
        <v>0.21444291405272753</v>
      </c>
    </row>
    <row r="1469" spans="1:13" x14ac:dyDescent="0.2">
      <c r="A1469">
        <v>256</v>
      </c>
      <c r="B1469">
        <v>46.8</v>
      </c>
      <c r="C1469" s="4">
        <f t="shared" si="253"/>
        <v>4.9999999999997158E-2</v>
      </c>
      <c r="D1469" s="4">
        <f t="shared" si="254"/>
        <v>2.500000000001279E-3</v>
      </c>
      <c r="E1469" s="4">
        <f t="shared" si="255"/>
        <v>3.5000000000000142E-2</v>
      </c>
      <c r="F1469" s="4">
        <f t="shared" si="256"/>
        <v>1.0000000000001563E-2</v>
      </c>
      <c r="G1469" s="2">
        <f t="shared" si="252"/>
        <v>1466</v>
      </c>
      <c r="H1469" s="5">
        <f t="shared" si="257"/>
        <v>5.1098620337250899E-4</v>
      </c>
      <c r="I1469" s="5">
        <f t="shared" si="258"/>
        <v>5.1232850679010374E-4</v>
      </c>
      <c r="J1469" s="5">
        <f t="shared" si="259"/>
        <v>0.74910577414411916</v>
      </c>
      <c r="K1469" s="5">
        <f t="shared" si="260"/>
        <v>0.28646060259465939</v>
      </c>
      <c r="L1469" s="2">
        <f t="shared" si="261"/>
        <v>0.21473566888419884</v>
      </c>
      <c r="M1469" s="2">
        <f t="shared" si="262"/>
        <v>0.21497365375340166</v>
      </c>
    </row>
    <row r="1470" spans="1:13" x14ac:dyDescent="0.2">
      <c r="A1470">
        <v>748</v>
      </c>
      <c r="B1470">
        <v>46.87</v>
      </c>
      <c r="C1470" s="4">
        <f t="shared" si="253"/>
        <v>3.5000000000000142E-2</v>
      </c>
      <c r="D1470" s="4">
        <f t="shared" si="254"/>
        <v>2.500000000001279E-3</v>
      </c>
      <c r="E1470" s="4">
        <f t="shared" si="255"/>
        <v>0</v>
      </c>
      <c r="F1470" s="4">
        <f t="shared" si="256"/>
        <v>-1.7500000000000071E-2</v>
      </c>
      <c r="G1470" s="2">
        <f t="shared" si="252"/>
        <v>1467</v>
      </c>
      <c r="H1470" s="5">
        <f t="shared" si="257"/>
        <v>5.1098620337250899E-4</v>
      </c>
      <c r="I1470" s="5">
        <f t="shared" si="258"/>
        <v>5.1309481011222575E-4</v>
      </c>
      <c r="J1470" s="5">
        <f t="shared" si="259"/>
        <v>0.7496167603474917</v>
      </c>
      <c r="K1470" s="5">
        <f t="shared" si="260"/>
        <v>0.28697369740477163</v>
      </c>
      <c r="L1470" s="2">
        <f t="shared" si="261"/>
        <v>0.21526693295361093</v>
      </c>
      <c r="M1470" s="2">
        <f t="shared" si="262"/>
        <v>0.21550491782281375</v>
      </c>
    </row>
    <row r="1471" spans="1:13" x14ac:dyDescent="0.2">
      <c r="A1471">
        <v>2088</v>
      </c>
      <c r="B1471">
        <v>46.87</v>
      </c>
      <c r="C1471" s="4">
        <f t="shared" si="253"/>
        <v>5.4999999999999716E-2</v>
      </c>
      <c r="D1471" s="4">
        <f t="shared" si="254"/>
        <v>7.2499999999999787E-2</v>
      </c>
      <c r="E1471" s="4">
        <f t="shared" si="255"/>
        <v>5.4999999999999716E-2</v>
      </c>
      <c r="F1471" s="4">
        <f t="shared" si="256"/>
        <v>2.7499999999999858E-2</v>
      </c>
      <c r="G1471" s="2">
        <f t="shared" si="252"/>
        <v>1468</v>
      </c>
      <c r="H1471" s="5">
        <f t="shared" si="257"/>
        <v>5.1098620337250899E-4</v>
      </c>
      <c r="I1471" s="5">
        <f t="shared" si="258"/>
        <v>5.1309481011222575E-4</v>
      </c>
      <c r="J1471" s="5">
        <f t="shared" si="259"/>
        <v>0.75012774655086423</v>
      </c>
      <c r="K1471" s="5">
        <f t="shared" si="260"/>
        <v>0.28748679221488388</v>
      </c>
      <c r="L1471" s="2">
        <f t="shared" si="261"/>
        <v>0.21579872139176101</v>
      </c>
      <c r="M1471" s="2">
        <f t="shared" si="262"/>
        <v>0.21603760955799611</v>
      </c>
    </row>
    <row r="1472" spans="1:13" x14ac:dyDescent="0.2">
      <c r="A1472">
        <v>1089</v>
      </c>
      <c r="B1472">
        <v>46.98</v>
      </c>
      <c r="C1472" s="4">
        <f t="shared" si="253"/>
        <v>0.17999999999999972</v>
      </c>
      <c r="D1472" s="4">
        <f t="shared" si="254"/>
        <v>3.5000000000000142E-2</v>
      </c>
      <c r="E1472" s="4">
        <f t="shared" si="255"/>
        <v>0.125</v>
      </c>
      <c r="F1472" s="4">
        <f t="shared" si="256"/>
        <v>3.5000000000000142E-2</v>
      </c>
      <c r="G1472" s="2">
        <f t="shared" si="252"/>
        <v>1469</v>
      </c>
      <c r="H1472" s="5">
        <f t="shared" si="257"/>
        <v>5.1098620337250899E-4</v>
      </c>
      <c r="I1472" s="5">
        <f t="shared" si="258"/>
        <v>5.1429900104698874E-4</v>
      </c>
      <c r="J1472" s="5">
        <f t="shared" si="259"/>
        <v>0.75063873275423676</v>
      </c>
      <c r="K1472" s="5">
        <f t="shared" si="260"/>
        <v>0.28800109121593087</v>
      </c>
      <c r="L1472" s="2">
        <f t="shared" si="261"/>
        <v>0.21633193872633127</v>
      </c>
      <c r="M1472" s="2">
        <f t="shared" si="262"/>
        <v>0.21657288123883289</v>
      </c>
    </row>
    <row r="1473" spans="1:13" x14ac:dyDescent="0.2">
      <c r="A1473">
        <v>1108</v>
      </c>
      <c r="B1473">
        <v>47.23</v>
      </c>
      <c r="C1473" s="4">
        <f t="shared" si="253"/>
        <v>0.125</v>
      </c>
      <c r="D1473" s="4">
        <f t="shared" si="254"/>
        <v>-5.7499999999999218E-2</v>
      </c>
      <c r="E1473" s="4">
        <f t="shared" si="255"/>
        <v>0</v>
      </c>
      <c r="F1473" s="4">
        <f t="shared" si="256"/>
        <v>-6.25E-2</v>
      </c>
      <c r="G1473" s="2">
        <f t="shared" si="252"/>
        <v>1470</v>
      </c>
      <c r="H1473" s="5">
        <f t="shared" si="257"/>
        <v>5.1098620337250899E-4</v>
      </c>
      <c r="I1473" s="5">
        <f t="shared" si="258"/>
        <v>5.1703579862599574E-4</v>
      </c>
      <c r="J1473" s="5">
        <f t="shared" si="259"/>
        <v>0.75114971895760929</v>
      </c>
      <c r="K1473" s="5">
        <f t="shared" si="260"/>
        <v>0.28851812701455687</v>
      </c>
      <c r="L1473" s="2">
        <f t="shared" si="261"/>
        <v>0.21686773880348753</v>
      </c>
      <c r="M1473" s="2">
        <f t="shared" si="262"/>
        <v>0.21710868131598915</v>
      </c>
    </row>
    <row r="1474" spans="1:13" x14ac:dyDescent="0.2">
      <c r="A1474">
        <v>485</v>
      </c>
      <c r="B1474">
        <v>47.23</v>
      </c>
      <c r="C1474" s="4">
        <f t="shared" si="253"/>
        <v>6.5000000000001279E-2</v>
      </c>
      <c r="D1474" s="4">
        <f t="shared" si="254"/>
        <v>0</v>
      </c>
      <c r="E1474" s="4">
        <f t="shared" si="255"/>
        <v>6.5000000000001279E-2</v>
      </c>
      <c r="F1474" s="4">
        <f t="shared" si="256"/>
        <v>3.2500000000000639E-2</v>
      </c>
      <c r="G1474" s="2">
        <f t="shared" si="252"/>
        <v>1471</v>
      </c>
      <c r="H1474" s="5">
        <f t="shared" si="257"/>
        <v>5.1098620337250899E-4</v>
      </c>
      <c r="I1474" s="5">
        <f t="shared" si="258"/>
        <v>5.1703579862599574E-4</v>
      </c>
      <c r="J1474" s="5">
        <f t="shared" si="259"/>
        <v>0.75166070516098182</v>
      </c>
      <c r="K1474" s="5">
        <f t="shared" si="260"/>
        <v>0.28903516281318287</v>
      </c>
      <c r="L1474" s="2">
        <f t="shared" si="261"/>
        <v>0.21740406727696329</v>
      </c>
      <c r="M1474" s="2">
        <f t="shared" si="262"/>
        <v>0.21764607950392795</v>
      </c>
    </row>
    <row r="1475" spans="1:13" x14ac:dyDescent="0.2">
      <c r="A1475">
        <v>656</v>
      </c>
      <c r="B1475">
        <v>47.36</v>
      </c>
      <c r="C1475" s="4">
        <f t="shared" si="253"/>
        <v>0.125</v>
      </c>
      <c r="D1475" s="4">
        <f t="shared" si="254"/>
        <v>1.9999999999999574E-2</v>
      </c>
      <c r="E1475" s="4">
        <f t="shared" si="255"/>
        <v>5.9999999999998721E-2</v>
      </c>
      <c r="F1475" s="4">
        <f t="shared" si="256"/>
        <v>-2.500000000001279E-3</v>
      </c>
      <c r="G1475" s="2">
        <f t="shared" si="252"/>
        <v>1472</v>
      </c>
      <c r="H1475" s="5">
        <f t="shared" si="257"/>
        <v>5.1098620337250899E-4</v>
      </c>
      <c r="I1475" s="5">
        <f t="shared" si="258"/>
        <v>5.1845893336707933E-4</v>
      </c>
      <c r="J1475" s="5">
        <f t="shared" si="259"/>
        <v>0.75217169136435436</v>
      </c>
      <c r="K1475" s="5">
        <f t="shared" si="260"/>
        <v>0.28955362174654997</v>
      </c>
      <c r="L1475" s="2">
        <f t="shared" si="261"/>
        <v>0.21794199531562602</v>
      </c>
      <c r="M1475" s="2">
        <f t="shared" si="262"/>
        <v>0.21818499564258934</v>
      </c>
    </row>
    <row r="1476" spans="1:13" x14ac:dyDescent="0.2">
      <c r="A1476">
        <v>1832</v>
      </c>
      <c r="B1476">
        <v>47.48</v>
      </c>
      <c r="C1476" s="4">
        <f t="shared" si="253"/>
        <v>0.10500000000000043</v>
      </c>
      <c r="D1476" s="4">
        <f t="shared" si="254"/>
        <v>-3.2499999999998863E-2</v>
      </c>
      <c r="E1476" s="4">
        <f t="shared" si="255"/>
        <v>4.5000000000001705E-2</v>
      </c>
      <c r="F1476" s="4">
        <f t="shared" si="256"/>
        <v>-7.4999999999985079E-3</v>
      </c>
      <c r="G1476" s="2">
        <f t="shared" si="252"/>
        <v>1473</v>
      </c>
      <c r="H1476" s="5">
        <f t="shared" si="257"/>
        <v>5.1098620337250899E-4</v>
      </c>
      <c r="I1476" s="5">
        <f t="shared" si="258"/>
        <v>5.1977259620500274E-4</v>
      </c>
      <c r="J1476" s="5">
        <f t="shared" si="259"/>
        <v>0.75268267756772689</v>
      </c>
      <c r="K1476" s="5">
        <f t="shared" si="260"/>
        <v>0.29007339434275498</v>
      </c>
      <c r="L1476" s="2">
        <f t="shared" si="261"/>
        <v>0.21848144264753852</v>
      </c>
      <c r="M1476" s="2">
        <f t="shared" si="262"/>
        <v>0.21872518455294854</v>
      </c>
    </row>
    <row r="1477" spans="1:13" x14ac:dyDescent="0.2">
      <c r="A1477">
        <v>1816</v>
      </c>
      <c r="B1477">
        <v>47.57</v>
      </c>
      <c r="C1477" s="4">
        <f t="shared" si="253"/>
        <v>6.0000000000002274E-2</v>
      </c>
      <c r="D1477" s="4">
        <f t="shared" si="254"/>
        <v>-9.9999999999997868E-3</v>
      </c>
      <c r="E1477" s="4">
        <f t="shared" si="255"/>
        <v>1.5000000000000568E-2</v>
      </c>
      <c r="F1477" s="4">
        <f t="shared" si="256"/>
        <v>-1.5000000000000568E-2</v>
      </c>
      <c r="G1477" s="2">
        <f t="shared" si="252"/>
        <v>1474</v>
      </c>
      <c r="H1477" s="5">
        <f t="shared" si="257"/>
        <v>5.1098620337250899E-4</v>
      </c>
      <c r="I1477" s="5">
        <f t="shared" si="258"/>
        <v>5.2075784333344523E-4</v>
      </c>
      <c r="J1477" s="5">
        <f t="shared" si="259"/>
        <v>0.75319366377109942</v>
      </c>
      <c r="K1477" s="5">
        <f t="shared" si="260"/>
        <v>0.29059415218608842</v>
      </c>
      <c r="L1477" s="2">
        <f t="shared" si="261"/>
        <v>0.2190221637580442</v>
      </c>
      <c r="M1477" s="2">
        <f t="shared" si="262"/>
        <v>0.21926615302408567</v>
      </c>
    </row>
    <row r="1478" spans="1:13" x14ac:dyDescent="0.2">
      <c r="A1478">
        <v>328</v>
      </c>
      <c r="B1478">
        <v>47.6</v>
      </c>
      <c r="C1478" s="4">
        <f t="shared" si="253"/>
        <v>8.5000000000000853E-2</v>
      </c>
      <c r="D1478" s="4">
        <f t="shared" si="254"/>
        <v>1.7499999999998295E-2</v>
      </c>
      <c r="E1478" s="4">
        <f t="shared" si="255"/>
        <v>7.0000000000000284E-2</v>
      </c>
      <c r="F1478" s="4">
        <f t="shared" si="256"/>
        <v>2.7499999999999858E-2</v>
      </c>
      <c r="G1478" s="2">
        <f t="shared" ref="G1478:G1541" si="263">G1477+1</f>
        <v>1475</v>
      </c>
      <c r="H1478" s="5">
        <f t="shared" si="257"/>
        <v>5.1098620337250899E-4</v>
      </c>
      <c r="I1478" s="5">
        <f t="shared" si="258"/>
        <v>5.2108625904292603E-4</v>
      </c>
      <c r="J1478" s="5">
        <f t="shared" si="259"/>
        <v>0.75370464997447195</v>
      </c>
      <c r="K1478" s="5">
        <f t="shared" si="260"/>
        <v>0.29111523844513132</v>
      </c>
      <c r="L1478" s="2">
        <f t="shared" si="261"/>
        <v>0.21956366476495962</v>
      </c>
      <c r="M1478" s="2">
        <f t="shared" si="262"/>
        <v>0.21980880916375545</v>
      </c>
    </row>
    <row r="1479" spans="1:13" x14ac:dyDescent="0.2">
      <c r="A1479">
        <v>579</v>
      </c>
      <c r="B1479">
        <v>47.74</v>
      </c>
      <c r="C1479" s="4">
        <f t="shared" si="253"/>
        <v>9.4999999999998863E-2</v>
      </c>
      <c r="D1479" s="4">
        <f t="shared" si="254"/>
        <v>-7.5000000000002842E-3</v>
      </c>
      <c r="E1479" s="4">
        <f t="shared" si="255"/>
        <v>2.4999999999998579E-2</v>
      </c>
      <c r="F1479" s="4">
        <f t="shared" si="256"/>
        <v>-2.2500000000000853E-2</v>
      </c>
      <c r="G1479" s="2">
        <f t="shared" si="263"/>
        <v>1476</v>
      </c>
      <c r="H1479" s="5">
        <f t="shared" si="257"/>
        <v>5.1098620337250899E-4</v>
      </c>
      <c r="I1479" s="5">
        <f t="shared" si="258"/>
        <v>5.2261886568717004E-4</v>
      </c>
      <c r="J1479" s="5">
        <f t="shared" si="259"/>
        <v>0.75421563617784448</v>
      </c>
      <c r="K1479" s="5">
        <f t="shared" si="260"/>
        <v>0.29163785731081848</v>
      </c>
      <c r="L1479" s="2">
        <f t="shared" si="261"/>
        <v>0.22010685500668936</v>
      </c>
      <c r="M1479" s="2">
        <f t="shared" si="262"/>
        <v>0.22035241223259064</v>
      </c>
    </row>
    <row r="1480" spans="1:13" x14ac:dyDescent="0.2">
      <c r="A1480">
        <v>1205</v>
      </c>
      <c r="B1480">
        <v>47.79</v>
      </c>
      <c r="C1480" s="4">
        <f t="shared" si="253"/>
        <v>7.0000000000000284E-2</v>
      </c>
      <c r="D1480" s="4">
        <f t="shared" si="254"/>
        <v>3.0000000000001137E-2</v>
      </c>
      <c r="E1480" s="4">
        <f t="shared" si="255"/>
        <v>4.5000000000001705E-2</v>
      </c>
      <c r="F1480" s="4">
        <f t="shared" si="256"/>
        <v>1.0000000000001563E-2</v>
      </c>
      <c r="G1480" s="2">
        <f t="shared" si="263"/>
        <v>1477</v>
      </c>
      <c r="H1480" s="5">
        <f t="shared" si="257"/>
        <v>5.1098620337250899E-4</v>
      </c>
      <c r="I1480" s="5">
        <f t="shared" si="258"/>
        <v>5.2316622520297133E-4</v>
      </c>
      <c r="J1480" s="5">
        <f t="shared" si="259"/>
        <v>0.75472662238121702</v>
      </c>
      <c r="K1480" s="5">
        <f t="shared" si="260"/>
        <v>0.29216102353602147</v>
      </c>
      <c r="L1480" s="2">
        <f t="shared" si="261"/>
        <v>0.22065099273697084</v>
      </c>
      <c r="M1480" s="2">
        <f t="shared" si="262"/>
        <v>0.22089729355510956</v>
      </c>
    </row>
    <row r="1481" spans="1:13" x14ac:dyDescent="0.2">
      <c r="A1481">
        <v>1746</v>
      </c>
      <c r="B1481">
        <v>47.88</v>
      </c>
      <c r="C1481" s="4">
        <f t="shared" si="253"/>
        <v>0.15500000000000114</v>
      </c>
      <c r="D1481" s="4">
        <f t="shared" si="254"/>
        <v>4.4999999999999929E-2</v>
      </c>
      <c r="E1481" s="4">
        <f t="shared" si="255"/>
        <v>0.10999999999999943</v>
      </c>
      <c r="F1481" s="4">
        <f t="shared" si="256"/>
        <v>3.2499999999998863E-2</v>
      </c>
      <c r="G1481" s="2">
        <f t="shared" si="263"/>
        <v>1478</v>
      </c>
      <c r="H1481" s="5">
        <f t="shared" si="257"/>
        <v>5.1098620337250899E-4</v>
      </c>
      <c r="I1481" s="5">
        <f t="shared" si="258"/>
        <v>5.2415147233141393E-4</v>
      </c>
      <c r="J1481" s="5">
        <f t="shared" si="259"/>
        <v>0.75523760858458955</v>
      </c>
      <c r="K1481" s="5">
        <f t="shared" si="260"/>
        <v>0.29268517500835289</v>
      </c>
      <c r="L1481" s="2">
        <f t="shared" si="261"/>
        <v>0.22119640972783144</v>
      </c>
      <c r="M1481" s="2">
        <f t="shared" si="262"/>
        <v>0.22144452944653387</v>
      </c>
    </row>
    <row r="1482" spans="1:13" x14ac:dyDescent="0.2">
      <c r="A1482">
        <v>569</v>
      </c>
      <c r="B1482">
        <v>48.1</v>
      </c>
      <c r="C1482" s="4">
        <f t="shared" si="253"/>
        <v>0.16000000000000014</v>
      </c>
      <c r="D1482" s="4">
        <f t="shared" si="254"/>
        <v>-4.5000000000001705E-2</v>
      </c>
      <c r="E1482" s="4">
        <f t="shared" si="255"/>
        <v>5.0000000000000711E-2</v>
      </c>
      <c r="F1482" s="4">
        <f t="shared" si="256"/>
        <v>-2.9999999999999361E-2</v>
      </c>
      <c r="G1482" s="2">
        <f t="shared" si="263"/>
        <v>1479</v>
      </c>
      <c r="H1482" s="5">
        <f t="shared" si="257"/>
        <v>5.1098620337250899E-4</v>
      </c>
      <c r="I1482" s="5">
        <f t="shared" si="258"/>
        <v>5.2655985420094003E-4</v>
      </c>
      <c r="J1482" s="5">
        <f t="shared" si="259"/>
        <v>0.75574859478796208</v>
      </c>
      <c r="K1482" s="5">
        <f t="shared" si="260"/>
        <v>0.29321173486255381</v>
      </c>
      <c r="L1482" s="2">
        <f t="shared" si="261"/>
        <v>0.22174418374889723</v>
      </c>
      <c r="M1482" s="2">
        <f t="shared" si="262"/>
        <v>0.22199313079996949</v>
      </c>
    </row>
    <row r="1483" spans="1:13" x14ac:dyDescent="0.2">
      <c r="A1483">
        <v>1154</v>
      </c>
      <c r="B1483">
        <v>48.2</v>
      </c>
      <c r="C1483" s="4">
        <f t="shared" si="253"/>
        <v>6.4999999999997726E-2</v>
      </c>
      <c r="D1483" s="4">
        <f t="shared" si="254"/>
        <v>-5.5000000000001492E-2</v>
      </c>
      <c r="E1483" s="4">
        <f t="shared" si="255"/>
        <v>1.4999999999997016E-2</v>
      </c>
      <c r="F1483" s="4">
        <f t="shared" si="256"/>
        <v>-1.7500000000001847E-2</v>
      </c>
      <c r="G1483" s="2">
        <f t="shared" si="263"/>
        <v>1480</v>
      </c>
      <c r="H1483" s="5">
        <f t="shared" si="257"/>
        <v>5.1098620337250899E-4</v>
      </c>
      <c r="I1483" s="5">
        <f t="shared" si="258"/>
        <v>5.2765457323254283E-4</v>
      </c>
      <c r="J1483" s="5">
        <f t="shared" si="259"/>
        <v>0.75625958099133461</v>
      </c>
      <c r="K1483" s="5">
        <f t="shared" si="260"/>
        <v>0.29373938943578637</v>
      </c>
      <c r="L1483" s="2">
        <f t="shared" si="261"/>
        <v>0.22229332435074703</v>
      </c>
      <c r="M1483" s="2">
        <f t="shared" si="262"/>
        <v>0.22254251976934611</v>
      </c>
    </row>
    <row r="1484" spans="1:13" x14ac:dyDescent="0.2">
      <c r="A1484">
        <v>1762</v>
      </c>
      <c r="B1484">
        <v>48.23</v>
      </c>
      <c r="C1484" s="4">
        <f t="shared" si="253"/>
        <v>4.9999999999997158E-2</v>
      </c>
      <c r="D1484" s="4">
        <f t="shared" si="254"/>
        <v>7.5000000000020606E-3</v>
      </c>
      <c r="E1484" s="4">
        <f t="shared" si="255"/>
        <v>3.5000000000000142E-2</v>
      </c>
      <c r="F1484" s="4">
        <f t="shared" si="256"/>
        <v>1.0000000000001563E-2</v>
      </c>
      <c r="G1484" s="2">
        <f t="shared" si="263"/>
        <v>1481</v>
      </c>
      <c r="H1484" s="5">
        <f t="shared" si="257"/>
        <v>5.1098620337250899E-4</v>
      </c>
      <c r="I1484" s="5">
        <f t="shared" si="258"/>
        <v>5.2798298894202362E-4</v>
      </c>
      <c r="J1484" s="5">
        <f t="shared" si="259"/>
        <v>0.75677056719470714</v>
      </c>
      <c r="K1484" s="5">
        <f t="shared" si="260"/>
        <v>0.29426737242472839</v>
      </c>
      <c r="L1484" s="2">
        <f t="shared" si="261"/>
        <v>0.22284325290416956</v>
      </c>
      <c r="M1484" s="2">
        <f t="shared" si="262"/>
        <v>0.22309302823856836</v>
      </c>
    </row>
    <row r="1485" spans="1:13" x14ac:dyDescent="0.2">
      <c r="A1485">
        <v>2171</v>
      </c>
      <c r="B1485">
        <v>48.3</v>
      </c>
      <c r="C1485" s="4">
        <f t="shared" si="253"/>
        <v>8.0000000000001847E-2</v>
      </c>
      <c r="D1485" s="4">
        <f t="shared" si="254"/>
        <v>4.7500000000002984E-2</v>
      </c>
      <c r="E1485" s="4">
        <f t="shared" si="255"/>
        <v>4.5000000000001705E-2</v>
      </c>
      <c r="F1485" s="4">
        <f t="shared" si="256"/>
        <v>5.0000000000007816E-3</v>
      </c>
      <c r="G1485" s="2">
        <f t="shared" si="263"/>
        <v>1482</v>
      </c>
      <c r="H1485" s="5">
        <f t="shared" si="257"/>
        <v>5.1098620337250899E-4</v>
      </c>
      <c r="I1485" s="5">
        <f t="shared" si="258"/>
        <v>5.2874929226414552E-4</v>
      </c>
      <c r="J1485" s="5">
        <f t="shared" si="259"/>
        <v>0.75728155339807968</v>
      </c>
      <c r="K1485" s="5">
        <f t="shared" si="260"/>
        <v>0.29479612171699254</v>
      </c>
      <c r="L1485" s="2">
        <f t="shared" si="261"/>
        <v>0.22339430174057859</v>
      </c>
      <c r="M1485" s="2">
        <f t="shared" si="262"/>
        <v>0.22364482318445333</v>
      </c>
    </row>
    <row r="1486" spans="1:13" x14ac:dyDescent="0.2">
      <c r="A1486">
        <v>1869</v>
      </c>
      <c r="B1486">
        <v>48.39</v>
      </c>
      <c r="C1486" s="4">
        <f t="shared" si="253"/>
        <v>0.14500000000000313</v>
      </c>
      <c r="D1486" s="4">
        <f t="shared" si="254"/>
        <v>5.4999999999999716E-2</v>
      </c>
      <c r="E1486" s="4">
        <f t="shared" si="255"/>
        <v>0.10000000000000142</v>
      </c>
      <c r="F1486" s="4">
        <f t="shared" si="256"/>
        <v>2.7499999999999858E-2</v>
      </c>
      <c r="G1486" s="2">
        <f t="shared" si="263"/>
        <v>1483</v>
      </c>
      <c r="H1486" s="5">
        <f t="shared" si="257"/>
        <v>5.1098620337250899E-4</v>
      </c>
      <c r="I1486" s="5">
        <f t="shared" si="258"/>
        <v>5.2973453939258812E-4</v>
      </c>
      <c r="J1486" s="5">
        <f t="shared" si="259"/>
        <v>0.75779253960145221</v>
      </c>
      <c r="K1486" s="5">
        <f t="shared" si="260"/>
        <v>0.29532585625638513</v>
      </c>
      <c r="L1486" s="2">
        <f t="shared" si="261"/>
        <v>0.22394663806054571</v>
      </c>
      <c r="M1486" s="2">
        <f t="shared" si="262"/>
        <v>0.22419881864425062</v>
      </c>
    </row>
    <row r="1487" spans="1:13" x14ac:dyDescent="0.2">
      <c r="A1487">
        <v>513</v>
      </c>
      <c r="B1487">
        <v>48.59</v>
      </c>
      <c r="C1487" s="4">
        <f t="shared" si="253"/>
        <v>0.19000000000000128</v>
      </c>
      <c r="D1487" s="4">
        <f t="shared" si="254"/>
        <v>-1.7763568394002505E-15</v>
      </c>
      <c r="E1487" s="4">
        <f t="shared" si="255"/>
        <v>8.9999999999999858E-2</v>
      </c>
      <c r="F1487" s="4">
        <f t="shared" si="256"/>
        <v>-5.0000000000007816E-3</v>
      </c>
      <c r="G1487" s="2">
        <f t="shared" si="263"/>
        <v>1484</v>
      </c>
      <c r="H1487" s="5">
        <f t="shared" si="257"/>
        <v>5.1098620337250899E-4</v>
      </c>
      <c r="I1487" s="5">
        <f t="shared" si="258"/>
        <v>5.3192397745579372E-4</v>
      </c>
      <c r="J1487" s="5">
        <f t="shared" si="259"/>
        <v>0.75830352580482474</v>
      </c>
      <c r="K1487" s="5">
        <f t="shared" si="260"/>
        <v>0.29585778023384091</v>
      </c>
      <c r="L1487" s="2">
        <f t="shared" si="261"/>
        <v>0.22450117713197046</v>
      </c>
      <c r="M1487" s="2">
        <f t="shared" si="262"/>
        <v>0.22475485194841799</v>
      </c>
    </row>
    <row r="1488" spans="1:13" x14ac:dyDescent="0.2">
      <c r="A1488">
        <v>565</v>
      </c>
      <c r="B1488">
        <v>48.77</v>
      </c>
      <c r="C1488" s="4">
        <f t="shared" si="253"/>
        <v>0.14499999999999957</v>
      </c>
      <c r="D1488" s="4">
        <f t="shared" si="254"/>
        <v>-6.2500000000001776E-2</v>
      </c>
      <c r="E1488" s="4">
        <f t="shared" si="255"/>
        <v>5.4999999999999716E-2</v>
      </c>
      <c r="F1488" s="4">
        <f t="shared" si="256"/>
        <v>-1.7500000000000071E-2</v>
      </c>
      <c r="G1488" s="2">
        <f t="shared" si="263"/>
        <v>1485</v>
      </c>
      <c r="H1488" s="5">
        <f t="shared" si="257"/>
        <v>5.1098620337250899E-4</v>
      </c>
      <c r="I1488" s="5">
        <f t="shared" si="258"/>
        <v>5.3389447171267872E-4</v>
      </c>
      <c r="J1488" s="5">
        <f t="shared" si="259"/>
        <v>0.75881451200819727</v>
      </c>
      <c r="K1488" s="5">
        <f t="shared" si="260"/>
        <v>0.29639167470555361</v>
      </c>
      <c r="L1488" s="2">
        <f t="shared" si="261"/>
        <v>0.22505775606155604</v>
      </c>
      <c r="M1488" s="2">
        <f t="shared" si="262"/>
        <v>0.22531234463556007</v>
      </c>
    </row>
    <row r="1489" spans="1:13" x14ac:dyDescent="0.2">
      <c r="A1489">
        <v>1050</v>
      </c>
      <c r="B1489">
        <v>48.88</v>
      </c>
      <c r="C1489" s="4">
        <f t="shared" si="253"/>
        <v>6.4999999999997726E-2</v>
      </c>
      <c r="D1489" s="4">
        <f t="shared" si="254"/>
        <v>-5.4999999999999716E-2</v>
      </c>
      <c r="E1489" s="4">
        <f t="shared" si="255"/>
        <v>9.9999999999980105E-3</v>
      </c>
      <c r="F1489" s="4">
        <f t="shared" si="256"/>
        <v>-2.2500000000000853E-2</v>
      </c>
      <c r="G1489" s="2">
        <f t="shared" si="263"/>
        <v>1486</v>
      </c>
      <c r="H1489" s="5">
        <f t="shared" si="257"/>
        <v>5.1098620337250899E-4</v>
      </c>
      <c r="I1489" s="5">
        <f t="shared" si="258"/>
        <v>5.3509866264744171E-4</v>
      </c>
      <c r="J1489" s="5">
        <f t="shared" si="259"/>
        <v>0.7593254982115698</v>
      </c>
      <c r="K1489" s="5">
        <f t="shared" si="260"/>
        <v>0.29692677336820106</v>
      </c>
      <c r="L1489" s="2">
        <f t="shared" si="261"/>
        <v>0.22561579560476622</v>
      </c>
      <c r="M1489" s="2">
        <f t="shared" si="262"/>
        <v>0.22587055042838508</v>
      </c>
    </row>
    <row r="1490" spans="1:13" x14ac:dyDescent="0.2">
      <c r="A1490">
        <v>453</v>
      </c>
      <c r="B1490">
        <v>48.9</v>
      </c>
      <c r="C1490" s="4">
        <f t="shared" si="253"/>
        <v>3.5000000000000142E-2</v>
      </c>
      <c r="D1490" s="4">
        <f t="shared" si="254"/>
        <v>-7.4999999999985079E-3</v>
      </c>
      <c r="E1490" s="4">
        <f t="shared" si="255"/>
        <v>2.5000000000002132E-2</v>
      </c>
      <c r="F1490" s="4">
        <f t="shared" si="256"/>
        <v>7.5000000000020606E-3</v>
      </c>
      <c r="G1490" s="2">
        <f t="shared" si="263"/>
        <v>1487</v>
      </c>
      <c r="H1490" s="5">
        <f t="shared" si="257"/>
        <v>5.1098620337250899E-4</v>
      </c>
      <c r="I1490" s="5">
        <f t="shared" si="258"/>
        <v>5.3531760645376231E-4</v>
      </c>
      <c r="J1490" s="5">
        <f t="shared" si="259"/>
        <v>0.75983648441494234</v>
      </c>
      <c r="K1490" s="5">
        <f t="shared" si="260"/>
        <v>0.29746209097465481</v>
      </c>
      <c r="L1490" s="2">
        <f t="shared" si="261"/>
        <v>0.22617454847741386</v>
      </c>
      <c r="M1490" s="2">
        <f t="shared" si="262"/>
        <v>0.22642971920476293</v>
      </c>
    </row>
    <row r="1491" spans="1:13" x14ac:dyDescent="0.2">
      <c r="A1491">
        <v>1225</v>
      </c>
      <c r="B1491">
        <v>48.95</v>
      </c>
      <c r="C1491" s="4">
        <f t="shared" si="253"/>
        <v>5.0000000000000711E-2</v>
      </c>
      <c r="D1491" s="4">
        <f t="shared" si="254"/>
        <v>7.4999999999985079E-3</v>
      </c>
      <c r="E1491" s="4">
        <f t="shared" si="255"/>
        <v>2.4999999999998579E-2</v>
      </c>
      <c r="F1491" s="4">
        <f t="shared" si="256"/>
        <v>-1.7763568394002505E-15</v>
      </c>
      <c r="G1491" s="2">
        <f t="shared" si="263"/>
        <v>1488</v>
      </c>
      <c r="H1491" s="5">
        <f t="shared" si="257"/>
        <v>5.1098620337250899E-4</v>
      </c>
      <c r="I1491" s="5">
        <f t="shared" si="258"/>
        <v>5.3586496596956371E-4</v>
      </c>
      <c r="J1491" s="5">
        <f t="shared" si="259"/>
        <v>0.76034747061831487</v>
      </c>
      <c r="K1491" s="5">
        <f t="shared" si="260"/>
        <v>0.29799795594062439</v>
      </c>
      <c r="L1491" s="2">
        <f t="shared" si="261"/>
        <v>0.22673426489300066</v>
      </c>
      <c r="M1491" s="2">
        <f t="shared" si="262"/>
        <v>0.22698985180377307</v>
      </c>
    </row>
    <row r="1492" spans="1:13" x14ac:dyDescent="0.2">
      <c r="A1492">
        <v>2320</v>
      </c>
      <c r="B1492">
        <v>49</v>
      </c>
      <c r="C1492" s="4">
        <f t="shared" si="253"/>
        <v>4.9999999999997158E-2</v>
      </c>
      <c r="D1492" s="4">
        <f t="shared" si="254"/>
        <v>9.9999999999997868E-3</v>
      </c>
      <c r="E1492" s="4">
        <f t="shared" si="255"/>
        <v>2.4999999999998579E-2</v>
      </c>
      <c r="F1492" s="4">
        <f t="shared" si="256"/>
        <v>0</v>
      </c>
      <c r="G1492" s="2">
        <f t="shared" si="263"/>
        <v>1489</v>
      </c>
      <c r="H1492" s="5">
        <f t="shared" si="257"/>
        <v>5.1098620337250899E-4</v>
      </c>
      <c r="I1492" s="5">
        <f t="shared" si="258"/>
        <v>5.3641232548536511E-4</v>
      </c>
      <c r="J1492" s="5">
        <f t="shared" si="259"/>
        <v>0.7608584568216874</v>
      </c>
      <c r="K1492" s="5">
        <f t="shared" si="260"/>
        <v>0.29853436826610974</v>
      </c>
      <c r="L1492" s="2">
        <f t="shared" si="261"/>
        <v>0.2272949456906061</v>
      </c>
      <c r="M1492" s="2">
        <f t="shared" si="262"/>
        <v>0.22755094906449502</v>
      </c>
    </row>
    <row r="1493" spans="1:13" x14ac:dyDescent="0.2">
      <c r="A1493">
        <v>1724</v>
      </c>
      <c r="B1493">
        <v>49.05</v>
      </c>
      <c r="C1493" s="4">
        <f t="shared" si="253"/>
        <v>7.0000000000000284E-2</v>
      </c>
      <c r="D1493" s="4">
        <f t="shared" si="254"/>
        <v>5.0000000000002487E-2</v>
      </c>
      <c r="E1493" s="4">
        <f t="shared" si="255"/>
        <v>4.5000000000001705E-2</v>
      </c>
      <c r="F1493" s="4">
        <f t="shared" si="256"/>
        <v>1.0000000000001563E-2</v>
      </c>
      <c r="G1493" s="2">
        <f t="shared" si="263"/>
        <v>1490</v>
      </c>
      <c r="H1493" s="5">
        <f t="shared" si="257"/>
        <v>5.1098620337250899E-4</v>
      </c>
      <c r="I1493" s="5">
        <f t="shared" si="258"/>
        <v>5.3695968500116641E-4</v>
      </c>
      <c r="J1493" s="5">
        <f t="shared" si="259"/>
        <v>0.76136944302505993</v>
      </c>
      <c r="K1493" s="5">
        <f t="shared" si="260"/>
        <v>0.29907132795111091</v>
      </c>
      <c r="L1493" s="2">
        <f t="shared" si="261"/>
        <v>0.22785659170930966</v>
      </c>
      <c r="M1493" s="2">
        <f t="shared" si="262"/>
        <v>0.22811334522025603</v>
      </c>
    </row>
    <row r="1494" spans="1:13" x14ac:dyDescent="0.2">
      <c r="A1494">
        <v>1103</v>
      </c>
      <c r="B1494">
        <v>49.14</v>
      </c>
      <c r="C1494" s="4">
        <f t="shared" si="253"/>
        <v>0.15000000000000213</v>
      </c>
      <c r="D1494" s="4">
        <f t="shared" si="254"/>
        <v>2.2499999999999076E-2</v>
      </c>
      <c r="E1494" s="4">
        <f t="shared" si="255"/>
        <v>0.10500000000000043</v>
      </c>
      <c r="F1494" s="4">
        <f t="shared" si="256"/>
        <v>2.9999999999999361E-2</v>
      </c>
      <c r="G1494" s="2">
        <f t="shared" si="263"/>
        <v>1491</v>
      </c>
      <c r="H1494" s="5">
        <f t="shared" si="257"/>
        <v>5.1098620337250899E-4</v>
      </c>
      <c r="I1494" s="5">
        <f t="shared" si="258"/>
        <v>5.3794493212960901E-4</v>
      </c>
      <c r="J1494" s="5">
        <f t="shared" si="259"/>
        <v>0.76188042922843247</v>
      </c>
      <c r="K1494" s="5">
        <f t="shared" si="260"/>
        <v>0.29960927288324052</v>
      </c>
      <c r="L1494" s="2">
        <f t="shared" si="261"/>
        <v>0.22841953762994766</v>
      </c>
      <c r="M1494" s="2">
        <f t="shared" si="262"/>
        <v>0.22867804263540595</v>
      </c>
    </row>
    <row r="1495" spans="1:13" x14ac:dyDescent="0.2">
      <c r="A1495">
        <v>2103</v>
      </c>
      <c r="B1495">
        <v>49.35</v>
      </c>
      <c r="C1495" s="4">
        <f t="shared" si="253"/>
        <v>0.11499999999999844</v>
      </c>
      <c r="D1495" s="4">
        <f t="shared" si="254"/>
        <v>-6.5000000000001279E-2</v>
      </c>
      <c r="E1495" s="4">
        <f t="shared" si="255"/>
        <v>9.9999999999980105E-3</v>
      </c>
      <c r="F1495" s="4">
        <f t="shared" si="256"/>
        <v>-4.7500000000001208E-2</v>
      </c>
      <c r="G1495" s="2">
        <f t="shared" si="263"/>
        <v>1492</v>
      </c>
      <c r="H1495" s="5">
        <f t="shared" si="257"/>
        <v>5.1098620337250899E-4</v>
      </c>
      <c r="I1495" s="5">
        <f t="shared" si="258"/>
        <v>5.402438420959748E-4</v>
      </c>
      <c r="J1495" s="5">
        <f t="shared" si="259"/>
        <v>0.762391415431805</v>
      </c>
      <c r="K1495" s="5">
        <f t="shared" si="260"/>
        <v>0.30014951672533652</v>
      </c>
      <c r="L1495" s="2">
        <f t="shared" si="261"/>
        <v>0.22898478715939713</v>
      </c>
      <c r="M1495" s="2">
        <f t="shared" si="262"/>
        <v>0.22924345908573382</v>
      </c>
    </row>
    <row r="1496" spans="1:13" x14ac:dyDescent="0.2">
      <c r="A1496">
        <v>1715</v>
      </c>
      <c r="B1496">
        <v>49.37</v>
      </c>
      <c r="C1496" s="4">
        <f t="shared" si="253"/>
        <v>1.9999999999999574E-2</v>
      </c>
      <c r="D1496" s="4">
        <f t="shared" si="254"/>
        <v>1.7763568394002505E-15</v>
      </c>
      <c r="E1496" s="4">
        <f t="shared" si="255"/>
        <v>1.0000000000001563E-2</v>
      </c>
      <c r="F1496" s="4">
        <f t="shared" si="256"/>
        <v>1.7763568394002505E-15</v>
      </c>
      <c r="G1496" s="2">
        <f t="shared" si="263"/>
        <v>1493</v>
      </c>
      <c r="H1496" s="5">
        <f t="shared" si="257"/>
        <v>5.1098620337250899E-4</v>
      </c>
      <c r="I1496" s="5">
        <f t="shared" si="258"/>
        <v>5.404627859022953E-4</v>
      </c>
      <c r="J1496" s="5">
        <f t="shared" si="259"/>
        <v>0.76290240163517753</v>
      </c>
      <c r="K1496" s="5">
        <f t="shared" si="260"/>
        <v>0.30068997951123883</v>
      </c>
      <c r="L1496" s="2">
        <f t="shared" si="261"/>
        <v>0.22955075594777904</v>
      </c>
      <c r="M1496" s="2">
        <f t="shared" si="262"/>
        <v>0.22980959490687139</v>
      </c>
    </row>
    <row r="1497" spans="1:13" x14ac:dyDescent="0.2">
      <c r="A1497">
        <v>2021</v>
      </c>
      <c r="B1497">
        <v>49.39</v>
      </c>
      <c r="C1497" s="4">
        <f t="shared" si="253"/>
        <v>0.11500000000000199</v>
      </c>
      <c r="D1497" s="4">
        <f t="shared" si="254"/>
        <v>5.2500000000000213E-2</v>
      </c>
      <c r="E1497" s="4">
        <f t="shared" si="255"/>
        <v>0.10500000000000043</v>
      </c>
      <c r="F1497" s="4">
        <f t="shared" si="256"/>
        <v>4.7499999999999432E-2</v>
      </c>
      <c r="G1497" s="2">
        <f t="shared" si="263"/>
        <v>1494</v>
      </c>
      <c r="H1497" s="5">
        <f t="shared" si="257"/>
        <v>5.1098620337250899E-4</v>
      </c>
      <c r="I1497" s="5">
        <f t="shared" si="258"/>
        <v>5.406817297086159E-4</v>
      </c>
      <c r="J1497" s="5">
        <f t="shared" si="259"/>
        <v>0.76341338783855006</v>
      </c>
      <c r="K1497" s="5">
        <f t="shared" si="260"/>
        <v>0.30123066124094744</v>
      </c>
      <c r="L1497" s="2">
        <f t="shared" si="261"/>
        <v>0.2301174443307252</v>
      </c>
      <c r="M1497" s="2">
        <f t="shared" si="262"/>
        <v>0.23037803830846335</v>
      </c>
    </row>
    <row r="1498" spans="1:13" x14ac:dyDescent="0.2">
      <c r="A1498">
        <v>1753</v>
      </c>
      <c r="B1498">
        <v>49.6</v>
      </c>
      <c r="C1498" s="4">
        <f t="shared" si="253"/>
        <v>0.125</v>
      </c>
      <c r="D1498" s="4">
        <f t="shared" si="254"/>
        <v>-3.0000000000001137E-2</v>
      </c>
      <c r="E1498" s="4">
        <f t="shared" si="255"/>
        <v>1.9999999999999574E-2</v>
      </c>
      <c r="F1498" s="4">
        <f t="shared" si="256"/>
        <v>-4.2500000000000426E-2</v>
      </c>
      <c r="G1498" s="2">
        <f t="shared" si="263"/>
        <v>1495</v>
      </c>
      <c r="H1498" s="5">
        <f t="shared" si="257"/>
        <v>5.1098620337250899E-4</v>
      </c>
      <c r="I1498" s="5">
        <f t="shared" si="258"/>
        <v>5.429806396749818E-4</v>
      </c>
      <c r="J1498" s="5">
        <f t="shared" si="259"/>
        <v>0.76392437404192259</v>
      </c>
      <c r="K1498" s="5">
        <f t="shared" si="260"/>
        <v>0.30177364188062245</v>
      </c>
      <c r="L1498" s="2">
        <f t="shared" si="261"/>
        <v>0.23068644264354829</v>
      </c>
      <c r="M1498" s="2">
        <f t="shared" si="262"/>
        <v>0.2309473711343068</v>
      </c>
    </row>
    <row r="1499" spans="1:13" x14ac:dyDescent="0.2">
      <c r="A1499">
        <v>505</v>
      </c>
      <c r="B1499">
        <v>49.64</v>
      </c>
      <c r="C1499" s="4">
        <f t="shared" ref="C1499:C1562" si="264">IF(AND(ISNUMBER(B1498),ISNUMBER(B1500)),(B1500-B1498)/2,"")</f>
        <v>5.4999999999999716E-2</v>
      </c>
      <c r="D1499" s="4">
        <f t="shared" ref="D1499:D1562" si="265">IF(AND(ISNUMBER(C1498),ISNUMBER(C1500)),(C1500-C1498)/2,"")</f>
        <v>-3.7499999999999645E-2</v>
      </c>
      <c r="E1499" s="4">
        <f t="shared" ref="E1499:E1562" si="266">IF(AND(ISNUMBER(B1499),ISNUMBER(B1500)),(B1500-B1499)/2,"")</f>
        <v>3.5000000000000142E-2</v>
      </c>
      <c r="F1499" s="4">
        <f t="shared" ref="F1499:F1562" si="267">IF(AND(ISNUMBER(E1498),ISNUMBER(E1499)),(E1499-E1498)/2,"")</f>
        <v>7.5000000000002842E-3</v>
      </c>
      <c r="G1499" s="2">
        <f t="shared" si="263"/>
        <v>1496</v>
      </c>
      <c r="H1499" s="5">
        <f t="shared" ref="H1499:H1562" si="268">1/MAX(G:G)</f>
        <v>5.1098620337250899E-4</v>
      </c>
      <c r="I1499" s="5">
        <f t="shared" ref="I1499:I1562" si="269">B1499/SUM(B:B)</f>
        <v>5.434185272876229E-4</v>
      </c>
      <c r="J1499" s="5">
        <f t="shared" ref="J1499:J1562" si="270">H1499+J1498</f>
        <v>0.76443536024529513</v>
      </c>
      <c r="K1499" s="5">
        <f t="shared" ref="K1499:K1562" si="271">I1499+K1498</f>
        <v>0.30231706040791007</v>
      </c>
      <c r="L1499" s="2">
        <f t="shared" ref="L1499:L1562" si="272">K1499*J1500</f>
        <v>0.23125633082813196</v>
      </c>
      <c r="M1499" s="2">
        <f t="shared" ref="M1499:M1562" si="273">K1500*J1499</f>
        <v>0.23151784510824658</v>
      </c>
    </row>
    <row r="1500" spans="1:13" x14ac:dyDescent="0.2">
      <c r="A1500">
        <v>315</v>
      </c>
      <c r="B1500">
        <v>49.71</v>
      </c>
      <c r="C1500" s="4">
        <f t="shared" si="264"/>
        <v>5.0000000000000711E-2</v>
      </c>
      <c r="D1500" s="4">
        <f t="shared" si="265"/>
        <v>-1.5000000000000568E-2</v>
      </c>
      <c r="E1500" s="4">
        <f t="shared" si="266"/>
        <v>1.5000000000000568E-2</v>
      </c>
      <c r="F1500" s="4">
        <f t="shared" si="267"/>
        <v>-9.9999999999997868E-3</v>
      </c>
      <c r="G1500" s="2">
        <f t="shared" si="263"/>
        <v>1497</v>
      </c>
      <c r="H1500" s="5">
        <f t="shared" si="268"/>
        <v>5.1098620337250899E-4</v>
      </c>
      <c r="I1500" s="5">
        <f t="shared" si="269"/>
        <v>5.441848306097449E-4</v>
      </c>
      <c r="J1500" s="5">
        <f t="shared" si="270"/>
        <v>0.76494634644866766</v>
      </c>
      <c r="K1500" s="5">
        <f t="shared" si="271"/>
        <v>0.30286124523851982</v>
      </c>
      <c r="L1500" s="2">
        <f t="shared" si="272"/>
        <v>0.23182736094395279</v>
      </c>
      <c r="M1500" s="2">
        <f t="shared" si="273"/>
        <v>0.23208912644446447</v>
      </c>
    </row>
    <row r="1501" spans="1:13" x14ac:dyDescent="0.2">
      <c r="A1501">
        <v>358</v>
      </c>
      <c r="B1501">
        <v>49.74</v>
      </c>
      <c r="C1501" s="4">
        <f t="shared" si="264"/>
        <v>2.4999999999998579E-2</v>
      </c>
      <c r="D1501" s="4">
        <f t="shared" si="265"/>
        <v>-7.5000000000002842E-3</v>
      </c>
      <c r="E1501" s="4">
        <f t="shared" si="266"/>
        <v>9.9999999999980105E-3</v>
      </c>
      <c r="F1501" s="4">
        <f t="shared" si="267"/>
        <v>-2.500000000001279E-3</v>
      </c>
      <c r="G1501" s="2">
        <f t="shared" si="263"/>
        <v>1498</v>
      </c>
      <c r="H1501" s="5">
        <f t="shared" si="268"/>
        <v>5.1098620337250899E-4</v>
      </c>
      <c r="I1501" s="5">
        <f t="shared" si="269"/>
        <v>5.445132463192257E-4</v>
      </c>
      <c r="J1501" s="5">
        <f t="shared" si="270"/>
        <v>0.76545733265204019</v>
      </c>
      <c r="K1501" s="5">
        <f t="shared" si="271"/>
        <v>0.30340575848483903</v>
      </c>
      <c r="L1501" s="2">
        <f t="shared" si="272"/>
        <v>0.23239919875768353</v>
      </c>
      <c r="M1501" s="2">
        <f t="shared" si="273"/>
        <v>0.23266113185033718</v>
      </c>
    </row>
    <row r="1502" spans="1:13" x14ac:dyDescent="0.2">
      <c r="A1502">
        <v>152</v>
      </c>
      <c r="B1502">
        <v>49.76</v>
      </c>
      <c r="C1502" s="4">
        <f t="shared" si="264"/>
        <v>3.5000000000000142E-2</v>
      </c>
      <c r="D1502" s="4">
        <f t="shared" si="265"/>
        <v>7.5000000000020606E-3</v>
      </c>
      <c r="E1502" s="4">
        <f t="shared" si="266"/>
        <v>2.5000000000002132E-2</v>
      </c>
      <c r="F1502" s="4">
        <f t="shared" si="267"/>
        <v>7.5000000000020606E-3</v>
      </c>
      <c r="G1502" s="2">
        <f t="shared" si="263"/>
        <v>1499</v>
      </c>
      <c r="H1502" s="5">
        <f t="shared" si="268"/>
        <v>5.1098620337250899E-4</v>
      </c>
      <c r="I1502" s="5">
        <f t="shared" si="269"/>
        <v>5.4473219012554619E-4</v>
      </c>
      <c r="J1502" s="5">
        <f t="shared" si="270"/>
        <v>0.76596831885541272</v>
      </c>
      <c r="K1502" s="5">
        <f t="shared" si="271"/>
        <v>0.30395049067496455</v>
      </c>
      <c r="L1502" s="2">
        <f t="shared" si="272"/>
        <v>0.2329717608648236</v>
      </c>
      <c r="M1502" s="2">
        <f t="shared" si="273"/>
        <v>0.23323411321752541</v>
      </c>
    </row>
    <row r="1503" spans="1:13" x14ac:dyDescent="0.2">
      <c r="A1503">
        <v>1176</v>
      </c>
      <c r="B1503">
        <v>49.81</v>
      </c>
      <c r="C1503" s="4">
        <f t="shared" si="264"/>
        <v>4.00000000000027E-2</v>
      </c>
      <c r="D1503" s="4">
        <f t="shared" si="265"/>
        <v>-5.0000000000007816E-3</v>
      </c>
      <c r="E1503" s="4">
        <f t="shared" si="266"/>
        <v>1.5000000000000568E-2</v>
      </c>
      <c r="F1503" s="4">
        <f t="shared" si="267"/>
        <v>-5.0000000000007816E-3</v>
      </c>
      <c r="G1503" s="2">
        <f t="shared" si="263"/>
        <v>1500</v>
      </c>
      <c r="H1503" s="5">
        <f t="shared" si="268"/>
        <v>5.1098620337250899E-4</v>
      </c>
      <c r="I1503" s="5">
        <f t="shared" si="269"/>
        <v>5.452795496413477E-4</v>
      </c>
      <c r="J1503" s="5">
        <f t="shared" si="270"/>
        <v>0.76647930505878525</v>
      </c>
      <c r="K1503" s="5">
        <f t="shared" si="271"/>
        <v>0.30449577022460589</v>
      </c>
      <c r="L1503" s="2">
        <f t="shared" si="272"/>
        <v>0.23354529949266553</v>
      </c>
      <c r="M1503" s="2">
        <f t="shared" si="273"/>
        <v>0.23380790356921211</v>
      </c>
    </row>
    <row r="1504" spans="1:13" x14ac:dyDescent="0.2">
      <c r="A1504">
        <v>682</v>
      </c>
      <c r="B1504">
        <v>49.84</v>
      </c>
      <c r="C1504" s="4">
        <f t="shared" si="264"/>
        <v>2.4999999999998579E-2</v>
      </c>
      <c r="D1504" s="4">
        <f t="shared" si="265"/>
        <v>-1.5000000000002345E-2</v>
      </c>
      <c r="E1504" s="4">
        <f t="shared" si="266"/>
        <v>9.9999999999980105E-3</v>
      </c>
      <c r="F1504" s="4">
        <f t="shared" si="267"/>
        <v>-2.500000000001279E-3</v>
      </c>
      <c r="G1504" s="2">
        <f t="shared" si="263"/>
        <v>1501</v>
      </c>
      <c r="H1504" s="5">
        <f t="shared" si="268"/>
        <v>5.1098620337250899E-4</v>
      </c>
      <c r="I1504" s="5">
        <f t="shared" si="269"/>
        <v>5.456079653508285E-4</v>
      </c>
      <c r="J1504" s="5">
        <f t="shared" si="270"/>
        <v>0.76699029126215779</v>
      </c>
      <c r="K1504" s="5">
        <f t="shared" si="271"/>
        <v>0.30504137818995669</v>
      </c>
      <c r="L1504" s="2">
        <f t="shared" si="272"/>
        <v>0.23411964744063771</v>
      </c>
      <c r="M1504" s="2">
        <f t="shared" si="273"/>
        <v>0.23438241944495808</v>
      </c>
    </row>
    <row r="1505" spans="1:13" x14ac:dyDescent="0.2">
      <c r="A1505">
        <v>707</v>
      </c>
      <c r="B1505">
        <v>49.86</v>
      </c>
      <c r="C1505" s="4">
        <f t="shared" si="264"/>
        <v>9.9999999999980105E-3</v>
      </c>
      <c r="D1505" s="4">
        <f t="shared" si="265"/>
        <v>-7.4999999999985079E-3</v>
      </c>
      <c r="E1505" s="4">
        <f t="shared" si="266"/>
        <v>0</v>
      </c>
      <c r="F1505" s="4">
        <f t="shared" si="267"/>
        <v>-4.9999999999990052E-3</v>
      </c>
      <c r="G1505" s="2">
        <f t="shared" si="263"/>
        <v>1502</v>
      </c>
      <c r="H1505" s="5">
        <f t="shared" si="268"/>
        <v>5.1098620337250899E-4</v>
      </c>
      <c r="I1505" s="5">
        <f t="shared" si="269"/>
        <v>5.4582690915714899E-4</v>
      </c>
      <c r="J1505" s="5">
        <f t="shared" si="270"/>
        <v>0.76750127746553032</v>
      </c>
      <c r="K1505" s="5">
        <f t="shared" si="271"/>
        <v>0.30558720509911386</v>
      </c>
      <c r="L1505" s="2">
        <f t="shared" si="272"/>
        <v>0.23469472113642373</v>
      </c>
      <c r="M1505" s="2">
        <f t="shared" si="273"/>
        <v>0.2349574931407441</v>
      </c>
    </row>
    <row r="1506" spans="1:13" x14ac:dyDescent="0.2">
      <c r="A1506">
        <v>448</v>
      </c>
      <c r="B1506">
        <v>49.86</v>
      </c>
      <c r="C1506" s="4">
        <f t="shared" si="264"/>
        <v>1.0000000000001563E-2</v>
      </c>
      <c r="D1506" s="4">
        <f t="shared" si="265"/>
        <v>4.0000000000000924E-2</v>
      </c>
      <c r="E1506" s="4">
        <f t="shared" si="266"/>
        <v>1.0000000000001563E-2</v>
      </c>
      <c r="F1506" s="4">
        <f t="shared" si="267"/>
        <v>5.0000000000007816E-3</v>
      </c>
      <c r="G1506" s="2">
        <f t="shared" si="263"/>
        <v>1503</v>
      </c>
      <c r="H1506" s="5">
        <f t="shared" si="268"/>
        <v>5.1098620337250899E-4</v>
      </c>
      <c r="I1506" s="5">
        <f t="shared" si="269"/>
        <v>5.4582690915714899E-4</v>
      </c>
      <c r="J1506" s="5">
        <f t="shared" si="270"/>
        <v>0.76801226366890285</v>
      </c>
      <c r="K1506" s="5">
        <f t="shared" si="271"/>
        <v>0.30613303200827102</v>
      </c>
      <c r="L1506" s="2">
        <f t="shared" si="272"/>
        <v>0.23527035265224974</v>
      </c>
      <c r="M1506" s="2">
        <f t="shared" si="273"/>
        <v>0.23553329280809843</v>
      </c>
    </row>
    <row r="1507" spans="1:13" x14ac:dyDescent="0.2">
      <c r="A1507">
        <v>2164</v>
      </c>
      <c r="B1507">
        <v>49.88</v>
      </c>
      <c r="C1507" s="4">
        <f t="shared" si="264"/>
        <v>8.9999999999999858E-2</v>
      </c>
      <c r="D1507" s="4">
        <f t="shared" si="265"/>
        <v>5.4999999999997939E-2</v>
      </c>
      <c r="E1507" s="4">
        <f t="shared" si="266"/>
        <v>7.9999999999998295E-2</v>
      </c>
      <c r="F1507" s="4">
        <f t="shared" si="267"/>
        <v>3.4999999999998366E-2</v>
      </c>
      <c r="G1507" s="2">
        <f t="shared" si="263"/>
        <v>1504</v>
      </c>
      <c r="H1507" s="5">
        <f t="shared" si="268"/>
        <v>5.1098620337250899E-4</v>
      </c>
      <c r="I1507" s="5">
        <f t="shared" si="269"/>
        <v>5.460458529634696E-4</v>
      </c>
      <c r="J1507" s="5">
        <f t="shared" si="270"/>
        <v>0.76852324987227538</v>
      </c>
      <c r="K1507" s="5">
        <f t="shared" si="271"/>
        <v>0.30667907786123449</v>
      </c>
      <c r="L1507" s="2">
        <f t="shared" si="272"/>
        <v>0.2358467103633986</v>
      </c>
      <c r="M1507" s="2">
        <f t="shared" si="273"/>
        <v>0.23611099662649188</v>
      </c>
    </row>
    <row r="1508" spans="1:13" x14ac:dyDescent="0.2">
      <c r="A1508">
        <v>1877</v>
      </c>
      <c r="B1508">
        <v>50.04</v>
      </c>
      <c r="C1508" s="4">
        <f t="shared" si="264"/>
        <v>0.11999999999999744</v>
      </c>
      <c r="D1508" s="4">
        <f t="shared" si="265"/>
        <v>-9.9999999999997868E-3</v>
      </c>
      <c r="E1508" s="4">
        <f t="shared" si="266"/>
        <v>3.9999999999999147E-2</v>
      </c>
      <c r="F1508" s="4">
        <f t="shared" si="267"/>
        <v>-1.9999999999999574E-2</v>
      </c>
      <c r="G1508" s="2">
        <f t="shared" si="263"/>
        <v>1505</v>
      </c>
      <c r="H1508" s="5">
        <f t="shared" si="268"/>
        <v>5.1098620337250899E-4</v>
      </c>
      <c r="I1508" s="5">
        <f t="shared" si="269"/>
        <v>5.4779740341403399E-4</v>
      </c>
      <c r="J1508" s="5">
        <f t="shared" si="270"/>
        <v>0.76903423607564791</v>
      </c>
      <c r="K1508" s="5">
        <f t="shared" si="271"/>
        <v>0.30722687526464854</v>
      </c>
      <c r="L1508" s="2">
        <f t="shared" si="272"/>
        <v>0.23642497401562285</v>
      </c>
      <c r="M1508" s="2">
        <f t="shared" si="273"/>
        <v>0.23668993377984746</v>
      </c>
    </row>
    <row r="1509" spans="1:13" x14ac:dyDescent="0.2">
      <c r="A1509">
        <v>1199</v>
      </c>
      <c r="B1509">
        <v>50.12</v>
      </c>
      <c r="C1509" s="4">
        <f t="shared" si="264"/>
        <v>7.0000000000000284E-2</v>
      </c>
      <c r="D1509" s="4">
        <f t="shared" si="265"/>
        <v>-1.2499999999997513E-2</v>
      </c>
      <c r="E1509" s="4">
        <f t="shared" si="266"/>
        <v>3.0000000000001137E-2</v>
      </c>
      <c r="F1509" s="4">
        <f t="shared" si="267"/>
        <v>-4.9999999999990052E-3</v>
      </c>
      <c r="G1509" s="2">
        <f t="shared" si="263"/>
        <v>1506</v>
      </c>
      <c r="H1509" s="5">
        <f t="shared" si="268"/>
        <v>5.1098620337250899E-4</v>
      </c>
      <c r="I1509" s="5">
        <f t="shared" si="269"/>
        <v>5.4867317863931629E-4</v>
      </c>
      <c r="J1509" s="5">
        <f t="shared" si="270"/>
        <v>0.76954522227902045</v>
      </c>
      <c r="K1509" s="5">
        <f t="shared" si="271"/>
        <v>0.30777554844328786</v>
      </c>
      <c r="L1509" s="2">
        <f t="shared" si="272"/>
        <v>0.23700447189782731</v>
      </c>
      <c r="M1509" s="2">
        <f t="shared" si="273"/>
        <v>0.23726993712353223</v>
      </c>
    </row>
    <row r="1510" spans="1:13" x14ac:dyDescent="0.2">
      <c r="A1510">
        <v>685</v>
      </c>
      <c r="B1510">
        <v>50.18</v>
      </c>
      <c r="C1510" s="4">
        <f t="shared" si="264"/>
        <v>9.5000000000002416E-2</v>
      </c>
      <c r="D1510" s="4">
        <f t="shared" si="265"/>
        <v>1.7500000000000071E-2</v>
      </c>
      <c r="E1510" s="4">
        <f t="shared" si="266"/>
        <v>6.5000000000001279E-2</v>
      </c>
      <c r="F1510" s="4">
        <f t="shared" si="267"/>
        <v>1.7500000000000071E-2</v>
      </c>
      <c r="G1510" s="2">
        <f t="shared" si="263"/>
        <v>1507</v>
      </c>
      <c r="H1510" s="5">
        <f t="shared" si="268"/>
        <v>5.1098620337250899E-4</v>
      </c>
      <c r="I1510" s="5">
        <f t="shared" si="269"/>
        <v>5.4933001005827789E-4</v>
      </c>
      <c r="J1510" s="5">
        <f t="shared" si="270"/>
        <v>0.77005620848239298</v>
      </c>
      <c r="K1510" s="5">
        <f t="shared" si="271"/>
        <v>0.30832487845334616</v>
      </c>
      <c r="L1510" s="2">
        <f t="shared" si="272"/>
        <v>0.23758503664162459</v>
      </c>
      <c r="M1510" s="2">
        <f t="shared" si="273"/>
        <v>0.23785159776107234</v>
      </c>
    </row>
    <row r="1511" spans="1:13" x14ac:dyDescent="0.2">
      <c r="A1511">
        <v>670</v>
      </c>
      <c r="B1511">
        <v>50.31</v>
      </c>
      <c r="C1511" s="4">
        <f t="shared" si="264"/>
        <v>0.10500000000000043</v>
      </c>
      <c r="D1511" s="4">
        <f t="shared" si="265"/>
        <v>-1.5000000000002345E-2</v>
      </c>
      <c r="E1511" s="4">
        <f t="shared" si="266"/>
        <v>3.9999999999999147E-2</v>
      </c>
      <c r="F1511" s="4">
        <f t="shared" si="267"/>
        <v>-1.2500000000001066E-2</v>
      </c>
      <c r="G1511" s="2">
        <f t="shared" si="263"/>
        <v>1508</v>
      </c>
      <c r="H1511" s="5">
        <f t="shared" si="268"/>
        <v>5.1098620337250899E-4</v>
      </c>
      <c r="I1511" s="5">
        <f t="shared" si="269"/>
        <v>5.5075314479936159E-4</v>
      </c>
      <c r="J1511" s="5">
        <f t="shared" si="270"/>
        <v>0.77056719468576551</v>
      </c>
      <c r="K1511" s="5">
        <f t="shared" si="271"/>
        <v>0.30887563159814552</v>
      </c>
      <c r="L1511" s="2">
        <f t="shared" si="272"/>
        <v>0.23816726013368161</v>
      </c>
      <c r="M1511" s="2">
        <f t="shared" si="273"/>
        <v>0.23843449609678791</v>
      </c>
    </row>
    <row r="1512" spans="1:13" x14ac:dyDescent="0.2">
      <c r="A1512">
        <v>212</v>
      </c>
      <c r="B1512">
        <v>50.39</v>
      </c>
      <c r="C1512" s="4">
        <f t="shared" si="264"/>
        <v>6.4999999999997726E-2</v>
      </c>
      <c r="D1512" s="4">
        <f t="shared" si="265"/>
        <v>-7.5000000000002842E-3</v>
      </c>
      <c r="E1512" s="4">
        <f t="shared" si="266"/>
        <v>2.4999999999998579E-2</v>
      </c>
      <c r="F1512" s="4">
        <f t="shared" si="267"/>
        <v>-7.5000000000002842E-3</v>
      </c>
      <c r="G1512" s="2">
        <f t="shared" si="263"/>
        <v>1509</v>
      </c>
      <c r="H1512" s="5">
        <f t="shared" si="268"/>
        <v>5.1098620337250899E-4</v>
      </c>
      <c r="I1512" s="5">
        <f t="shared" si="269"/>
        <v>5.5162892002464379E-4</v>
      </c>
      <c r="J1512" s="5">
        <f t="shared" si="270"/>
        <v>0.77107818088913804</v>
      </c>
      <c r="K1512" s="5">
        <f t="shared" si="271"/>
        <v>0.30942726051817016</v>
      </c>
      <c r="L1512" s="2">
        <f t="shared" si="272"/>
        <v>0.2387507222189322</v>
      </c>
      <c r="M1512" s="2">
        <f t="shared" si="273"/>
        <v>0.23901838023901825</v>
      </c>
    </row>
    <row r="1513" spans="1:13" x14ac:dyDescent="0.2">
      <c r="A1513">
        <v>148</v>
      </c>
      <c r="B1513">
        <v>50.44</v>
      </c>
      <c r="C1513" s="4">
        <f t="shared" si="264"/>
        <v>8.9999999999999858E-2</v>
      </c>
      <c r="D1513" s="4">
        <f t="shared" si="265"/>
        <v>5.000000000002558E-3</v>
      </c>
      <c r="E1513" s="4">
        <f t="shared" si="266"/>
        <v>6.5000000000001279E-2</v>
      </c>
      <c r="F1513" s="4">
        <f t="shared" si="267"/>
        <v>2.000000000000135E-2</v>
      </c>
      <c r="G1513" s="2">
        <f t="shared" si="263"/>
        <v>1510</v>
      </c>
      <c r="H1513" s="5">
        <f t="shared" si="268"/>
        <v>5.1098620337250899E-4</v>
      </c>
      <c r="I1513" s="5">
        <f t="shared" si="269"/>
        <v>5.5217627954044519E-4</v>
      </c>
      <c r="J1513" s="5">
        <f t="shared" si="270"/>
        <v>0.77158916709251057</v>
      </c>
      <c r="K1513" s="5">
        <f t="shared" si="271"/>
        <v>0.30997943679771062</v>
      </c>
      <c r="L1513" s="2">
        <f t="shared" si="272"/>
        <v>0.23933517067008386</v>
      </c>
      <c r="M1513" s="2">
        <f t="shared" si="273"/>
        <v>0.23960392676551942</v>
      </c>
    </row>
    <row r="1514" spans="1:13" x14ac:dyDescent="0.2">
      <c r="A1514">
        <v>798</v>
      </c>
      <c r="B1514">
        <v>50.57</v>
      </c>
      <c r="C1514" s="4">
        <f t="shared" si="264"/>
        <v>7.5000000000002842E-2</v>
      </c>
      <c r="D1514" s="4">
        <f t="shared" si="265"/>
        <v>0</v>
      </c>
      <c r="E1514" s="4">
        <f t="shared" si="266"/>
        <v>1.0000000000001563E-2</v>
      </c>
      <c r="F1514" s="4">
        <f t="shared" si="267"/>
        <v>-2.7499999999999858E-2</v>
      </c>
      <c r="G1514" s="2">
        <f t="shared" si="263"/>
        <v>1511</v>
      </c>
      <c r="H1514" s="5">
        <f t="shared" si="268"/>
        <v>5.1098620337250899E-4</v>
      </c>
      <c r="I1514" s="5">
        <f t="shared" si="269"/>
        <v>5.5359941428152878E-4</v>
      </c>
      <c r="J1514" s="5">
        <f t="shared" si="270"/>
        <v>0.77210015329588311</v>
      </c>
      <c r="K1514" s="5">
        <f t="shared" si="271"/>
        <v>0.31053303621199213</v>
      </c>
      <c r="L1514" s="2">
        <f t="shared" si="272"/>
        <v>0.23992128295991086</v>
      </c>
      <c r="M1514" s="2">
        <f t="shared" si="273"/>
        <v>0.24019020810189287</v>
      </c>
    </row>
    <row r="1515" spans="1:13" x14ac:dyDescent="0.2">
      <c r="A1515">
        <v>1844</v>
      </c>
      <c r="B1515">
        <v>50.59</v>
      </c>
      <c r="C1515" s="4">
        <f t="shared" si="264"/>
        <v>8.9999999999999858E-2</v>
      </c>
      <c r="D1515" s="4">
        <f t="shared" si="265"/>
        <v>3.4999999999998366E-2</v>
      </c>
      <c r="E1515" s="4">
        <f t="shared" si="266"/>
        <v>7.9999999999998295E-2</v>
      </c>
      <c r="F1515" s="4">
        <f t="shared" si="267"/>
        <v>3.4999999999998366E-2</v>
      </c>
      <c r="G1515" s="2">
        <f t="shared" si="263"/>
        <v>1512</v>
      </c>
      <c r="H1515" s="5">
        <f t="shared" si="268"/>
        <v>5.1098620337250899E-4</v>
      </c>
      <c r="I1515" s="5">
        <f t="shared" si="269"/>
        <v>5.5381835808784939E-4</v>
      </c>
      <c r="J1515" s="5">
        <f t="shared" si="270"/>
        <v>0.77261113949925564</v>
      </c>
      <c r="K1515" s="5">
        <f t="shared" si="271"/>
        <v>0.31108685457008001</v>
      </c>
      <c r="L1515" s="2">
        <f t="shared" si="272"/>
        <v>0.2405081302833646</v>
      </c>
      <c r="M1515" s="2">
        <f t="shared" si="273"/>
        <v>0.24077840869273609</v>
      </c>
    </row>
    <row r="1516" spans="1:13" x14ac:dyDescent="0.2">
      <c r="A1516">
        <v>2141</v>
      </c>
      <c r="B1516">
        <v>50.75</v>
      </c>
      <c r="C1516" s="4">
        <f t="shared" si="264"/>
        <v>0.14499999999999957</v>
      </c>
      <c r="D1516" s="4">
        <f t="shared" si="265"/>
        <v>2.5000000000000355E-2</v>
      </c>
      <c r="E1516" s="4">
        <f t="shared" si="266"/>
        <v>6.5000000000001279E-2</v>
      </c>
      <c r="F1516" s="4">
        <f t="shared" si="267"/>
        <v>-7.4999999999985079E-3</v>
      </c>
      <c r="G1516" s="2">
        <f t="shared" si="263"/>
        <v>1513</v>
      </c>
      <c r="H1516" s="5">
        <f t="shared" si="268"/>
        <v>5.1098620337250899E-4</v>
      </c>
      <c r="I1516" s="5">
        <f t="shared" si="269"/>
        <v>5.5556990853841378E-4</v>
      </c>
      <c r="J1516" s="5">
        <f t="shared" si="270"/>
        <v>0.77312212570262817</v>
      </c>
      <c r="K1516" s="5">
        <f t="shared" si="271"/>
        <v>0.3116424244786184</v>
      </c>
      <c r="L1516" s="2">
        <f t="shared" si="272"/>
        <v>0.24109689865132436</v>
      </c>
      <c r="M1516" s="2">
        <f t="shared" si="273"/>
        <v>0.24136827731765204</v>
      </c>
    </row>
    <row r="1517" spans="1:13" x14ac:dyDescent="0.2">
      <c r="A1517">
        <v>593</v>
      </c>
      <c r="B1517">
        <v>50.88</v>
      </c>
      <c r="C1517" s="4">
        <f t="shared" si="264"/>
        <v>0.14000000000000057</v>
      </c>
      <c r="D1517" s="4">
        <f t="shared" si="265"/>
        <v>-1.7500000000000071E-2</v>
      </c>
      <c r="E1517" s="4">
        <f t="shared" si="266"/>
        <v>7.4999999999999289E-2</v>
      </c>
      <c r="F1517" s="4">
        <f t="shared" si="267"/>
        <v>4.9999999999990052E-3</v>
      </c>
      <c r="G1517" s="2">
        <f t="shared" si="263"/>
        <v>1514</v>
      </c>
      <c r="H1517" s="5">
        <f t="shared" si="268"/>
        <v>5.1098620337250899E-4</v>
      </c>
      <c r="I1517" s="5">
        <f t="shared" si="269"/>
        <v>5.5699304327949748E-4</v>
      </c>
      <c r="J1517" s="5">
        <f t="shared" si="270"/>
        <v>0.7736331119060007</v>
      </c>
      <c r="K1517" s="5">
        <f t="shared" si="271"/>
        <v>0.31219941752189789</v>
      </c>
      <c r="L1517" s="2">
        <f t="shared" si="272"/>
        <v>0.24168733650776131</v>
      </c>
      <c r="M1517" s="2">
        <f t="shared" si="273"/>
        <v>0.24195998554042561</v>
      </c>
    </row>
    <row r="1518" spans="1:13" x14ac:dyDescent="0.2">
      <c r="A1518">
        <v>1101</v>
      </c>
      <c r="B1518">
        <v>51.03</v>
      </c>
      <c r="C1518" s="4">
        <f t="shared" si="264"/>
        <v>0.10999999999999943</v>
      </c>
      <c r="D1518" s="4">
        <f t="shared" si="265"/>
        <v>-1.7500000000000071E-2</v>
      </c>
      <c r="E1518" s="4">
        <f t="shared" si="266"/>
        <v>3.5000000000000142E-2</v>
      </c>
      <c r="F1518" s="4">
        <f t="shared" si="267"/>
        <v>-1.9999999999999574E-2</v>
      </c>
      <c r="G1518" s="2">
        <f t="shared" si="263"/>
        <v>1515</v>
      </c>
      <c r="H1518" s="5">
        <f t="shared" si="268"/>
        <v>5.1098620337250899E-4</v>
      </c>
      <c r="I1518" s="5">
        <f t="shared" si="269"/>
        <v>5.5863512182690168E-4</v>
      </c>
      <c r="J1518" s="5">
        <f t="shared" si="270"/>
        <v>0.77414409810937324</v>
      </c>
      <c r="K1518" s="5">
        <f t="shared" si="271"/>
        <v>0.3127580526437248</v>
      </c>
      <c r="L1518" s="2">
        <f t="shared" si="272"/>
        <v>0.24227961564021483</v>
      </c>
      <c r="M1518" s="2">
        <f t="shared" si="273"/>
        <v>0.24255285790207332</v>
      </c>
    </row>
    <row r="1519" spans="1:13" x14ac:dyDescent="0.2">
      <c r="A1519">
        <v>694</v>
      </c>
      <c r="B1519">
        <v>51.1</v>
      </c>
      <c r="C1519" s="4">
        <f t="shared" si="264"/>
        <v>0.10500000000000043</v>
      </c>
      <c r="D1519" s="4">
        <f t="shared" si="265"/>
        <v>-1.5000000000000568E-2</v>
      </c>
      <c r="E1519" s="4">
        <f t="shared" si="266"/>
        <v>7.0000000000000284E-2</v>
      </c>
      <c r="F1519" s="4">
        <f t="shared" si="267"/>
        <v>1.7500000000000071E-2</v>
      </c>
      <c r="G1519" s="2">
        <f t="shared" si="263"/>
        <v>1516</v>
      </c>
      <c r="H1519" s="5">
        <f t="shared" si="268"/>
        <v>5.1098620337250899E-4</v>
      </c>
      <c r="I1519" s="5">
        <f t="shared" si="269"/>
        <v>5.5940142514902358E-4</v>
      </c>
      <c r="J1519" s="5">
        <f t="shared" si="270"/>
        <v>0.77465508431274577</v>
      </c>
      <c r="K1519" s="5">
        <f t="shared" si="271"/>
        <v>0.31331745406887385</v>
      </c>
      <c r="L1519" s="2">
        <f t="shared" si="272"/>
        <v>0.24287305969468331</v>
      </c>
      <c r="M1519" s="2">
        <f t="shared" si="273"/>
        <v>0.243147489198071</v>
      </c>
    </row>
    <row r="1520" spans="1:13" x14ac:dyDescent="0.2">
      <c r="A1520">
        <v>115</v>
      </c>
      <c r="B1520">
        <v>51.24</v>
      </c>
      <c r="C1520" s="4">
        <f t="shared" si="264"/>
        <v>7.9999999999998295E-2</v>
      </c>
      <c r="D1520" s="4">
        <f t="shared" si="265"/>
        <v>-1.7500000000000071E-2</v>
      </c>
      <c r="E1520" s="4">
        <f t="shared" si="266"/>
        <v>9.9999999999980105E-3</v>
      </c>
      <c r="F1520" s="4">
        <f t="shared" si="267"/>
        <v>-3.0000000000001137E-2</v>
      </c>
      <c r="G1520" s="2">
        <f t="shared" si="263"/>
        <v>1517</v>
      </c>
      <c r="H1520" s="5">
        <f t="shared" si="268"/>
        <v>5.1098620337250899E-4</v>
      </c>
      <c r="I1520" s="5">
        <f t="shared" si="269"/>
        <v>5.6093403179326747E-4</v>
      </c>
      <c r="J1520" s="5">
        <f t="shared" si="270"/>
        <v>0.7751660705161183</v>
      </c>
      <c r="K1520" s="5">
        <f t="shared" si="271"/>
        <v>0.31387838810066709</v>
      </c>
      <c r="L1520" s="2">
        <f t="shared" si="272"/>
        <v>0.24346826424978352</v>
      </c>
      <c r="M1520" s="2">
        <f t="shared" si="273"/>
        <v>0.24374286347098123</v>
      </c>
    </row>
    <row r="1521" spans="1:13" x14ac:dyDescent="0.2">
      <c r="A1521">
        <v>457</v>
      </c>
      <c r="B1521">
        <v>51.26</v>
      </c>
      <c r="C1521" s="4">
        <f t="shared" si="264"/>
        <v>7.0000000000000284E-2</v>
      </c>
      <c r="D1521" s="4">
        <f t="shared" si="265"/>
        <v>1.5000000000000568E-2</v>
      </c>
      <c r="E1521" s="4">
        <f t="shared" si="266"/>
        <v>6.0000000000002274E-2</v>
      </c>
      <c r="F1521" s="4">
        <f t="shared" si="267"/>
        <v>2.5000000000002132E-2</v>
      </c>
      <c r="G1521" s="2">
        <f t="shared" si="263"/>
        <v>1518</v>
      </c>
      <c r="H1521" s="5">
        <f t="shared" si="268"/>
        <v>5.1098620337250899E-4</v>
      </c>
      <c r="I1521" s="5">
        <f t="shared" si="269"/>
        <v>5.6115297559958797E-4</v>
      </c>
      <c r="J1521" s="5">
        <f t="shared" si="270"/>
        <v>0.77567705671949083</v>
      </c>
      <c r="K1521" s="5">
        <f t="shared" si="271"/>
        <v>0.3144395410762667</v>
      </c>
      <c r="L1521" s="2">
        <f t="shared" si="272"/>
        <v>0.24406421200555076</v>
      </c>
      <c r="M1521" s="2">
        <f t="shared" si="273"/>
        <v>0.2443398302048721</v>
      </c>
    </row>
    <row r="1522" spans="1:13" x14ac:dyDescent="0.2">
      <c r="A1522">
        <v>567</v>
      </c>
      <c r="B1522">
        <v>51.38</v>
      </c>
      <c r="C1522" s="4">
        <f t="shared" si="264"/>
        <v>0.10999999999999943</v>
      </c>
      <c r="D1522" s="4">
        <f t="shared" si="265"/>
        <v>2.2499999999999076E-2</v>
      </c>
      <c r="E1522" s="4">
        <f t="shared" si="266"/>
        <v>4.9999999999997158E-2</v>
      </c>
      <c r="F1522" s="4">
        <f t="shared" si="267"/>
        <v>-5.000000000002558E-3</v>
      </c>
      <c r="G1522" s="2">
        <f t="shared" si="263"/>
        <v>1519</v>
      </c>
      <c r="H1522" s="5">
        <f t="shared" si="268"/>
        <v>5.1098620337250899E-4</v>
      </c>
      <c r="I1522" s="5">
        <f t="shared" si="269"/>
        <v>5.6246663843751137E-4</v>
      </c>
      <c r="J1522" s="5">
        <f t="shared" si="270"/>
        <v>0.77618804292286336</v>
      </c>
      <c r="K1522" s="5">
        <f t="shared" si="271"/>
        <v>0.31500200771470421</v>
      </c>
      <c r="L1522" s="2">
        <f t="shared" si="272"/>
        <v>0.24466175356482583</v>
      </c>
      <c r="M1522" s="2">
        <f t="shared" si="273"/>
        <v>0.24493822147196986</v>
      </c>
    </row>
    <row r="1523" spans="1:13" x14ac:dyDescent="0.2">
      <c r="A1523">
        <v>1839</v>
      </c>
      <c r="B1523">
        <v>51.48</v>
      </c>
      <c r="C1523" s="4">
        <f t="shared" si="264"/>
        <v>0.11499999999999844</v>
      </c>
      <c r="D1523" s="4">
        <f t="shared" si="265"/>
        <v>3.7500000000001421E-2</v>
      </c>
      <c r="E1523" s="4">
        <f t="shared" si="266"/>
        <v>6.5000000000001279E-2</v>
      </c>
      <c r="F1523" s="4">
        <f t="shared" si="267"/>
        <v>7.5000000000020606E-3</v>
      </c>
      <c r="G1523" s="2">
        <f t="shared" si="263"/>
        <v>1520</v>
      </c>
      <c r="H1523" s="5">
        <f t="shared" si="268"/>
        <v>5.1098620337250899E-4</v>
      </c>
      <c r="I1523" s="5">
        <f t="shared" si="269"/>
        <v>5.6356135746911417E-4</v>
      </c>
      <c r="J1523" s="5">
        <f t="shared" si="270"/>
        <v>0.7766990291262359</v>
      </c>
      <c r="K1523" s="5">
        <f t="shared" si="271"/>
        <v>0.31556556907217331</v>
      </c>
      <c r="L1523" s="2">
        <f t="shared" si="272"/>
        <v>0.24526072077608044</v>
      </c>
      <c r="M1523" s="2">
        <f t="shared" si="273"/>
        <v>0.24553829403059618</v>
      </c>
    </row>
    <row r="1524" spans="1:13" x14ac:dyDescent="0.2">
      <c r="A1524">
        <v>1981</v>
      </c>
      <c r="B1524">
        <v>51.61</v>
      </c>
      <c r="C1524" s="4">
        <f t="shared" si="264"/>
        <v>0.18500000000000227</v>
      </c>
      <c r="D1524" s="4">
        <f t="shared" si="265"/>
        <v>5.0000000000007816E-3</v>
      </c>
      <c r="E1524" s="4">
        <f t="shared" si="266"/>
        <v>0.12000000000000099</v>
      </c>
      <c r="F1524" s="4">
        <f t="shared" si="267"/>
        <v>2.7499999999999858E-2</v>
      </c>
      <c r="G1524" s="2">
        <f t="shared" si="263"/>
        <v>1521</v>
      </c>
      <c r="H1524" s="5">
        <f t="shared" si="268"/>
        <v>5.1098620337250899E-4</v>
      </c>
      <c r="I1524" s="5">
        <f t="shared" si="269"/>
        <v>5.6498449221019777E-4</v>
      </c>
      <c r="J1524" s="5">
        <f t="shared" si="270"/>
        <v>0.77721001532960843</v>
      </c>
      <c r="K1524" s="5">
        <f t="shared" si="271"/>
        <v>0.31613055356438352</v>
      </c>
      <c r="L1524" s="2">
        <f t="shared" si="272"/>
        <v>0.24586137073326803</v>
      </c>
      <c r="M1524" s="2">
        <f t="shared" si="273"/>
        <v>0.2461409859716126</v>
      </c>
    </row>
    <row r="1525" spans="1:13" x14ac:dyDescent="0.2">
      <c r="A1525">
        <v>395</v>
      </c>
      <c r="B1525">
        <v>51.85</v>
      </c>
      <c r="C1525" s="4">
        <f t="shared" si="264"/>
        <v>0.125</v>
      </c>
      <c r="D1525" s="4">
        <f t="shared" si="265"/>
        <v>-8.0000000000001847E-2</v>
      </c>
      <c r="E1525" s="4">
        <f t="shared" si="266"/>
        <v>4.9999999999990052E-3</v>
      </c>
      <c r="F1525" s="4">
        <f t="shared" si="267"/>
        <v>-5.7500000000000995E-2</v>
      </c>
      <c r="G1525" s="2">
        <f t="shared" si="263"/>
        <v>1522</v>
      </c>
      <c r="H1525" s="5">
        <f t="shared" si="268"/>
        <v>5.1098620337250899E-4</v>
      </c>
      <c r="I1525" s="5">
        <f t="shared" si="269"/>
        <v>5.6761181788604446E-4</v>
      </c>
      <c r="J1525" s="5">
        <f t="shared" si="270"/>
        <v>0.77772100153298096</v>
      </c>
      <c r="K1525" s="5">
        <f t="shared" si="271"/>
        <v>0.31669816538226958</v>
      </c>
      <c r="L1525" s="2">
        <f t="shared" si="272"/>
        <v>0.24646464275790006</v>
      </c>
      <c r="M1525" s="2">
        <f t="shared" si="273"/>
        <v>0.24674434313484281</v>
      </c>
    </row>
    <row r="1526" spans="1:13" x14ac:dyDescent="0.2">
      <c r="A1526">
        <v>633</v>
      </c>
      <c r="B1526">
        <v>51.86</v>
      </c>
      <c r="C1526" s="4">
        <f t="shared" si="264"/>
        <v>2.4999999999998579E-2</v>
      </c>
      <c r="D1526" s="4">
        <f t="shared" si="265"/>
        <v>-2.5000000000000355E-2</v>
      </c>
      <c r="E1526" s="4">
        <f t="shared" si="266"/>
        <v>1.9999999999999574E-2</v>
      </c>
      <c r="F1526" s="4">
        <f t="shared" si="267"/>
        <v>7.5000000000002842E-3</v>
      </c>
      <c r="G1526" s="2">
        <f t="shared" si="263"/>
        <v>1523</v>
      </c>
      <c r="H1526" s="5">
        <f t="shared" si="268"/>
        <v>5.1098620337250899E-4</v>
      </c>
      <c r="I1526" s="5">
        <f t="shared" si="269"/>
        <v>5.6772128978920477E-4</v>
      </c>
      <c r="J1526" s="5">
        <f t="shared" si="270"/>
        <v>0.77823198773635349</v>
      </c>
      <c r="K1526" s="5">
        <f t="shared" si="271"/>
        <v>0.31726588667205879</v>
      </c>
      <c r="L1526" s="2">
        <f t="shared" si="272"/>
        <v>0.24706858011662317</v>
      </c>
      <c r="M1526" s="2">
        <f t="shared" si="273"/>
        <v>0.24734862127171306</v>
      </c>
    </row>
    <row r="1527" spans="1:13" x14ac:dyDescent="0.2">
      <c r="A1527">
        <v>2322</v>
      </c>
      <c r="B1527">
        <v>51.9</v>
      </c>
      <c r="C1527" s="4">
        <f t="shared" si="264"/>
        <v>7.4999999999999289E-2</v>
      </c>
      <c r="D1527" s="4">
        <f t="shared" si="265"/>
        <v>2.5000000000000355E-2</v>
      </c>
      <c r="E1527" s="4">
        <f t="shared" si="266"/>
        <v>5.4999999999999716E-2</v>
      </c>
      <c r="F1527" s="4">
        <f t="shared" si="267"/>
        <v>1.7500000000000071E-2</v>
      </c>
      <c r="G1527" s="2">
        <f t="shared" si="263"/>
        <v>1524</v>
      </c>
      <c r="H1527" s="5">
        <f t="shared" si="268"/>
        <v>5.1098620337250899E-4</v>
      </c>
      <c r="I1527" s="5">
        <f t="shared" si="269"/>
        <v>5.6815917740184586E-4</v>
      </c>
      <c r="J1527" s="5">
        <f t="shared" si="270"/>
        <v>0.77874297393972602</v>
      </c>
      <c r="K1527" s="5">
        <f t="shared" si="271"/>
        <v>0.31783404584946062</v>
      </c>
      <c r="L1527" s="2">
        <f t="shared" si="272"/>
        <v>0.24767343889649535</v>
      </c>
      <c r="M1527" s="2">
        <f t="shared" si="273"/>
        <v>0.24795441780681501</v>
      </c>
    </row>
    <row r="1528" spans="1:13" x14ac:dyDescent="0.2">
      <c r="A1528">
        <v>406</v>
      </c>
      <c r="B1528">
        <v>52.01</v>
      </c>
      <c r="C1528" s="4">
        <f t="shared" si="264"/>
        <v>7.4999999999999289E-2</v>
      </c>
      <c r="D1528" s="4">
        <f t="shared" si="265"/>
        <v>-1.9999999999999574E-2</v>
      </c>
      <c r="E1528" s="4">
        <f t="shared" si="266"/>
        <v>1.9999999999999574E-2</v>
      </c>
      <c r="F1528" s="4">
        <f t="shared" si="267"/>
        <v>-1.7500000000000071E-2</v>
      </c>
      <c r="G1528" s="2">
        <f t="shared" si="263"/>
        <v>1525</v>
      </c>
      <c r="H1528" s="5">
        <f t="shared" si="268"/>
        <v>5.1098620337250899E-4</v>
      </c>
      <c r="I1528" s="5">
        <f t="shared" si="269"/>
        <v>5.6936336833660886E-4</v>
      </c>
      <c r="J1528" s="5">
        <f t="shared" si="270"/>
        <v>0.77925396014309856</v>
      </c>
      <c r="K1528" s="5">
        <f t="shared" si="271"/>
        <v>0.31840340921779725</v>
      </c>
      <c r="L1528" s="2">
        <f t="shared" si="272"/>
        <v>0.24827981730524915</v>
      </c>
      <c r="M1528" s="2">
        <f t="shared" si="273"/>
        <v>0.24856113744122504</v>
      </c>
    </row>
    <row r="1529" spans="1:13" x14ac:dyDescent="0.2">
      <c r="A1529">
        <v>2224</v>
      </c>
      <c r="B1529">
        <v>52.05</v>
      </c>
      <c r="C1529" s="4">
        <f t="shared" si="264"/>
        <v>3.5000000000000142E-2</v>
      </c>
      <c r="D1529" s="4">
        <f t="shared" si="265"/>
        <v>-2.4999999999995026E-3</v>
      </c>
      <c r="E1529" s="4">
        <f t="shared" si="266"/>
        <v>1.5000000000000568E-2</v>
      </c>
      <c r="F1529" s="4">
        <f t="shared" si="267"/>
        <v>-2.4999999999995026E-3</v>
      </c>
      <c r="G1529" s="2">
        <f t="shared" si="263"/>
        <v>1526</v>
      </c>
      <c r="H1529" s="5">
        <f t="shared" si="268"/>
        <v>5.1098620337250899E-4</v>
      </c>
      <c r="I1529" s="5">
        <f t="shared" si="269"/>
        <v>5.6980125594924996E-4</v>
      </c>
      <c r="J1529" s="5">
        <f t="shared" si="270"/>
        <v>0.77976494634647109</v>
      </c>
      <c r="K1529" s="5">
        <f t="shared" si="271"/>
        <v>0.31897321047374649</v>
      </c>
      <c r="L1529" s="2">
        <f t="shared" si="272"/>
        <v>0.24888711926082008</v>
      </c>
      <c r="M1529" s="2">
        <f t="shared" si="273"/>
        <v>0.24916869548385404</v>
      </c>
    </row>
    <row r="1530" spans="1:13" x14ac:dyDescent="0.2">
      <c r="A1530">
        <v>894</v>
      </c>
      <c r="B1530">
        <v>52.08</v>
      </c>
      <c r="C1530" s="4">
        <f t="shared" si="264"/>
        <v>7.0000000000000284E-2</v>
      </c>
      <c r="D1530" s="4">
        <f t="shared" si="265"/>
        <v>5.0000000000000711E-2</v>
      </c>
      <c r="E1530" s="4">
        <f t="shared" si="266"/>
        <v>5.4999999999999716E-2</v>
      </c>
      <c r="F1530" s="4">
        <f t="shared" si="267"/>
        <v>1.9999999999999574E-2</v>
      </c>
      <c r="G1530" s="2">
        <f t="shared" si="263"/>
        <v>1527</v>
      </c>
      <c r="H1530" s="5">
        <f t="shared" si="268"/>
        <v>5.1098620337250899E-4</v>
      </c>
      <c r="I1530" s="5">
        <f t="shared" si="269"/>
        <v>5.7012967165873086E-4</v>
      </c>
      <c r="J1530" s="5">
        <f t="shared" si="270"/>
        <v>0.78027593254984362</v>
      </c>
      <c r="K1530" s="5">
        <f t="shared" si="271"/>
        <v>0.3195433401454052</v>
      </c>
      <c r="L1530" s="2">
        <f t="shared" si="272"/>
        <v>0.2494952599602418</v>
      </c>
      <c r="M1530" s="2">
        <f t="shared" si="273"/>
        <v>0.24977777578448038</v>
      </c>
    </row>
    <row r="1531" spans="1:13" x14ac:dyDescent="0.2">
      <c r="A1531">
        <v>158</v>
      </c>
      <c r="B1531">
        <v>52.19</v>
      </c>
      <c r="C1531" s="4">
        <f t="shared" si="264"/>
        <v>0.13500000000000156</v>
      </c>
      <c r="D1531" s="4">
        <f t="shared" si="265"/>
        <v>1.7500000000000071E-2</v>
      </c>
      <c r="E1531" s="4">
        <f t="shared" si="266"/>
        <v>8.0000000000001847E-2</v>
      </c>
      <c r="F1531" s="4">
        <f t="shared" si="267"/>
        <v>1.2500000000001066E-2</v>
      </c>
      <c r="G1531" s="2">
        <f t="shared" si="263"/>
        <v>1528</v>
      </c>
      <c r="H1531" s="5">
        <f t="shared" si="268"/>
        <v>5.1098620337250899E-4</v>
      </c>
      <c r="I1531" s="5">
        <f t="shared" si="269"/>
        <v>5.7133386259349396E-4</v>
      </c>
      <c r="J1531" s="5">
        <f t="shared" si="270"/>
        <v>0.78078691875321615</v>
      </c>
      <c r="K1531" s="5">
        <f t="shared" si="271"/>
        <v>0.3201146740079987</v>
      </c>
      <c r="L1531" s="2">
        <f t="shared" si="272"/>
        <v>0.25010492414831076</v>
      </c>
      <c r="M1531" s="2">
        <f t="shared" si="273"/>
        <v>0.25038880756022863</v>
      </c>
    </row>
    <row r="1532" spans="1:13" x14ac:dyDescent="0.2">
      <c r="A1532">
        <v>837</v>
      </c>
      <c r="B1532">
        <v>52.35</v>
      </c>
      <c r="C1532" s="4">
        <f t="shared" si="264"/>
        <v>0.10500000000000043</v>
      </c>
      <c r="D1532" s="4">
        <f t="shared" si="265"/>
        <v>-5.5000000000001492E-2</v>
      </c>
      <c r="E1532" s="4">
        <f t="shared" si="266"/>
        <v>2.4999999999998579E-2</v>
      </c>
      <c r="F1532" s="4">
        <f t="shared" si="267"/>
        <v>-2.7500000000001634E-2</v>
      </c>
      <c r="G1532" s="2">
        <f t="shared" si="263"/>
        <v>1529</v>
      </c>
      <c r="H1532" s="5">
        <f t="shared" si="268"/>
        <v>5.1098620337250899E-4</v>
      </c>
      <c r="I1532" s="5">
        <f t="shared" si="269"/>
        <v>5.7308541304405846E-4</v>
      </c>
      <c r="J1532" s="5">
        <f t="shared" si="270"/>
        <v>0.78129790495658868</v>
      </c>
      <c r="K1532" s="5">
        <f t="shared" si="271"/>
        <v>0.32068775942104277</v>
      </c>
      <c r="L1532" s="2">
        <f t="shared" si="272"/>
        <v>0.25071654160153783</v>
      </c>
      <c r="M1532" s="2">
        <f t="shared" si="273"/>
        <v>0.25100085266429872</v>
      </c>
    </row>
    <row r="1533" spans="1:13" x14ac:dyDescent="0.2">
      <c r="A1533">
        <v>113</v>
      </c>
      <c r="B1533">
        <v>52.4</v>
      </c>
      <c r="C1533" s="4">
        <f t="shared" si="264"/>
        <v>2.4999999999998579E-2</v>
      </c>
      <c r="D1533" s="4">
        <f t="shared" si="265"/>
        <v>-5.2500000000000213E-2</v>
      </c>
      <c r="E1533" s="4">
        <f t="shared" si="266"/>
        <v>0</v>
      </c>
      <c r="F1533" s="4">
        <f t="shared" si="267"/>
        <v>-1.2499999999999289E-2</v>
      </c>
      <c r="G1533" s="2">
        <f t="shared" si="263"/>
        <v>1530</v>
      </c>
      <c r="H1533" s="5">
        <f t="shared" si="268"/>
        <v>5.1098620337250899E-4</v>
      </c>
      <c r="I1533" s="5">
        <f t="shared" si="269"/>
        <v>5.7363277255985975E-4</v>
      </c>
      <c r="J1533" s="5">
        <f t="shared" si="270"/>
        <v>0.78180889115996122</v>
      </c>
      <c r="K1533" s="5">
        <f t="shared" si="271"/>
        <v>0.32126139219360261</v>
      </c>
      <c r="L1533" s="2">
        <f t="shared" si="272"/>
        <v>0.25132917294247309</v>
      </c>
      <c r="M1533" s="2">
        <f t="shared" si="273"/>
        <v>0.25161348400523392</v>
      </c>
    </row>
    <row r="1534" spans="1:13" x14ac:dyDescent="0.2">
      <c r="A1534">
        <v>515</v>
      </c>
      <c r="B1534">
        <v>52.4</v>
      </c>
      <c r="C1534" s="4">
        <f t="shared" si="264"/>
        <v>0</v>
      </c>
      <c r="D1534" s="4">
        <f t="shared" si="265"/>
        <v>3.2500000000000639E-2</v>
      </c>
      <c r="E1534" s="4">
        <f t="shared" si="266"/>
        <v>0</v>
      </c>
      <c r="F1534" s="4">
        <f t="shared" si="267"/>
        <v>0</v>
      </c>
      <c r="G1534" s="2">
        <f t="shared" si="263"/>
        <v>1531</v>
      </c>
      <c r="H1534" s="5">
        <f t="shared" si="268"/>
        <v>5.1098620337250899E-4</v>
      </c>
      <c r="I1534" s="5">
        <f t="shared" si="269"/>
        <v>5.7363277255985975E-4</v>
      </c>
      <c r="J1534" s="5">
        <f t="shared" si="270"/>
        <v>0.78231987736333375</v>
      </c>
      <c r="K1534" s="5">
        <f t="shared" si="271"/>
        <v>0.32183502496616245</v>
      </c>
      <c r="L1534" s="2">
        <f t="shared" si="272"/>
        <v>0.25194239052027345</v>
      </c>
      <c r="M1534" s="2">
        <f t="shared" si="273"/>
        <v>0.25222670158303429</v>
      </c>
    </row>
    <row r="1535" spans="1:13" x14ac:dyDescent="0.2">
      <c r="A1535">
        <v>580</v>
      </c>
      <c r="B1535">
        <v>52.4</v>
      </c>
      <c r="C1535" s="4">
        <f t="shared" si="264"/>
        <v>8.9999999999999858E-2</v>
      </c>
      <c r="D1535" s="4">
        <f t="shared" si="265"/>
        <v>5.0000000000000711E-2</v>
      </c>
      <c r="E1535" s="4">
        <f t="shared" si="266"/>
        <v>8.9999999999999858E-2</v>
      </c>
      <c r="F1535" s="4">
        <f t="shared" si="267"/>
        <v>4.4999999999999929E-2</v>
      </c>
      <c r="G1535" s="2">
        <f t="shared" si="263"/>
        <v>1532</v>
      </c>
      <c r="H1535" s="5">
        <f t="shared" si="268"/>
        <v>5.1098620337250899E-4</v>
      </c>
      <c r="I1535" s="5">
        <f t="shared" si="269"/>
        <v>5.7363277255985975E-4</v>
      </c>
      <c r="J1535" s="5">
        <f t="shared" si="270"/>
        <v>0.78283086356670628</v>
      </c>
      <c r="K1535" s="5">
        <f t="shared" si="271"/>
        <v>0.32240865773872229</v>
      </c>
      <c r="L1535" s="2">
        <f t="shared" si="272"/>
        <v>0.25255619433493898</v>
      </c>
      <c r="M1535" s="2">
        <f t="shared" si="273"/>
        <v>0.25284204796142062</v>
      </c>
    </row>
    <row r="1536" spans="1:13" x14ac:dyDescent="0.2">
      <c r="A1536">
        <v>2175</v>
      </c>
      <c r="B1536">
        <v>52.58</v>
      </c>
      <c r="C1536" s="4">
        <f t="shared" si="264"/>
        <v>0.10000000000000142</v>
      </c>
      <c r="D1536" s="4">
        <f t="shared" si="265"/>
        <v>-2.7499999999999858E-2</v>
      </c>
      <c r="E1536" s="4">
        <f t="shared" si="266"/>
        <v>1.0000000000001563E-2</v>
      </c>
      <c r="F1536" s="4">
        <f t="shared" si="267"/>
        <v>-3.9999999999999147E-2</v>
      </c>
      <c r="G1536" s="2">
        <f t="shared" si="263"/>
        <v>1533</v>
      </c>
      <c r="H1536" s="5">
        <f t="shared" si="268"/>
        <v>5.1098620337250899E-4</v>
      </c>
      <c r="I1536" s="5">
        <f t="shared" si="269"/>
        <v>5.7560326681674475E-4</v>
      </c>
      <c r="J1536" s="5">
        <f t="shared" si="270"/>
        <v>0.78334184977007881</v>
      </c>
      <c r="K1536" s="5">
        <f t="shared" si="271"/>
        <v>0.32298426100553906</v>
      </c>
      <c r="L1536" s="2">
        <f t="shared" si="272"/>
        <v>0.25317212896398122</v>
      </c>
      <c r="M1536" s="2">
        <f t="shared" si="273"/>
        <v>0.25345815409830907</v>
      </c>
    </row>
    <row r="1537" spans="1:13" x14ac:dyDescent="0.2">
      <c r="A1537">
        <v>2210</v>
      </c>
      <c r="B1537">
        <v>52.6</v>
      </c>
      <c r="C1537" s="4">
        <f t="shared" si="264"/>
        <v>3.5000000000000142E-2</v>
      </c>
      <c r="D1537" s="4">
        <f t="shared" si="265"/>
        <v>-3.5000000000001918E-2</v>
      </c>
      <c r="E1537" s="4">
        <f t="shared" si="266"/>
        <v>2.4999999999998579E-2</v>
      </c>
      <c r="F1537" s="4">
        <f t="shared" si="267"/>
        <v>7.4999999999985079E-3</v>
      </c>
      <c r="G1537" s="2">
        <f t="shared" si="263"/>
        <v>1534</v>
      </c>
      <c r="H1537" s="5">
        <f t="shared" si="268"/>
        <v>5.1098620337250899E-4</v>
      </c>
      <c r="I1537" s="5">
        <f t="shared" si="269"/>
        <v>5.7582221062306535E-4</v>
      </c>
      <c r="J1537" s="5">
        <f t="shared" si="270"/>
        <v>0.78385283597345135</v>
      </c>
      <c r="K1537" s="5">
        <f t="shared" si="271"/>
        <v>0.32356008321616214</v>
      </c>
      <c r="L1537" s="2">
        <f t="shared" si="272"/>
        <v>0.25378882357528015</v>
      </c>
      <c r="M1537" s="2">
        <f t="shared" si="273"/>
        <v>0.25407527775891675</v>
      </c>
    </row>
    <row r="1538" spans="1:13" x14ac:dyDescent="0.2">
      <c r="A1538">
        <v>884</v>
      </c>
      <c r="B1538">
        <v>52.65</v>
      </c>
      <c r="C1538" s="4">
        <f t="shared" si="264"/>
        <v>2.9999999999997584E-2</v>
      </c>
      <c r="D1538" s="4">
        <f t="shared" si="265"/>
        <v>-4.9999999999990052E-3</v>
      </c>
      <c r="E1538" s="4">
        <f t="shared" si="266"/>
        <v>4.9999999999990052E-3</v>
      </c>
      <c r="F1538" s="4">
        <f t="shared" si="267"/>
        <v>-9.9999999999997868E-3</v>
      </c>
      <c r="G1538" s="2">
        <f t="shared" si="263"/>
        <v>1535</v>
      </c>
      <c r="H1538" s="5">
        <f t="shared" si="268"/>
        <v>5.1098620337250899E-4</v>
      </c>
      <c r="I1538" s="5">
        <f t="shared" si="269"/>
        <v>5.7636957013886675E-4</v>
      </c>
      <c r="J1538" s="5">
        <f t="shared" si="270"/>
        <v>0.78436382217682388</v>
      </c>
      <c r="K1538" s="5">
        <f t="shared" si="271"/>
        <v>0.32413645278630099</v>
      </c>
      <c r="L1538" s="2">
        <f t="shared" si="272"/>
        <v>0.25440653626968457</v>
      </c>
      <c r="M1538" s="2">
        <f t="shared" si="273"/>
        <v>0.25469307631912158</v>
      </c>
    </row>
    <row r="1539" spans="1:13" x14ac:dyDescent="0.2">
      <c r="A1539">
        <v>108</v>
      </c>
      <c r="B1539">
        <v>52.66</v>
      </c>
      <c r="C1539" s="4">
        <f t="shared" si="264"/>
        <v>2.5000000000002132E-2</v>
      </c>
      <c r="D1539" s="4">
        <f t="shared" si="265"/>
        <v>2.000000000000135E-2</v>
      </c>
      <c r="E1539" s="4">
        <f t="shared" si="266"/>
        <v>2.0000000000003126E-2</v>
      </c>
      <c r="F1539" s="4">
        <f t="shared" si="267"/>
        <v>7.5000000000020606E-3</v>
      </c>
      <c r="G1539" s="2">
        <f t="shared" si="263"/>
        <v>1536</v>
      </c>
      <c r="H1539" s="5">
        <f t="shared" si="268"/>
        <v>5.1098620337250899E-4</v>
      </c>
      <c r="I1539" s="5">
        <f t="shared" si="269"/>
        <v>5.7647904204202694E-4</v>
      </c>
      <c r="J1539" s="5">
        <f t="shared" si="270"/>
        <v>0.78487480838019641</v>
      </c>
      <c r="K1539" s="5">
        <f t="shared" si="271"/>
        <v>0.32471293182834299</v>
      </c>
      <c r="L1539" s="2">
        <f t="shared" si="272"/>
        <v>0.25502492397556342</v>
      </c>
      <c r="M1539" s="2">
        <f t="shared" si="273"/>
        <v>0.2553118077119565</v>
      </c>
    </row>
    <row r="1540" spans="1:13" x14ac:dyDescent="0.2">
      <c r="A1540">
        <v>1937</v>
      </c>
      <c r="B1540">
        <v>52.7</v>
      </c>
      <c r="C1540" s="4">
        <f t="shared" si="264"/>
        <v>7.0000000000000284E-2</v>
      </c>
      <c r="D1540" s="4">
        <f t="shared" si="265"/>
        <v>1.7499999999998295E-2</v>
      </c>
      <c r="E1540" s="4">
        <f t="shared" si="266"/>
        <v>4.9999999999997158E-2</v>
      </c>
      <c r="F1540" s="4">
        <f t="shared" si="267"/>
        <v>1.4999999999997016E-2</v>
      </c>
      <c r="G1540" s="2">
        <f t="shared" si="263"/>
        <v>1537</v>
      </c>
      <c r="H1540" s="5">
        <f t="shared" si="268"/>
        <v>5.1098620337250899E-4</v>
      </c>
      <c r="I1540" s="5">
        <f t="shared" si="269"/>
        <v>5.7691692965466815E-4</v>
      </c>
      <c r="J1540" s="5">
        <f t="shared" si="270"/>
        <v>0.78538579458356894</v>
      </c>
      <c r="K1540" s="5">
        <f t="shared" si="271"/>
        <v>0.32528984875799766</v>
      </c>
      <c r="L1540" s="2">
        <f t="shared" si="272"/>
        <v>0.25564424496158145</v>
      </c>
      <c r="M1540" s="2">
        <f t="shared" si="273"/>
        <v>0.25593198847475096</v>
      </c>
    </row>
    <row r="1541" spans="1:13" x14ac:dyDescent="0.2">
      <c r="A1541">
        <v>1744</v>
      </c>
      <c r="B1541">
        <v>52.8</v>
      </c>
      <c r="C1541" s="4">
        <f t="shared" si="264"/>
        <v>5.9999999999998721E-2</v>
      </c>
      <c r="D1541" s="4">
        <f t="shared" si="265"/>
        <v>5.0000000000007816E-3</v>
      </c>
      <c r="E1541" s="4">
        <f t="shared" si="266"/>
        <v>1.0000000000001563E-2</v>
      </c>
      <c r="F1541" s="4">
        <f t="shared" si="267"/>
        <v>-1.9999999999997797E-2</v>
      </c>
      <c r="G1541" s="2">
        <f t="shared" si="263"/>
        <v>1538</v>
      </c>
      <c r="H1541" s="5">
        <f t="shared" si="268"/>
        <v>5.1098620337250899E-4</v>
      </c>
      <c r="I1541" s="5">
        <f t="shared" si="269"/>
        <v>5.7801164868627095E-4</v>
      </c>
      <c r="J1541" s="5">
        <f t="shared" si="270"/>
        <v>0.78589678078694147</v>
      </c>
      <c r="K1541" s="5">
        <f t="shared" si="271"/>
        <v>0.32586786040668392</v>
      </c>
      <c r="L1541" s="2">
        <f t="shared" si="272"/>
        <v>0.25626501643633165</v>
      </c>
      <c r="M1541" s="2">
        <f t="shared" si="273"/>
        <v>0.25655293201673374</v>
      </c>
    </row>
    <row r="1542" spans="1:13" x14ac:dyDescent="0.2">
      <c r="A1542">
        <v>926</v>
      </c>
      <c r="B1542">
        <v>52.82</v>
      </c>
      <c r="C1542" s="4">
        <f t="shared" si="264"/>
        <v>8.0000000000001847E-2</v>
      </c>
      <c r="D1542" s="4">
        <f t="shared" si="265"/>
        <v>4.0000000000000924E-2</v>
      </c>
      <c r="E1542" s="4">
        <f t="shared" si="266"/>
        <v>7.0000000000000284E-2</v>
      </c>
      <c r="F1542" s="4">
        <f t="shared" si="267"/>
        <v>2.9999999999999361E-2</v>
      </c>
      <c r="G1542" s="2">
        <f t="shared" ref="G1542:G1605" si="274">G1541+1</f>
        <v>1539</v>
      </c>
      <c r="H1542" s="5">
        <f t="shared" si="268"/>
        <v>5.1098620337250899E-4</v>
      </c>
      <c r="I1542" s="5">
        <f t="shared" si="269"/>
        <v>5.7823059249259145E-4</v>
      </c>
      <c r="J1542" s="5">
        <f t="shared" si="270"/>
        <v>0.78640776699031401</v>
      </c>
      <c r="K1542" s="5">
        <f t="shared" si="271"/>
        <v>0.32644609099917649</v>
      </c>
      <c r="L1542" s="2">
        <f t="shared" si="272"/>
        <v>0.25688655091402468</v>
      </c>
      <c r="M1542" s="2">
        <f t="shared" si="273"/>
        <v>0.25717567174819556</v>
      </c>
    </row>
    <row r="1543" spans="1:13" x14ac:dyDescent="0.2">
      <c r="A1543">
        <v>947</v>
      </c>
      <c r="B1543">
        <v>52.96</v>
      </c>
      <c r="C1543" s="4">
        <f t="shared" si="264"/>
        <v>0.14000000000000057</v>
      </c>
      <c r="D1543" s="4">
        <f t="shared" si="265"/>
        <v>-5.0000000000007816E-3</v>
      </c>
      <c r="E1543" s="4">
        <f t="shared" si="266"/>
        <v>7.0000000000000284E-2</v>
      </c>
      <c r="F1543" s="4">
        <f t="shared" si="267"/>
        <v>0</v>
      </c>
      <c r="G1543" s="2">
        <f t="shared" si="274"/>
        <v>1540</v>
      </c>
      <c r="H1543" s="5">
        <f t="shared" si="268"/>
        <v>5.1098620337250899E-4</v>
      </c>
      <c r="I1543" s="5">
        <f t="shared" si="269"/>
        <v>5.7976319913683534E-4</v>
      </c>
      <c r="J1543" s="5">
        <f t="shared" si="270"/>
        <v>0.78691875319368654</v>
      </c>
      <c r="K1543" s="5">
        <f t="shared" si="271"/>
        <v>0.32702585419831331</v>
      </c>
      <c r="L1543" s="2">
        <f t="shared" si="272"/>
        <v>0.25750988314747847</v>
      </c>
      <c r="M1543" s="2">
        <f t="shared" si="273"/>
        <v>0.25780021001855902</v>
      </c>
    </row>
    <row r="1544" spans="1:13" x14ac:dyDescent="0.2">
      <c r="A1544">
        <v>730</v>
      </c>
      <c r="B1544">
        <v>53.1</v>
      </c>
      <c r="C1544" s="4">
        <f t="shared" si="264"/>
        <v>7.0000000000000284E-2</v>
      </c>
      <c r="D1544" s="4">
        <f t="shared" si="265"/>
        <v>-3.5000000000000142E-2</v>
      </c>
      <c r="E1544" s="4">
        <f t="shared" si="266"/>
        <v>0</v>
      </c>
      <c r="F1544" s="4">
        <f t="shared" si="267"/>
        <v>-3.5000000000000142E-2</v>
      </c>
      <c r="G1544" s="2">
        <f t="shared" si="274"/>
        <v>1541</v>
      </c>
      <c r="H1544" s="5">
        <f t="shared" si="268"/>
        <v>5.1098620337250899E-4</v>
      </c>
      <c r="I1544" s="5">
        <f t="shared" si="269"/>
        <v>5.8129580578107935E-4</v>
      </c>
      <c r="J1544" s="5">
        <f t="shared" si="270"/>
        <v>0.78742973939705907</v>
      </c>
      <c r="K1544" s="5">
        <f t="shared" si="271"/>
        <v>0.32760715000409441</v>
      </c>
      <c r="L1544" s="2">
        <f t="shared" si="272"/>
        <v>0.25813501548611556</v>
      </c>
      <c r="M1544" s="2">
        <f t="shared" si="273"/>
        <v>0.25842534235719611</v>
      </c>
    </row>
    <row r="1545" spans="1:13" x14ac:dyDescent="0.2">
      <c r="A1545">
        <v>635</v>
      </c>
      <c r="B1545">
        <v>53.1</v>
      </c>
      <c r="C1545" s="4">
        <f t="shared" si="264"/>
        <v>7.0000000000000284E-2</v>
      </c>
      <c r="D1545" s="4">
        <f t="shared" si="265"/>
        <v>1.9999999999999574E-2</v>
      </c>
      <c r="E1545" s="4">
        <f t="shared" si="266"/>
        <v>7.0000000000000284E-2</v>
      </c>
      <c r="F1545" s="4">
        <f t="shared" si="267"/>
        <v>3.5000000000000142E-2</v>
      </c>
      <c r="G1545" s="2">
        <f t="shared" si="274"/>
        <v>1542</v>
      </c>
      <c r="H1545" s="5">
        <f t="shared" si="268"/>
        <v>5.1098620337250899E-4</v>
      </c>
      <c r="I1545" s="5">
        <f t="shared" si="269"/>
        <v>5.8129580578107935E-4</v>
      </c>
      <c r="J1545" s="5">
        <f t="shared" si="270"/>
        <v>0.7879407256004316</v>
      </c>
      <c r="K1545" s="5">
        <f t="shared" si="271"/>
        <v>0.3281884458098755</v>
      </c>
      <c r="L1545" s="2">
        <f t="shared" si="272"/>
        <v>0.25876074189302634</v>
      </c>
      <c r="M1545" s="2">
        <f t="shared" si="273"/>
        <v>0.25905227636729816</v>
      </c>
    </row>
    <row r="1546" spans="1:13" x14ac:dyDescent="0.2">
      <c r="A1546">
        <v>535</v>
      </c>
      <c r="B1546">
        <v>53.24</v>
      </c>
      <c r="C1546" s="4">
        <f t="shared" si="264"/>
        <v>0.10999999999999943</v>
      </c>
      <c r="D1546" s="4">
        <f t="shared" si="265"/>
        <v>2.4999999999995026E-3</v>
      </c>
      <c r="E1546" s="4">
        <f t="shared" si="266"/>
        <v>3.9999999999999147E-2</v>
      </c>
      <c r="F1546" s="4">
        <f t="shared" si="267"/>
        <v>-1.5000000000000568E-2</v>
      </c>
      <c r="G1546" s="2">
        <f t="shared" si="274"/>
        <v>1543</v>
      </c>
      <c r="H1546" s="5">
        <f t="shared" si="268"/>
        <v>5.1098620337250899E-4</v>
      </c>
      <c r="I1546" s="5">
        <f t="shared" si="269"/>
        <v>5.8282841242532325E-4</v>
      </c>
      <c r="J1546" s="5">
        <f t="shared" si="270"/>
        <v>0.78845171180380413</v>
      </c>
      <c r="K1546" s="5">
        <f t="shared" si="271"/>
        <v>0.32877127422230079</v>
      </c>
      <c r="L1546" s="2">
        <f t="shared" si="272"/>
        <v>0.25938827153768379</v>
      </c>
      <c r="M1546" s="2">
        <f t="shared" si="273"/>
        <v>0.25968049651843111</v>
      </c>
    </row>
    <row r="1547" spans="1:13" x14ac:dyDescent="0.2">
      <c r="A1547">
        <v>704</v>
      </c>
      <c r="B1547">
        <v>53.32</v>
      </c>
      <c r="C1547" s="4">
        <f t="shared" si="264"/>
        <v>7.4999999999999289E-2</v>
      </c>
      <c r="D1547" s="4">
        <f t="shared" si="265"/>
        <v>-2.4999999999995026E-3</v>
      </c>
      <c r="E1547" s="4">
        <f t="shared" si="266"/>
        <v>3.5000000000000142E-2</v>
      </c>
      <c r="F1547" s="4">
        <f t="shared" si="267"/>
        <v>-2.4999999999995026E-3</v>
      </c>
      <c r="G1547" s="2">
        <f t="shared" si="274"/>
        <v>1544</v>
      </c>
      <c r="H1547" s="5">
        <f t="shared" si="268"/>
        <v>5.1098620337250899E-4</v>
      </c>
      <c r="I1547" s="5">
        <f t="shared" si="269"/>
        <v>5.8370418765060544E-4</v>
      </c>
      <c r="J1547" s="5">
        <f t="shared" si="270"/>
        <v>0.78896269800717667</v>
      </c>
      <c r="K1547" s="5">
        <f t="shared" si="271"/>
        <v>0.32935497840995137</v>
      </c>
      <c r="L1547" s="2">
        <f t="shared" si="272"/>
        <v>0.2600170882183902</v>
      </c>
      <c r="M1547" s="2">
        <f t="shared" si="273"/>
        <v>0.26030991778387408</v>
      </c>
    </row>
    <row r="1548" spans="1:13" x14ac:dyDescent="0.2">
      <c r="A1548">
        <v>200</v>
      </c>
      <c r="B1548">
        <v>53.39</v>
      </c>
      <c r="C1548" s="4">
        <f t="shared" si="264"/>
        <v>0.10500000000000043</v>
      </c>
      <c r="D1548" s="4">
        <f t="shared" si="265"/>
        <v>5.0000000000007816E-3</v>
      </c>
      <c r="E1548" s="4">
        <f t="shared" si="266"/>
        <v>7.0000000000000284E-2</v>
      </c>
      <c r="F1548" s="4">
        <f t="shared" si="267"/>
        <v>1.7500000000000071E-2</v>
      </c>
      <c r="G1548" s="2">
        <f t="shared" si="274"/>
        <v>1545</v>
      </c>
      <c r="H1548" s="5">
        <f t="shared" si="268"/>
        <v>5.1098620337250899E-4</v>
      </c>
      <c r="I1548" s="5">
        <f t="shared" si="269"/>
        <v>5.8447049097272734E-4</v>
      </c>
      <c r="J1548" s="5">
        <f t="shared" si="270"/>
        <v>0.7894736842105492</v>
      </c>
      <c r="K1548" s="5">
        <f t="shared" si="271"/>
        <v>0.32993944890092408</v>
      </c>
      <c r="L1548" s="2">
        <f t="shared" si="272"/>
        <v>0.26064710679654746</v>
      </c>
      <c r="M1548" s="2">
        <f t="shared" si="273"/>
        <v>0.26094114631464521</v>
      </c>
    </row>
    <row r="1549" spans="1:13" x14ac:dyDescent="0.2">
      <c r="A1549">
        <v>621</v>
      </c>
      <c r="B1549">
        <v>53.53</v>
      </c>
      <c r="C1549" s="4">
        <f t="shared" si="264"/>
        <v>8.5000000000000853E-2</v>
      </c>
      <c r="D1549" s="4">
        <f t="shared" si="265"/>
        <v>-4.4999999999999929E-2</v>
      </c>
      <c r="E1549" s="4">
        <f t="shared" si="266"/>
        <v>1.5000000000000568E-2</v>
      </c>
      <c r="F1549" s="4">
        <f t="shared" si="267"/>
        <v>-2.7499999999999858E-2</v>
      </c>
      <c r="G1549" s="2">
        <f t="shared" si="274"/>
        <v>1546</v>
      </c>
      <c r="H1549" s="5">
        <f t="shared" si="268"/>
        <v>5.1098620337250899E-4</v>
      </c>
      <c r="I1549" s="5">
        <f t="shared" si="269"/>
        <v>5.8600309761697124E-4</v>
      </c>
      <c r="J1549" s="5">
        <f t="shared" si="270"/>
        <v>0.78998467041392173</v>
      </c>
      <c r="K1549" s="5">
        <f t="shared" si="271"/>
        <v>0.33052545199854105</v>
      </c>
      <c r="L1549" s="2">
        <f t="shared" si="272"/>
        <v>0.26127893420631471</v>
      </c>
      <c r="M1549" s="2">
        <f t="shared" si="273"/>
        <v>0.26157323316778847</v>
      </c>
    </row>
    <row r="1550" spans="1:13" x14ac:dyDescent="0.2">
      <c r="A1550">
        <v>1853</v>
      </c>
      <c r="B1550">
        <v>53.56</v>
      </c>
      <c r="C1550" s="4">
        <f t="shared" si="264"/>
        <v>1.5000000000000568E-2</v>
      </c>
      <c r="D1550" s="4">
        <f t="shared" si="265"/>
        <v>-5.0000000000007816E-3</v>
      </c>
      <c r="E1550" s="4">
        <f t="shared" si="266"/>
        <v>0</v>
      </c>
      <c r="F1550" s="4">
        <f t="shared" si="267"/>
        <v>-7.5000000000002842E-3</v>
      </c>
      <c r="G1550" s="2">
        <f t="shared" si="274"/>
        <v>1547</v>
      </c>
      <c r="H1550" s="5">
        <f t="shared" si="268"/>
        <v>5.1098620337250899E-4</v>
      </c>
      <c r="I1550" s="5">
        <f t="shared" si="269"/>
        <v>5.8633151332645214E-4</v>
      </c>
      <c r="J1550" s="5">
        <f t="shared" si="270"/>
        <v>0.79049565661729426</v>
      </c>
      <c r="K1550" s="5">
        <f t="shared" si="271"/>
        <v>0.33111178351186749</v>
      </c>
      <c r="L1550" s="2">
        <f t="shared" si="272"/>
        <v>0.26191162027408571</v>
      </c>
      <c r="M1550" s="2">
        <f t="shared" si="273"/>
        <v>0.26220591923555947</v>
      </c>
    </row>
    <row r="1551" spans="1:13" x14ac:dyDescent="0.2">
      <c r="A1551">
        <v>712</v>
      </c>
      <c r="B1551">
        <v>53.56</v>
      </c>
      <c r="C1551" s="4">
        <f t="shared" si="264"/>
        <v>7.4999999999999289E-2</v>
      </c>
      <c r="D1551" s="4">
        <f t="shared" si="265"/>
        <v>4.4999999999999929E-2</v>
      </c>
      <c r="E1551" s="4">
        <f t="shared" si="266"/>
        <v>7.4999999999999289E-2</v>
      </c>
      <c r="F1551" s="4">
        <f t="shared" si="267"/>
        <v>3.7499999999999645E-2</v>
      </c>
      <c r="G1551" s="2">
        <f t="shared" si="274"/>
        <v>1548</v>
      </c>
      <c r="H1551" s="5">
        <f t="shared" si="268"/>
        <v>5.1098620337250899E-4</v>
      </c>
      <c r="I1551" s="5">
        <f t="shared" si="269"/>
        <v>5.8633151332645214E-4</v>
      </c>
      <c r="J1551" s="5">
        <f t="shared" si="270"/>
        <v>0.79100664282066679</v>
      </c>
      <c r="K1551" s="5">
        <f t="shared" si="271"/>
        <v>0.33169811502519392</v>
      </c>
      <c r="L1551" s="2">
        <f t="shared" si="272"/>
        <v>0.26254490555648458</v>
      </c>
      <c r="M1551" s="2">
        <f t="shared" si="273"/>
        <v>0.26284050341299736</v>
      </c>
    </row>
    <row r="1552" spans="1:13" x14ac:dyDescent="0.2">
      <c r="A1552">
        <v>719</v>
      </c>
      <c r="B1552">
        <v>53.71</v>
      </c>
      <c r="C1552" s="4">
        <f t="shared" si="264"/>
        <v>0.10500000000000043</v>
      </c>
      <c r="D1552" s="4">
        <f t="shared" si="265"/>
        <v>1.7500000000000071E-2</v>
      </c>
      <c r="E1552" s="4">
        <f t="shared" si="266"/>
        <v>3.0000000000001137E-2</v>
      </c>
      <c r="F1552" s="4">
        <f t="shared" si="267"/>
        <v>-2.2499999999999076E-2</v>
      </c>
      <c r="G1552" s="2">
        <f t="shared" si="274"/>
        <v>1549</v>
      </c>
      <c r="H1552" s="5">
        <f t="shared" si="268"/>
        <v>5.1098620337250899E-4</v>
      </c>
      <c r="I1552" s="5">
        <f t="shared" si="269"/>
        <v>5.8797359187385634E-4</v>
      </c>
      <c r="J1552" s="5">
        <f t="shared" si="270"/>
        <v>0.79151762902403933</v>
      </c>
      <c r="K1552" s="5">
        <f t="shared" si="271"/>
        <v>0.33228608861706777</v>
      </c>
      <c r="L1552" s="2">
        <f t="shared" si="272"/>
        <v>0.26318009062670922</v>
      </c>
      <c r="M1552" s="2">
        <f t="shared" si="273"/>
        <v>0.26347620837686947</v>
      </c>
    </row>
    <row r="1553" spans="1:13" x14ac:dyDescent="0.2">
      <c r="A1553">
        <v>548</v>
      </c>
      <c r="B1553">
        <v>53.77</v>
      </c>
      <c r="C1553" s="4">
        <f t="shared" si="264"/>
        <v>0.10999999999999943</v>
      </c>
      <c r="D1553" s="4">
        <f t="shared" si="265"/>
        <v>4.9999999999990052E-3</v>
      </c>
      <c r="E1553" s="4">
        <f t="shared" si="266"/>
        <v>7.9999999999998295E-2</v>
      </c>
      <c r="F1553" s="4">
        <f t="shared" si="267"/>
        <v>2.4999999999998579E-2</v>
      </c>
      <c r="G1553" s="2">
        <f t="shared" si="274"/>
        <v>1550</v>
      </c>
      <c r="H1553" s="5">
        <f t="shared" si="268"/>
        <v>5.1098620337250899E-4</v>
      </c>
      <c r="I1553" s="5">
        <f t="shared" si="269"/>
        <v>5.8863042329281804E-4</v>
      </c>
      <c r="J1553" s="5">
        <f t="shared" si="270"/>
        <v>0.79202861522741186</v>
      </c>
      <c r="K1553" s="5">
        <f t="shared" si="271"/>
        <v>0.33287471904036059</v>
      </c>
      <c r="L1553" s="2">
        <f t="shared" si="272"/>
        <v>0.26381639715463173</v>
      </c>
      <c r="M1553" s="2">
        <f t="shared" si="273"/>
        <v>0.26411390218286979</v>
      </c>
    </row>
    <row r="1554" spans="1:13" x14ac:dyDescent="0.2">
      <c r="A1554">
        <v>1091</v>
      </c>
      <c r="B1554">
        <v>53.93</v>
      </c>
      <c r="C1554" s="4">
        <f t="shared" si="264"/>
        <v>0.11499999999999844</v>
      </c>
      <c r="D1554" s="4">
        <f t="shared" si="265"/>
        <v>-3.7499999999999645E-2</v>
      </c>
      <c r="E1554" s="4">
        <f t="shared" si="266"/>
        <v>3.5000000000000142E-2</v>
      </c>
      <c r="F1554" s="4">
        <f t="shared" si="267"/>
        <v>-2.2499999999999076E-2</v>
      </c>
      <c r="G1554" s="2">
        <f t="shared" si="274"/>
        <v>1551</v>
      </c>
      <c r="H1554" s="5">
        <f t="shared" si="268"/>
        <v>5.1098620337250899E-4</v>
      </c>
      <c r="I1554" s="5">
        <f t="shared" si="269"/>
        <v>5.9038197374338243E-4</v>
      </c>
      <c r="J1554" s="5">
        <f t="shared" si="270"/>
        <v>0.79253960143078439</v>
      </c>
      <c r="K1554" s="5">
        <f t="shared" si="271"/>
        <v>0.33346510101410398</v>
      </c>
      <c r="L1554" s="2">
        <f t="shared" si="272"/>
        <v>0.26445469431471869</v>
      </c>
      <c r="M1554" s="2">
        <f t="shared" si="273"/>
        <v>0.26475280666868622</v>
      </c>
    </row>
    <row r="1555" spans="1:13" x14ac:dyDescent="0.2">
      <c r="A1555">
        <v>2303</v>
      </c>
      <c r="B1555">
        <v>54</v>
      </c>
      <c r="C1555" s="4">
        <f t="shared" si="264"/>
        <v>3.5000000000000142E-2</v>
      </c>
      <c r="D1555" s="4">
        <f t="shared" si="265"/>
        <v>2.500000000001279E-3</v>
      </c>
      <c r="E1555" s="4">
        <f t="shared" si="266"/>
        <v>0</v>
      </c>
      <c r="F1555" s="4">
        <f t="shared" si="267"/>
        <v>-1.7500000000000071E-2</v>
      </c>
      <c r="G1555" s="2">
        <f t="shared" si="274"/>
        <v>1552</v>
      </c>
      <c r="H1555" s="5">
        <f t="shared" si="268"/>
        <v>5.1098620337250899E-4</v>
      </c>
      <c r="I1555" s="5">
        <f t="shared" si="269"/>
        <v>5.9114827706550433E-4</v>
      </c>
      <c r="J1555" s="5">
        <f t="shared" si="270"/>
        <v>0.79305058763415692</v>
      </c>
      <c r="K1555" s="5">
        <f t="shared" si="271"/>
        <v>0.3340562492911695</v>
      </c>
      <c r="L1555" s="2">
        <f t="shared" si="272"/>
        <v>0.26509420293776254</v>
      </c>
      <c r="M1555" s="2">
        <f t="shared" si="273"/>
        <v>0.26539231529173013</v>
      </c>
    </row>
    <row r="1556" spans="1:13" x14ac:dyDescent="0.2">
      <c r="A1556">
        <v>896</v>
      </c>
      <c r="B1556">
        <v>54</v>
      </c>
      <c r="C1556" s="4">
        <f t="shared" si="264"/>
        <v>0.12000000000000099</v>
      </c>
      <c r="D1556" s="4">
        <f t="shared" si="265"/>
        <v>4.2500000000000426E-2</v>
      </c>
      <c r="E1556" s="4">
        <f t="shared" si="266"/>
        <v>0.12000000000000099</v>
      </c>
      <c r="F1556" s="4">
        <f t="shared" si="267"/>
        <v>6.0000000000000497E-2</v>
      </c>
      <c r="G1556" s="2">
        <f t="shared" si="274"/>
        <v>1553</v>
      </c>
      <c r="H1556" s="5">
        <f t="shared" si="268"/>
        <v>5.1098620337250899E-4</v>
      </c>
      <c r="I1556" s="5">
        <f t="shared" si="269"/>
        <v>5.9114827706550433E-4</v>
      </c>
      <c r="J1556" s="5">
        <f t="shared" si="270"/>
        <v>0.79356157383752945</v>
      </c>
      <c r="K1556" s="5">
        <f t="shared" si="271"/>
        <v>0.33464739756823503</v>
      </c>
      <c r="L1556" s="2">
        <f t="shared" si="272"/>
        <v>0.26573431569803391</v>
      </c>
      <c r="M1556" s="2">
        <f t="shared" si="273"/>
        <v>0.26603451299669978</v>
      </c>
    </row>
    <row r="1557" spans="1:13" x14ac:dyDescent="0.2">
      <c r="A1557">
        <v>216</v>
      </c>
      <c r="B1557">
        <v>54.24</v>
      </c>
      <c r="C1557" s="4">
        <f t="shared" si="264"/>
        <v>0.12000000000000099</v>
      </c>
      <c r="D1557" s="4">
        <f t="shared" si="265"/>
        <v>-3.5000000000000142E-2</v>
      </c>
      <c r="E1557" s="4">
        <f t="shared" si="266"/>
        <v>0</v>
      </c>
      <c r="F1557" s="4">
        <f t="shared" si="267"/>
        <v>-6.0000000000000497E-2</v>
      </c>
      <c r="G1557" s="2">
        <f t="shared" si="274"/>
        <v>1554</v>
      </c>
      <c r="H1557" s="5">
        <f t="shared" si="268"/>
        <v>5.1098620337250899E-4</v>
      </c>
      <c r="I1557" s="5">
        <f t="shared" si="269"/>
        <v>5.9377560274135102E-4</v>
      </c>
      <c r="J1557" s="5">
        <f t="shared" si="270"/>
        <v>0.79407256004090199</v>
      </c>
      <c r="K1557" s="5">
        <f t="shared" si="271"/>
        <v>0.3352411731709764</v>
      </c>
      <c r="L1557" s="2">
        <f t="shared" si="272"/>
        <v>0.26637712022528537</v>
      </c>
      <c r="M1557" s="2">
        <f t="shared" si="273"/>
        <v>0.26667731752395124</v>
      </c>
    </row>
    <row r="1558" spans="1:13" x14ac:dyDescent="0.2">
      <c r="A1558">
        <v>1211</v>
      </c>
      <c r="B1558">
        <v>54.24</v>
      </c>
      <c r="C1558" s="4">
        <f t="shared" si="264"/>
        <v>5.0000000000000711E-2</v>
      </c>
      <c r="D1558" s="4">
        <f t="shared" si="265"/>
        <v>0.11499999999999844</v>
      </c>
      <c r="E1558" s="4">
        <f t="shared" si="266"/>
        <v>5.0000000000000711E-2</v>
      </c>
      <c r="F1558" s="4">
        <f t="shared" si="267"/>
        <v>2.5000000000000355E-2</v>
      </c>
      <c r="G1558" s="2">
        <f t="shared" si="274"/>
        <v>1555</v>
      </c>
      <c r="H1558" s="5">
        <f t="shared" si="268"/>
        <v>5.1098620337250899E-4</v>
      </c>
      <c r="I1558" s="5">
        <f t="shared" si="269"/>
        <v>5.9377560274135102E-4</v>
      </c>
      <c r="J1558" s="5">
        <f t="shared" si="270"/>
        <v>0.79458354624427452</v>
      </c>
      <c r="K1558" s="5">
        <f t="shared" si="271"/>
        <v>0.33583494877371778</v>
      </c>
      <c r="L1558" s="2">
        <f t="shared" si="272"/>
        <v>0.26702053157481864</v>
      </c>
      <c r="M1558" s="2">
        <f t="shared" si="273"/>
        <v>0.26732159871921479</v>
      </c>
    </row>
    <row r="1559" spans="1:13" x14ac:dyDescent="0.2">
      <c r="A1559">
        <v>852</v>
      </c>
      <c r="B1559">
        <v>54.34</v>
      </c>
      <c r="C1559" s="4">
        <f t="shared" si="264"/>
        <v>0.34999999999999787</v>
      </c>
      <c r="D1559" s="4">
        <f t="shared" si="265"/>
        <v>0.1274999999999995</v>
      </c>
      <c r="E1559" s="4">
        <f t="shared" si="266"/>
        <v>0.29999999999999716</v>
      </c>
      <c r="F1559" s="4">
        <f t="shared" si="267"/>
        <v>0.12499999999999822</v>
      </c>
      <c r="G1559" s="2">
        <f t="shared" si="274"/>
        <v>1556</v>
      </c>
      <c r="H1559" s="5">
        <f t="shared" si="268"/>
        <v>5.1098620337250899E-4</v>
      </c>
      <c r="I1559" s="5">
        <f t="shared" si="269"/>
        <v>5.9487032177295382E-4</v>
      </c>
      <c r="J1559" s="5">
        <f t="shared" si="270"/>
        <v>0.79509453244764705</v>
      </c>
      <c r="K1559" s="5">
        <f t="shared" si="271"/>
        <v>0.33642981909549075</v>
      </c>
      <c r="L1559" s="2">
        <f t="shared" si="272"/>
        <v>0.26766542071113658</v>
      </c>
      <c r="M1559" s="2">
        <f t="shared" si="273"/>
        <v>0.26797171028623229</v>
      </c>
    </row>
    <row r="1560" spans="1:13" x14ac:dyDescent="0.2">
      <c r="A1560">
        <v>1923</v>
      </c>
      <c r="B1560">
        <v>54.94</v>
      </c>
      <c r="C1560" s="4">
        <f t="shared" si="264"/>
        <v>0.30499999999999972</v>
      </c>
      <c r="D1560" s="4">
        <f t="shared" si="265"/>
        <v>-0.13999999999999879</v>
      </c>
      <c r="E1560" s="4">
        <f t="shared" si="266"/>
        <v>5.000000000002558E-3</v>
      </c>
      <c r="F1560" s="4">
        <f t="shared" si="267"/>
        <v>-0.1474999999999973</v>
      </c>
      <c r="G1560" s="2">
        <f t="shared" si="274"/>
        <v>1557</v>
      </c>
      <c r="H1560" s="5">
        <f t="shared" si="268"/>
        <v>5.1098620337250899E-4</v>
      </c>
      <c r="I1560" s="5">
        <f t="shared" si="269"/>
        <v>6.0143863596257051E-4</v>
      </c>
      <c r="J1560" s="5">
        <f t="shared" si="270"/>
        <v>0.79560551865101958</v>
      </c>
      <c r="K1560" s="5">
        <f t="shared" si="271"/>
        <v>0.33703125773145332</v>
      </c>
      <c r="L1560" s="2">
        <f t="shared" si="272"/>
        <v>0.26831614693184441</v>
      </c>
      <c r="M1560" s="2">
        <f t="shared" si="273"/>
        <v>0.2686225236033904</v>
      </c>
    </row>
    <row r="1561" spans="1:13" x14ac:dyDescent="0.2">
      <c r="A1561">
        <v>538</v>
      </c>
      <c r="B1561">
        <v>54.95</v>
      </c>
      <c r="C1561" s="4">
        <f t="shared" si="264"/>
        <v>7.0000000000000284E-2</v>
      </c>
      <c r="D1561" s="4">
        <f t="shared" si="265"/>
        <v>-0.10250000000000092</v>
      </c>
      <c r="E1561" s="4">
        <f t="shared" si="266"/>
        <v>6.4999999999997726E-2</v>
      </c>
      <c r="F1561" s="4">
        <f t="shared" si="267"/>
        <v>2.9999999999997584E-2</v>
      </c>
      <c r="G1561" s="2">
        <f t="shared" si="274"/>
        <v>1558</v>
      </c>
      <c r="H1561" s="5">
        <f t="shared" si="268"/>
        <v>5.1098620337250899E-4</v>
      </c>
      <c r="I1561" s="5">
        <f t="shared" si="269"/>
        <v>6.0154810786573081E-4</v>
      </c>
      <c r="J1561" s="5">
        <f t="shared" si="270"/>
        <v>0.79611650485439212</v>
      </c>
      <c r="K1561" s="5">
        <f t="shared" si="271"/>
        <v>0.33763280583931904</v>
      </c>
      <c r="L1561" s="2">
        <f t="shared" si="272"/>
        <v>0.26896757501457014</v>
      </c>
      <c r="M1561" s="2">
        <f t="shared" si="273"/>
        <v>0.26927508466717215</v>
      </c>
    </row>
    <row r="1562" spans="1:13" x14ac:dyDescent="0.2">
      <c r="A1562">
        <v>1125</v>
      </c>
      <c r="B1562">
        <v>55.08</v>
      </c>
      <c r="C1562" s="4">
        <f t="shared" si="264"/>
        <v>9.9999999999997868E-2</v>
      </c>
      <c r="D1562" s="4">
        <f t="shared" si="265"/>
        <v>6.4999999999999503E-2</v>
      </c>
      <c r="E1562" s="4">
        <f t="shared" si="266"/>
        <v>3.5000000000000142E-2</v>
      </c>
      <c r="F1562" s="4">
        <f t="shared" si="267"/>
        <v>-1.4999999999998792E-2</v>
      </c>
      <c r="G1562" s="2">
        <f t="shared" si="274"/>
        <v>1559</v>
      </c>
      <c r="H1562" s="5">
        <f t="shared" si="268"/>
        <v>5.1098620337250899E-4</v>
      </c>
      <c r="I1562" s="5">
        <f t="shared" si="269"/>
        <v>6.0297124260681441E-4</v>
      </c>
      <c r="J1562" s="5">
        <f t="shared" si="270"/>
        <v>0.79662749105776465</v>
      </c>
      <c r="K1562" s="5">
        <f t="shared" si="271"/>
        <v>0.33823577708192587</v>
      </c>
      <c r="L1562" s="2">
        <f t="shared" si="272"/>
        <v>0.26962075229832383</v>
      </c>
      <c r="M1562" s="2">
        <f t="shared" si="273"/>
        <v>0.26992887240921876</v>
      </c>
    </row>
    <row r="1563" spans="1:13" x14ac:dyDescent="0.2">
      <c r="A1563">
        <v>758</v>
      </c>
      <c r="B1563">
        <v>55.15</v>
      </c>
      <c r="C1563" s="4">
        <f t="shared" ref="C1563:C1626" si="275">IF(AND(ISNUMBER(B1562),ISNUMBER(B1564)),(B1564-B1562)/2,"")</f>
        <v>0.19999999999999929</v>
      </c>
      <c r="D1563" s="4">
        <f t="shared" ref="D1563:D1626" si="276">IF(AND(ISNUMBER(C1562),ISNUMBER(C1564)),(C1564-C1562)/2,"")</f>
        <v>4.2500000000002203E-2</v>
      </c>
      <c r="E1563" s="4">
        <f t="shared" ref="E1563:E1626" si="277">IF(AND(ISNUMBER(B1563),ISNUMBER(B1564)),(B1564-B1563)/2,"")</f>
        <v>0.16499999999999915</v>
      </c>
      <c r="F1563" s="4">
        <f t="shared" ref="F1563:F1626" si="278">IF(AND(ISNUMBER(E1562),ISNUMBER(E1563)),(E1563-E1562)/2,"")</f>
        <v>6.4999999999999503E-2</v>
      </c>
      <c r="G1563" s="2">
        <f t="shared" si="274"/>
        <v>1560</v>
      </c>
      <c r="H1563" s="5">
        <f t="shared" ref="H1563:H1626" si="279">1/MAX(G:G)</f>
        <v>5.1098620337250899E-4</v>
      </c>
      <c r="I1563" s="5">
        <f t="shared" ref="I1563:I1626" si="280">B1563/SUM(B:B)</f>
        <v>6.0373754592893641E-4</v>
      </c>
      <c r="J1563" s="5">
        <f t="shared" ref="J1563:J1626" si="281">H1563+J1562</f>
        <v>0.79713847726113718</v>
      </c>
      <c r="K1563" s="5">
        <f t="shared" ref="K1563:K1626" si="282">I1563+K1562</f>
        <v>0.33883951462785483</v>
      </c>
      <c r="L1563" s="2">
        <f t="shared" ref="L1563:L1626" si="283">K1563*J1564</f>
        <v>0.27027515704348332</v>
      </c>
      <c r="M1563" s="2">
        <f t="shared" ref="M1563:M1626" si="284">K1564*J1563</f>
        <v>0.27058615687516241</v>
      </c>
    </row>
    <row r="1564" spans="1:13" x14ac:dyDescent="0.2">
      <c r="A1564">
        <v>2121</v>
      </c>
      <c r="B1564">
        <v>55.48</v>
      </c>
      <c r="C1564" s="4">
        <f t="shared" si="275"/>
        <v>0.18500000000000227</v>
      </c>
      <c r="D1564" s="4">
        <f t="shared" si="276"/>
        <v>-6.2499999999998224E-2</v>
      </c>
      <c r="E1564" s="4">
        <f t="shared" si="277"/>
        <v>2.0000000000003126E-2</v>
      </c>
      <c r="F1564" s="4">
        <f t="shared" si="278"/>
        <v>-7.249999999999801E-2</v>
      </c>
      <c r="G1564" s="2">
        <f t="shared" si="274"/>
        <v>1561</v>
      </c>
      <c r="H1564" s="5">
        <f t="shared" si="279"/>
        <v>5.1098620337250899E-4</v>
      </c>
      <c r="I1564" s="5">
        <f t="shared" si="280"/>
        <v>6.0735011873322561E-4</v>
      </c>
      <c r="J1564" s="5">
        <f t="shared" si="281"/>
        <v>0.79764946346450971</v>
      </c>
      <c r="K1564" s="5">
        <f t="shared" si="282"/>
        <v>0.33944686474658808</v>
      </c>
      <c r="L1564" s="2">
        <f t="shared" si="283"/>
        <v>0.27093306220448954</v>
      </c>
      <c r="M1564" s="2">
        <f t="shared" si="284"/>
        <v>0.2712444113169879</v>
      </c>
    </row>
    <row r="1565" spans="1:13" x14ac:dyDescent="0.2">
      <c r="A1565">
        <v>1122</v>
      </c>
      <c r="B1565">
        <v>55.52</v>
      </c>
      <c r="C1565" s="4">
        <f t="shared" si="275"/>
        <v>7.5000000000002842E-2</v>
      </c>
      <c r="D1565" s="4">
        <f t="shared" si="276"/>
        <v>-3.2500000000002416E-2</v>
      </c>
      <c r="E1565" s="4">
        <f t="shared" si="277"/>
        <v>5.4999999999999716E-2</v>
      </c>
      <c r="F1565" s="4">
        <f t="shared" si="278"/>
        <v>1.7499999999998295E-2</v>
      </c>
      <c r="G1565" s="2">
        <f t="shared" si="274"/>
        <v>1562</v>
      </c>
      <c r="H1565" s="5">
        <f t="shared" si="279"/>
        <v>5.1098620337250899E-4</v>
      </c>
      <c r="I1565" s="5">
        <f t="shared" si="280"/>
        <v>6.0778800634586671E-4</v>
      </c>
      <c r="J1565" s="5">
        <f t="shared" si="281"/>
        <v>0.79816044966788224</v>
      </c>
      <c r="K1565" s="5">
        <f t="shared" si="282"/>
        <v>0.34005465275293395</v>
      </c>
      <c r="L1565" s="2">
        <f t="shared" si="283"/>
        <v>0.27159193778888668</v>
      </c>
      <c r="M1565" s="2">
        <f t="shared" si="284"/>
        <v>0.27190424803896301</v>
      </c>
    </row>
    <row r="1566" spans="1:13" x14ac:dyDescent="0.2">
      <c r="A1566">
        <v>1177</v>
      </c>
      <c r="B1566">
        <v>55.63</v>
      </c>
      <c r="C1566" s="4">
        <f t="shared" si="275"/>
        <v>0.11999999999999744</v>
      </c>
      <c r="D1566" s="4">
        <f t="shared" si="276"/>
        <v>4.9999999999972289E-3</v>
      </c>
      <c r="E1566" s="4">
        <f t="shared" si="277"/>
        <v>6.4999999999997726E-2</v>
      </c>
      <c r="F1566" s="4">
        <f t="shared" si="278"/>
        <v>4.9999999999990052E-3</v>
      </c>
      <c r="G1566" s="2">
        <f t="shared" si="274"/>
        <v>1563</v>
      </c>
      <c r="H1566" s="5">
        <f t="shared" si="279"/>
        <v>5.1098620337250899E-4</v>
      </c>
      <c r="I1566" s="5">
        <f t="shared" si="280"/>
        <v>6.0899219728062981E-4</v>
      </c>
      <c r="J1566" s="5">
        <f t="shared" si="281"/>
        <v>0.79867143587125478</v>
      </c>
      <c r="K1566" s="5">
        <f t="shared" si="282"/>
        <v>0.34066364495021456</v>
      </c>
      <c r="L1566" s="2">
        <f t="shared" si="283"/>
        <v>0.27225239688408337</v>
      </c>
      <c r="M1566" s="2">
        <f t="shared" si="284"/>
        <v>0.27256584375122683</v>
      </c>
    </row>
    <row r="1567" spans="1:13" x14ac:dyDescent="0.2">
      <c r="A1567">
        <v>773</v>
      </c>
      <c r="B1567">
        <v>55.76</v>
      </c>
      <c r="C1567" s="4">
        <f t="shared" si="275"/>
        <v>8.49999999999973E-2</v>
      </c>
      <c r="D1567" s="4">
        <f t="shared" si="276"/>
        <v>-4.7499999999997655E-2</v>
      </c>
      <c r="E1567" s="4">
        <f t="shared" si="277"/>
        <v>1.9999999999999574E-2</v>
      </c>
      <c r="F1567" s="4">
        <f t="shared" si="278"/>
        <v>-2.2499999999999076E-2</v>
      </c>
      <c r="G1567" s="2">
        <f t="shared" si="274"/>
        <v>1564</v>
      </c>
      <c r="H1567" s="5">
        <f t="shared" si="279"/>
        <v>5.1098620337250899E-4</v>
      </c>
      <c r="I1567" s="5">
        <f t="shared" si="280"/>
        <v>6.104153320217134E-4</v>
      </c>
      <c r="J1567" s="5">
        <f t="shared" si="281"/>
        <v>0.79918242207462731</v>
      </c>
      <c r="K1567" s="5">
        <f t="shared" si="282"/>
        <v>0.34127406028223628</v>
      </c>
      <c r="L1567" s="2">
        <f t="shared" si="283"/>
        <v>0.27291461642397313</v>
      </c>
      <c r="M1567" s="2">
        <f t="shared" si="284"/>
        <v>0.27322841324319941</v>
      </c>
    </row>
    <row r="1568" spans="1:13" x14ac:dyDescent="0.2">
      <c r="A1568">
        <v>1986</v>
      </c>
      <c r="B1568">
        <v>55.8</v>
      </c>
      <c r="C1568" s="4">
        <f t="shared" si="275"/>
        <v>2.5000000000002132E-2</v>
      </c>
      <c r="D1568" s="4">
        <f t="shared" si="276"/>
        <v>-4.9999999999972289E-3</v>
      </c>
      <c r="E1568" s="4">
        <f t="shared" si="277"/>
        <v>5.000000000002558E-3</v>
      </c>
      <c r="F1568" s="4">
        <f t="shared" si="278"/>
        <v>-7.4999999999985079E-3</v>
      </c>
      <c r="G1568" s="2">
        <f t="shared" si="274"/>
        <v>1565</v>
      </c>
      <c r="H1568" s="5">
        <f t="shared" si="279"/>
        <v>5.1098620337250899E-4</v>
      </c>
      <c r="I1568" s="5">
        <f t="shared" si="280"/>
        <v>6.108532196343545E-4</v>
      </c>
      <c r="J1568" s="5">
        <f t="shared" si="281"/>
        <v>0.79969340827799984</v>
      </c>
      <c r="K1568" s="5">
        <f t="shared" si="282"/>
        <v>0.34188491350187061</v>
      </c>
      <c r="L1568" s="2">
        <f t="shared" si="283"/>
        <v>0.27357781019108074</v>
      </c>
      <c r="M1568" s="2">
        <f t="shared" si="284"/>
        <v>0.27389169455426643</v>
      </c>
    </row>
    <row r="1569" spans="1:13" x14ac:dyDescent="0.2">
      <c r="A1569">
        <v>1055</v>
      </c>
      <c r="B1569">
        <v>55.81</v>
      </c>
      <c r="C1569" s="4">
        <f t="shared" si="275"/>
        <v>7.5000000000002842E-2</v>
      </c>
      <c r="D1569" s="4">
        <f t="shared" si="276"/>
        <v>2.4999999999998579E-2</v>
      </c>
      <c r="E1569" s="4">
        <f t="shared" si="277"/>
        <v>7.0000000000000284E-2</v>
      </c>
      <c r="F1569" s="4">
        <f t="shared" si="278"/>
        <v>3.2499999999998863E-2</v>
      </c>
      <c r="G1569" s="2">
        <f t="shared" si="274"/>
        <v>1566</v>
      </c>
      <c r="H1569" s="5">
        <f t="shared" si="279"/>
        <v>5.1098620337250899E-4</v>
      </c>
      <c r="I1569" s="5">
        <f t="shared" si="280"/>
        <v>6.109626915375148E-4</v>
      </c>
      <c r="J1569" s="5">
        <f t="shared" si="281"/>
        <v>0.80020439448137237</v>
      </c>
      <c r="K1569" s="5">
        <f t="shared" si="282"/>
        <v>0.34249587619340816</v>
      </c>
      <c r="L1569" s="2">
        <f t="shared" si="283"/>
        <v>0.27424171588916008</v>
      </c>
      <c r="M1569" s="2">
        <f t="shared" si="284"/>
        <v>0.27455682665091746</v>
      </c>
    </row>
    <row r="1570" spans="1:13" x14ac:dyDescent="0.2">
      <c r="A1570">
        <v>819</v>
      </c>
      <c r="B1570">
        <v>55.95</v>
      </c>
      <c r="C1570" s="4">
        <f t="shared" si="275"/>
        <v>7.4999999999999289E-2</v>
      </c>
      <c r="D1570" s="4">
        <f t="shared" si="276"/>
        <v>-2.2500000000002629E-2</v>
      </c>
      <c r="E1570" s="4">
        <f t="shared" si="277"/>
        <v>4.9999999999990052E-3</v>
      </c>
      <c r="F1570" s="4">
        <f t="shared" si="278"/>
        <v>-3.2500000000000639E-2</v>
      </c>
      <c r="G1570" s="2">
        <f t="shared" si="274"/>
        <v>1567</v>
      </c>
      <c r="H1570" s="5">
        <f t="shared" si="279"/>
        <v>5.1098620337250899E-4</v>
      </c>
      <c r="I1570" s="5">
        <f t="shared" si="280"/>
        <v>6.124952981817587E-4</v>
      </c>
      <c r="J1570" s="5">
        <f t="shared" si="281"/>
        <v>0.8007153806847449</v>
      </c>
      <c r="K1570" s="5">
        <f t="shared" si="282"/>
        <v>0.3431083714915899</v>
      </c>
      <c r="L1570" s="2">
        <f t="shared" si="283"/>
        <v>0.27490747393910508</v>
      </c>
      <c r="M1570" s="2">
        <f t="shared" si="284"/>
        <v>0.27522267235669912</v>
      </c>
    </row>
    <row r="1571" spans="1:13" x14ac:dyDescent="0.2">
      <c r="A1571">
        <v>1972</v>
      </c>
      <c r="B1571">
        <v>55.96</v>
      </c>
      <c r="C1571" s="4">
        <f t="shared" si="275"/>
        <v>2.9999999999997584E-2</v>
      </c>
      <c r="D1571" s="4">
        <f t="shared" si="276"/>
        <v>3.2500000000000639E-2</v>
      </c>
      <c r="E1571" s="4">
        <f t="shared" si="277"/>
        <v>2.4999999999998579E-2</v>
      </c>
      <c r="F1571" s="4">
        <f t="shared" si="278"/>
        <v>9.9999999999997868E-3</v>
      </c>
      <c r="G1571" s="2">
        <f t="shared" si="274"/>
        <v>1568</v>
      </c>
      <c r="H1571" s="5">
        <f t="shared" si="279"/>
        <v>5.1098620337250899E-4</v>
      </c>
      <c r="I1571" s="5">
        <f t="shared" si="280"/>
        <v>6.12604770084919E-4</v>
      </c>
      <c r="J1571" s="5">
        <f t="shared" si="281"/>
        <v>0.80122636688811744</v>
      </c>
      <c r="K1571" s="5">
        <f t="shared" si="282"/>
        <v>0.3437209762616748</v>
      </c>
      <c r="L1571" s="2">
        <f t="shared" si="283"/>
        <v>0.275573945710058</v>
      </c>
      <c r="M1571" s="2">
        <f t="shared" si="284"/>
        <v>0.27588958268652825</v>
      </c>
    </row>
    <row r="1572" spans="1:13" x14ac:dyDescent="0.2">
      <c r="A1572">
        <v>213</v>
      </c>
      <c r="B1572">
        <v>56.01</v>
      </c>
      <c r="C1572" s="4">
        <f t="shared" si="275"/>
        <v>0.14000000000000057</v>
      </c>
      <c r="D1572" s="4">
        <f t="shared" si="276"/>
        <v>4.7500000000001208E-2</v>
      </c>
      <c r="E1572" s="4">
        <f t="shared" si="277"/>
        <v>0.11500000000000199</v>
      </c>
      <c r="F1572" s="4">
        <f t="shared" si="278"/>
        <v>4.5000000000001705E-2</v>
      </c>
      <c r="G1572" s="2">
        <f t="shared" si="274"/>
        <v>1569</v>
      </c>
      <c r="H1572" s="5">
        <f t="shared" si="279"/>
        <v>5.1098620337250899E-4</v>
      </c>
      <c r="I1572" s="5">
        <f t="shared" si="280"/>
        <v>6.1315212960072029E-4</v>
      </c>
      <c r="J1572" s="5">
        <f t="shared" si="281"/>
        <v>0.80173735309148997</v>
      </c>
      <c r="K1572" s="5">
        <f t="shared" si="282"/>
        <v>0.34433412839127553</v>
      </c>
      <c r="L1572" s="2">
        <f t="shared" si="283"/>
        <v>0.27624148266444476</v>
      </c>
      <c r="M1572" s="2">
        <f t="shared" si="284"/>
        <v>0.27655913829833417</v>
      </c>
    </row>
    <row r="1573" spans="1:13" x14ac:dyDescent="0.2">
      <c r="A1573">
        <v>219</v>
      </c>
      <c r="B1573">
        <v>56.24</v>
      </c>
      <c r="C1573" s="4">
        <f t="shared" si="275"/>
        <v>0.125</v>
      </c>
      <c r="D1573" s="4">
        <f t="shared" si="276"/>
        <v>9.9999999999997868E-3</v>
      </c>
      <c r="E1573" s="4">
        <f t="shared" si="277"/>
        <v>9.9999999999980105E-3</v>
      </c>
      <c r="F1573" s="4">
        <f t="shared" si="278"/>
        <v>-5.250000000000199E-2</v>
      </c>
      <c r="G1573" s="2">
        <f t="shared" si="274"/>
        <v>1570</v>
      </c>
      <c r="H1573" s="5">
        <f t="shared" si="279"/>
        <v>5.1098620337250899E-4</v>
      </c>
      <c r="I1573" s="5">
        <f t="shared" si="280"/>
        <v>6.156699833734068E-4</v>
      </c>
      <c r="J1573" s="5">
        <f t="shared" si="281"/>
        <v>0.8022483392948625</v>
      </c>
      <c r="K1573" s="5">
        <f t="shared" si="282"/>
        <v>0.34494979837464895</v>
      </c>
      <c r="L1573" s="2">
        <f t="shared" si="283"/>
        <v>0.27691166747398538</v>
      </c>
      <c r="M1573" s="2">
        <f t="shared" si="284"/>
        <v>0.27722949875517983</v>
      </c>
    </row>
    <row r="1574" spans="1:13" x14ac:dyDescent="0.2">
      <c r="A1574">
        <v>2015</v>
      </c>
      <c r="B1574">
        <v>56.26</v>
      </c>
      <c r="C1574" s="4">
        <f t="shared" si="275"/>
        <v>0.16000000000000014</v>
      </c>
      <c r="D1574" s="4">
        <f t="shared" si="276"/>
        <v>2.5000000000000355E-2</v>
      </c>
      <c r="E1574" s="4">
        <f t="shared" si="277"/>
        <v>0.15000000000000213</v>
      </c>
      <c r="F1574" s="4">
        <f t="shared" si="278"/>
        <v>7.0000000000002061E-2</v>
      </c>
      <c r="G1574" s="2">
        <f t="shared" si="274"/>
        <v>1571</v>
      </c>
      <c r="H1574" s="5">
        <f t="shared" si="279"/>
        <v>5.1098620337250899E-4</v>
      </c>
      <c r="I1574" s="5">
        <f t="shared" si="280"/>
        <v>6.1588892717972729E-4</v>
      </c>
      <c r="J1574" s="5">
        <f t="shared" si="281"/>
        <v>0.80275932549823503</v>
      </c>
      <c r="K1574" s="5">
        <f t="shared" si="282"/>
        <v>0.34556568730182868</v>
      </c>
      <c r="L1574" s="2">
        <f t="shared" si="283"/>
        <v>0.27758265735232018</v>
      </c>
      <c r="M1574" s="2">
        <f t="shared" si="284"/>
        <v>0.27790312502124892</v>
      </c>
    </row>
    <row r="1575" spans="1:13" x14ac:dyDescent="0.2">
      <c r="A1575">
        <v>1616</v>
      </c>
      <c r="B1575">
        <v>56.56</v>
      </c>
      <c r="C1575" s="4">
        <f t="shared" si="275"/>
        <v>0.17500000000000071</v>
      </c>
      <c r="D1575" s="4">
        <f t="shared" si="276"/>
        <v>-6.25E-2</v>
      </c>
      <c r="E1575" s="4">
        <f t="shared" si="277"/>
        <v>2.4999999999998579E-2</v>
      </c>
      <c r="F1575" s="4">
        <f t="shared" si="278"/>
        <v>-6.2500000000001776E-2</v>
      </c>
      <c r="G1575" s="2">
        <f t="shared" si="274"/>
        <v>1572</v>
      </c>
      <c r="H1575" s="5">
        <f t="shared" si="279"/>
        <v>5.1098620337250899E-4</v>
      </c>
      <c r="I1575" s="5">
        <f t="shared" si="280"/>
        <v>6.1917308427453569E-4</v>
      </c>
      <c r="J1575" s="5">
        <f t="shared" si="281"/>
        <v>0.80327031170160756</v>
      </c>
      <c r="K1575" s="5">
        <f t="shared" si="282"/>
        <v>0.34618486038610324</v>
      </c>
      <c r="L1575" s="2">
        <f t="shared" si="283"/>
        <v>0.27825691639619637</v>
      </c>
      <c r="M1575" s="2">
        <f t="shared" si="284"/>
        <v>0.27857782374277396</v>
      </c>
    </row>
    <row r="1576" spans="1:13" x14ac:dyDescent="0.2">
      <c r="A1576">
        <v>136</v>
      </c>
      <c r="B1576">
        <v>56.61</v>
      </c>
      <c r="C1576" s="4">
        <f t="shared" si="275"/>
        <v>3.5000000000000142E-2</v>
      </c>
      <c r="D1576" s="4">
        <f t="shared" si="276"/>
        <v>-6.0000000000000497E-2</v>
      </c>
      <c r="E1576" s="4">
        <f t="shared" si="277"/>
        <v>1.0000000000001563E-2</v>
      </c>
      <c r="F1576" s="4">
        <f t="shared" si="278"/>
        <v>-7.4999999999985079E-3</v>
      </c>
      <c r="G1576" s="2">
        <f t="shared" si="274"/>
        <v>1573</v>
      </c>
      <c r="H1576" s="5">
        <f t="shared" si="279"/>
        <v>5.1098620337250899E-4</v>
      </c>
      <c r="I1576" s="5">
        <f t="shared" si="280"/>
        <v>6.1972044379033709E-4</v>
      </c>
      <c r="J1576" s="5">
        <f t="shared" si="281"/>
        <v>0.8037812979049801</v>
      </c>
      <c r="K1576" s="5">
        <f t="shared" si="282"/>
        <v>0.34680458082989357</v>
      </c>
      <c r="L1576" s="2">
        <f t="shared" si="283"/>
        <v>0.27893224845491488</v>
      </c>
      <c r="M1576" s="2">
        <f t="shared" si="284"/>
        <v>0.27925333178442929</v>
      </c>
    </row>
    <row r="1577" spans="1:13" x14ac:dyDescent="0.2">
      <c r="A1577">
        <v>330</v>
      </c>
      <c r="B1577">
        <v>56.63</v>
      </c>
      <c r="C1577" s="4">
        <f t="shared" si="275"/>
        <v>5.4999999999999716E-2</v>
      </c>
      <c r="D1577" s="4">
        <f t="shared" si="276"/>
        <v>2.4999999999998579E-2</v>
      </c>
      <c r="E1577" s="4">
        <f t="shared" si="277"/>
        <v>4.4999999999998153E-2</v>
      </c>
      <c r="F1577" s="4">
        <f t="shared" si="278"/>
        <v>1.7499999999998295E-2</v>
      </c>
      <c r="G1577" s="2">
        <f t="shared" si="274"/>
        <v>1574</v>
      </c>
      <c r="H1577" s="5">
        <f t="shared" si="279"/>
        <v>5.1098620337250899E-4</v>
      </c>
      <c r="I1577" s="5">
        <f t="shared" si="280"/>
        <v>6.1993938759665769E-4</v>
      </c>
      <c r="J1577" s="5">
        <f t="shared" si="281"/>
        <v>0.80429228410835263</v>
      </c>
      <c r="K1577" s="5">
        <f t="shared" si="282"/>
        <v>0.34742452021749021</v>
      </c>
      <c r="L1577" s="2">
        <f t="shared" si="283"/>
        <v>0.2796083900575182</v>
      </c>
      <c r="M1577" s="2">
        <f t="shared" si="284"/>
        <v>0.2799302658136959</v>
      </c>
    </row>
    <row r="1578" spans="1:13" x14ac:dyDescent="0.2">
      <c r="A1578">
        <v>217</v>
      </c>
      <c r="B1578">
        <v>56.72</v>
      </c>
      <c r="C1578" s="4">
        <f t="shared" si="275"/>
        <v>8.49999999999973E-2</v>
      </c>
      <c r="D1578" s="4">
        <f t="shared" si="276"/>
        <v>-7.5000000000002842E-3</v>
      </c>
      <c r="E1578" s="4">
        <f t="shared" si="277"/>
        <v>3.9999999999999147E-2</v>
      </c>
      <c r="F1578" s="4">
        <f t="shared" si="278"/>
        <v>-2.4999999999995026E-3</v>
      </c>
      <c r="G1578" s="2">
        <f t="shared" si="274"/>
        <v>1575</v>
      </c>
      <c r="H1578" s="5">
        <f t="shared" si="279"/>
        <v>5.1098620337250899E-4</v>
      </c>
      <c r="I1578" s="5">
        <f t="shared" si="280"/>
        <v>6.2092463472510008E-4</v>
      </c>
      <c r="J1578" s="5">
        <f t="shared" si="281"/>
        <v>0.80480327031172516</v>
      </c>
      <c r="K1578" s="5">
        <f t="shared" si="282"/>
        <v>0.34804544485221528</v>
      </c>
      <c r="L1578" s="2">
        <f t="shared" si="283"/>
        <v>0.28028595865462819</v>
      </c>
      <c r="M1578" s="2">
        <f t="shared" si="284"/>
        <v>0.28060853923757129</v>
      </c>
    </row>
    <row r="1579" spans="1:13" x14ac:dyDescent="0.2">
      <c r="A1579">
        <v>495</v>
      </c>
      <c r="B1579">
        <v>56.8</v>
      </c>
      <c r="C1579" s="4">
        <f t="shared" si="275"/>
        <v>3.9999999999999147E-2</v>
      </c>
      <c r="D1579" s="4">
        <f t="shared" si="276"/>
        <v>-3.7499999999997868E-2</v>
      </c>
      <c r="E1579" s="4">
        <f t="shared" si="277"/>
        <v>0</v>
      </c>
      <c r="F1579" s="4">
        <f t="shared" si="278"/>
        <v>-1.9999999999999574E-2</v>
      </c>
      <c r="G1579" s="2">
        <f t="shared" si="274"/>
        <v>1576</v>
      </c>
      <c r="H1579" s="5">
        <f t="shared" si="279"/>
        <v>5.1098620337250899E-4</v>
      </c>
      <c r="I1579" s="5">
        <f t="shared" si="280"/>
        <v>6.2180040995038239E-4</v>
      </c>
      <c r="J1579" s="5">
        <f t="shared" si="281"/>
        <v>0.80531425651509769</v>
      </c>
      <c r="K1579" s="5">
        <f t="shared" si="282"/>
        <v>0.34866724526216564</v>
      </c>
      <c r="L1579" s="2">
        <f t="shared" si="283"/>
        <v>0.28096486754136502</v>
      </c>
      <c r="M1579" s="2">
        <f t="shared" si="284"/>
        <v>0.28128744812430811</v>
      </c>
    </row>
    <row r="1580" spans="1:13" x14ac:dyDescent="0.2">
      <c r="A1580">
        <v>770</v>
      </c>
      <c r="B1580">
        <v>56.8</v>
      </c>
      <c r="C1580" s="4">
        <f t="shared" si="275"/>
        <v>1.0000000000001563E-2</v>
      </c>
      <c r="D1580" s="4">
        <f t="shared" si="276"/>
        <v>-1.4999999999998792E-2</v>
      </c>
      <c r="E1580" s="4">
        <f t="shared" si="277"/>
        <v>1.0000000000001563E-2</v>
      </c>
      <c r="F1580" s="4">
        <f t="shared" si="278"/>
        <v>5.0000000000007816E-3</v>
      </c>
      <c r="G1580" s="2">
        <f t="shared" si="274"/>
        <v>1577</v>
      </c>
      <c r="H1580" s="5">
        <f t="shared" si="279"/>
        <v>5.1098620337250899E-4</v>
      </c>
      <c r="I1580" s="5">
        <f t="shared" si="280"/>
        <v>6.2180040995038239E-4</v>
      </c>
      <c r="J1580" s="5">
        <f t="shared" si="281"/>
        <v>0.80582524271847022</v>
      </c>
      <c r="K1580" s="5">
        <f t="shared" si="282"/>
        <v>0.34928904567211599</v>
      </c>
      <c r="L1580" s="2">
        <f t="shared" si="283"/>
        <v>0.28164441189096329</v>
      </c>
      <c r="M1580" s="2">
        <f t="shared" si="284"/>
        <v>0.28196716890435231</v>
      </c>
    </row>
    <row r="1581" spans="1:13" x14ac:dyDescent="0.2">
      <c r="A1581">
        <v>422</v>
      </c>
      <c r="B1581">
        <v>56.82</v>
      </c>
      <c r="C1581" s="4">
        <f t="shared" si="275"/>
        <v>1.0000000000001563E-2</v>
      </c>
      <c r="D1581" s="4">
        <f t="shared" si="276"/>
        <v>1.4999999999998792E-2</v>
      </c>
      <c r="E1581" s="4">
        <f t="shared" si="277"/>
        <v>0</v>
      </c>
      <c r="F1581" s="4">
        <f t="shared" si="278"/>
        <v>-5.0000000000007816E-3</v>
      </c>
      <c r="G1581" s="2">
        <f t="shared" si="274"/>
        <v>1578</v>
      </c>
      <c r="H1581" s="5">
        <f t="shared" si="279"/>
        <v>5.1098620337250899E-4</v>
      </c>
      <c r="I1581" s="5">
        <f t="shared" si="280"/>
        <v>6.2201935375670288E-4</v>
      </c>
      <c r="J1581" s="5">
        <f t="shared" si="281"/>
        <v>0.80633622892184276</v>
      </c>
      <c r="K1581" s="5">
        <f t="shared" si="282"/>
        <v>0.34991106502587271</v>
      </c>
      <c r="L1581" s="2">
        <f t="shared" si="283"/>
        <v>0.28232476835762349</v>
      </c>
      <c r="M1581" s="2">
        <f t="shared" si="284"/>
        <v>0.28264752537101251</v>
      </c>
    </row>
    <row r="1582" spans="1:13" x14ac:dyDescent="0.2">
      <c r="A1582">
        <v>1959</v>
      </c>
      <c r="B1582">
        <v>56.82</v>
      </c>
      <c r="C1582" s="4">
        <f t="shared" si="275"/>
        <v>3.9999999999999147E-2</v>
      </c>
      <c r="D1582" s="4">
        <f t="shared" si="276"/>
        <v>5.4999999999999716E-2</v>
      </c>
      <c r="E1582" s="4">
        <f t="shared" si="277"/>
        <v>3.9999999999999147E-2</v>
      </c>
      <c r="F1582" s="4">
        <f t="shared" si="278"/>
        <v>1.9999999999999574E-2</v>
      </c>
      <c r="G1582" s="2">
        <f t="shared" si="274"/>
        <v>1579</v>
      </c>
      <c r="H1582" s="5">
        <f t="shared" si="279"/>
        <v>5.1098620337250899E-4</v>
      </c>
      <c r="I1582" s="5">
        <f t="shared" si="280"/>
        <v>6.2201935375670288E-4</v>
      </c>
      <c r="J1582" s="5">
        <f t="shared" si="281"/>
        <v>0.80684721512521529</v>
      </c>
      <c r="K1582" s="5">
        <f t="shared" si="282"/>
        <v>0.35053308437962943</v>
      </c>
      <c r="L1582" s="2">
        <f t="shared" si="283"/>
        <v>0.28300576051089971</v>
      </c>
      <c r="M1582" s="2">
        <f t="shared" si="284"/>
        <v>0.2833292241410903</v>
      </c>
    </row>
    <row r="1583" spans="1:13" x14ac:dyDescent="0.2">
      <c r="A1583">
        <v>2244</v>
      </c>
      <c r="B1583">
        <v>56.9</v>
      </c>
      <c r="C1583" s="4">
        <f t="shared" si="275"/>
        <v>0.12000000000000099</v>
      </c>
      <c r="D1583" s="4">
        <f t="shared" si="276"/>
        <v>2.5000000000000355E-2</v>
      </c>
      <c r="E1583" s="4">
        <f t="shared" si="277"/>
        <v>8.0000000000001847E-2</v>
      </c>
      <c r="F1583" s="4">
        <f t="shared" si="278"/>
        <v>2.000000000000135E-2</v>
      </c>
      <c r="G1583" s="2">
        <f t="shared" si="274"/>
        <v>1580</v>
      </c>
      <c r="H1583" s="5">
        <f t="shared" si="279"/>
        <v>5.1098620337250899E-4</v>
      </c>
      <c r="I1583" s="5">
        <f t="shared" si="280"/>
        <v>6.2289512898198519E-4</v>
      </c>
      <c r="J1583" s="5">
        <f t="shared" si="281"/>
        <v>0.80735820132858782</v>
      </c>
      <c r="K1583" s="5">
        <f t="shared" si="282"/>
        <v>0.35115597950861144</v>
      </c>
      <c r="L1583" s="2">
        <f t="shared" si="283"/>
        <v>0.28368809586261162</v>
      </c>
      <c r="M1583" s="2">
        <f t="shared" si="284"/>
        <v>0.28401297362142353</v>
      </c>
    </row>
    <row r="1584" spans="1:13" x14ac:dyDescent="0.2">
      <c r="A1584">
        <v>1987</v>
      </c>
      <c r="B1584">
        <v>57.06</v>
      </c>
      <c r="C1584" s="4">
        <f t="shared" si="275"/>
        <v>8.9999999999999858E-2</v>
      </c>
      <c r="D1584" s="4">
        <f t="shared" si="276"/>
        <v>-4.5000000000001705E-2</v>
      </c>
      <c r="E1584" s="4">
        <f t="shared" si="277"/>
        <v>9.9999999999980105E-3</v>
      </c>
      <c r="F1584" s="4">
        <f t="shared" si="278"/>
        <v>-3.5000000000001918E-2</v>
      </c>
      <c r="G1584" s="2">
        <f t="shared" si="274"/>
        <v>1581</v>
      </c>
      <c r="H1584" s="5">
        <f t="shared" si="279"/>
        <v>5.1098620337250899E-4</v>
      </c>
      <c r="I1584" s="5">
        <f t="shared" si="280"/>
        <v>6.2464667943254958E-4</v>
      </c>
      <c r="J1584" s="5">
        <f t="shared" si="281"/>
        <v>0.80786918753196035</v>
      </c>
      <c r="K1584" s="5">
        <f t="shared" si="282"/>
        <v>0.35178062618804401</v>
      </c>
      <c r="L1584" s="2">
        <f t="shared" si="283"/>
        <v>0.28437248371461521</v>
      </c>
      <c r="M1584" s="2">
        <f t="shared" si="284"/>
        <v>0.28469753835138201</v>
      </c>
    </row>
    <row r="1585" spans="1:13" x14ac:dyDescent="0.2">
      <c r="A1585">
        <v>755</v>
      </c>
      <c r="B1585">
        <v>57.08</v>
      </c>
      <c r="C1585" s="4">
        <f t="shared" si="275"/>
        <v>2.9999999999997584E-2</v>
      </c>
      <c r="D1585" s="4">
        <f t="shared" si="276"/>
        <v>2.500000000001279E-3</v>
      </c>
      <c r="E1585" s="4">
        <f t="shared" si="277"/>
        <v>1.9999999999999574E-2</v>
      </c>
      <c r="F1585" s="4">
        <f t="shared" si="278"/>
        <v>5.0000000000007816E-3</v>
      </c>
      <c r="G1585" s="2">
        <f t="shared" si="274"/>
        <v>1582</v>
      </c>
      <c r="H1585" s="5">
        <f t="shared" si="279"/>
        <v>5.1098620337250899E-4</v>
      </c>
      <c r="I1585" s="5">
        <f t="shared" si="280"/>
        <v>6.2486562323887018E-4</v>
      </c>
      <c r="J1585" s="5">
        <f t="shared" si="281"/>
        <v>0.80838017373533289</v>
      </c>
      <c r="K1585" s="5">
        <f t="shared" si="282"/>
        <v>0.35240549181128289</v>
      </c>
      <c r="L1585" s="2">
        <f t="shared" si="283"/>
        <v>0.28505768703999856</v>
      </c>
      <c r="M1585" s="2">
        <f t="shared" si="284"/>
        <v>0.28538309565642972</v>
      </c>
    </row>
    <row r="1586" spans="1:13" x14ac:dyDescent="0.2">
      <c r="A1586">
        <v>1086</v>
      </c>
      <c r="B1586">
        <v>57.12</v>
      </c>
      <c r="C1586" s="4">
        <f t="shared" si="275"/>
        <v>9.5000000000002416E-2</v>
      </c>
      <c r="D1586" s="4">
        <f t="shared" si="276"/>
        <v>3.5000000000001918E-2</v>
      </c>
      <c r="E1586" s="4">
        <f t="shared" si="277"/>
        <v>7.5000000000002842E-2</v>
      </c>
      <c r="F1586" s="4">
        <f t="shared" si="278"/>
        <v>2.7500000000001634E-2</v>
      </c>
      <c r="G1586" s="2">
        <f t="shared" si="274"/>
        <v>1583</v>
      </c>
      <c r="H1586" s="5">
        <f t="shared" si="279"/>
        <v>5.1098620337250899E-4</v>
      </c>
      <c r="I1586" s="5">
        <f t="shared" si="280"/>
        <v>6.2530351085151128E-4</v>
      </c>
      <c r="J1586" s="5">
        <f t="shared" si="281"/>
        <v>0.80889115993870542</v>
      </c>
      <c r="K1586" s="5">
        <f t="shared" si="282"/>
        <v>0.35303079532213438</v>
      </c>
      <c r="L1586" s="2">
        <f t="shared" si="283"/>
        <v>0.28574388338798024</v>
      </c>
      <c r="M1586" s="2">
        <f t="shared" si="284"/>
        <v>0.28607062026723235</v>
      </c>
    </row>
    <row r="1587" spans="1:13" x14ac:dyDescent="0.2">
      <c r="A1587">
        <v>1845</v>
      </c>
      <c r="B1587">
        <v>57.27</v>
      </c>
      <c r="C1587" s="4">
        <f t="shared" si="275"/>
        <v>0.10000000000000142</v>
      </c>
      <c r="D1587" s="4">
        <f t="shared" si="276"/>
        <v>-1.5000000000002345E-2</v>
      </c>
      <c r="E1587" s="4">
        <f t="shared" si="277"/>
        <v>2.4999999999998579E-2</v>
      </c>
      <c r="F1587" s="4">
        <f t="shared" si="278"/>
        <v>-2.5000000000002132E-2</v>
      </c>
      <c r="G1587" s="2">
        <f t="shared" si="274"/>
        <v>1584</v>
      </c>
      <c r="H1587" s="5">
        <f t="shared" si="279"/>
        <v>5.1098620337250899E-4</v>
      </c>
      <c r="I1587" s="5">
        <f t="shared" si="280"/>
        <v>6.2694558939891548E-4</v>
      </c>
      <c r="J1587" s="5">
        <f t="shared" si="281"/>
        <v>0.80940214614207795</v>
      </c>
      <c r="K1587" s="5">
        <f t="shared" si="282"/>
        <v>0.35365774091153329</v>
      </c>
      <c r="L1587" s="2">
        <f t="shared" si="283"/>
        <v>0.28643204871987571</v>
      </c>
      <c r="M1587" s="2">
        <f t="shared" si="284"/>
        <v>0.28675922863309461</v>
      </c>
    </row>
    <row r="1588" spans="1:13" x14ac:dyDescent="0.2">
      <c r="A1588">
        <v>355</v>
      </c>
      <c r="B1588">
        <v>57.32</v>
      </c>
      <c r="C1588" s="4">
        <f t="shared" si="275"/>
        <v>6.4999999999997726E-2</v>
      </c>
      <c r="D1588" s="4">
        <f t="shared" si="276"/>
        <v>1.2499999999999289E-2</v>
      </c>
      <c r="E1588" s="4">
        <f t="shared" si="277"/>
        <v>3.9999999999999147E-2</v>
      </c>
      <c r="F1588" s="4">
        <f t="shared" si="278"/>
        <v>7.5000000000002842E-3</v>
      </c>
      <c r="G1588" s="2">
        <f t="shared" si="274"/>
        <v>1585</v>
      </c>
      <c r="H1588" s="5">
        <f t="shared" si="279"/>
        <v>5.1098620337250899E-4</v>
      </c>
      <c r="I1588" s="5">
        <f t="shared" si="280"/>
        <v>6.2749294891471688E-4</v>
      </c>
      <c r="J1588" s="5">
        <f t="shared" si="281"/>
        <v>0.80991313234545048</v>
      </c>
      <c r="K1588" s="5">
        <f t="shared" si="282"/>
        <v>0.35428523386044802</v>
      </c>
      <c r="L1588" s="2">
        <f t="shared" si="283"/>
        <v>0.28712129836621719</v>
      </c>
      <c r="M1588" s="2">
        <f t="shared" si="284"/>
        <v>0.28744918758129206</v>
      </c>
    </row>
    <row r="1589" spans="1:13" x14ac:dyDescent="0.2">
      <c r="A1589">
        <v>312</v>
      </c>
      <c r="B1589">
        <v>57.4</v>
      </c>
      <c r="C1589" s="4">
        <f t="shared" si="275"/>
        <v>0.125</v>
      </c>
      <c r="D1589" s="4">
        <f t="shared" si="276"/>
        <v>3.5000000000001918E-2</v>
      </c>
      <c r="E1589" s="4">
        <f t="shared" si="277"/>
        <v>8.5000000000000853E-2</v>
      </c>
      <c r="F1589" s="4">
        <f t="shared" si="278"/>
        <v>2.2500000000000853E-2</v>
      </c>
      <c r="G1589" s="2">
        <f t="shared" si="274"/>
        <v>1586</v>
      </c>
      <c r="H1589" s="5">
        <f t="shared" si="279"/>
        <v>5.1098620337250899E-4</v>
      </c>
      <c r="I1589" s="5">
        <f t="shared" si="280"/>
        <v>6.2836872413999907E-4</v>
      </c>
      <c r="J1589" s="5">
        <f t="shared" si="281"/>
        <v>0.81042411854882301</v>
      </c>
      <c r="K1589" s="5">
        <f t="shared" si="282"/>
        <v>0.35491360258458804</v>
      </c>
      <c r="L1589" s="2">
        <f t="shared" si="283"/>
        <v>0.28781189948991198</v>
      </c>
      <c r="M1589" s="2">
        <f t="shared" si="284"/>
        <v>0.28814129692238749</v>
      </c>
    </row>
    <row r="1590" spans="1:13" x14ac:dyDescent="0.2">
      <c r="A1590">
        <v>522</v>
      </c>
      <c r="B1590">
        <v>57.57</v>
      </c>
      <c r="C1590" s="4">
        <f t="shared" si="275"/>
        <v>0.13500000000000156</v>
      </c>
      <c r="D1590" s="4">
        <f t="shared" si="276"/>
        <v>-1.7500000000000071E-2</v>
      </c>
      <c r="E1590" s="4">
        <f t="shared" si="277"/>
        <v>5.0000000000000711E-2</v>
      </c>
      <c r="F1590" s="4">
        <f t="shared" si="278"/>
        <v>-1.7500000000000071E-2</v>
      </c>
      <c r="G1590" s="2">
        <f t="shared" si="274"/>
        <v>1587</v>
      </c>
      <c r="H1590" s="5">
        <f t="shared" si="279"/>
        <v>5.1098620337250899E-4</v>
      </c>
      <c r="I1590" s="5">
        <f t="shared" si="280"/>
        <v>6.3022974649372377E-4</v>
      </c>
      <c r="J1590" s="5">
        <f t="shared" si="281"/>
        <v>0.81093510475219555</v>
      </c>
      <c r="K1590" s="5">
        <f t="shared" si="282"/>
        <v>0.35554383233108178</v>
      </c>
      <c r="L1590" s="2">
        <f t="shared" si="283"/>
        <v>0.28850465290841826</v>
      </c>
      <c r="M1590" s="2">
        <f t="shared" si="284"/>
        <v>0.28883493808698624</v>
      </c>
    </row>
    <row r="1591" spans="1:13" x14ac:dyDescent="0.2">
      <c r="A1591">
        <v>661</v>
      </c>
      <c r="B1591">
        <v>57.67</v>
      </c>
      <c r="C1591" s="4">
        <f t="shared" si="275"/>
        <v>8.9999999999999858E-2</v>
      </c>
      <c r="D1591" s="4">
        <f t="shared" si="276"/>
        <v>-1.0000000000001563E-2</v>
      </c>
      <c r="E1591" s="4">
        <f t="shared" si="277"/>
        <v>3.9999999999999147E-2</v>
      </c>
      <c r="F1591" s="4">
        <f t="shared" si="278"/>
        <v>-5.0000000000007816E-3</v>
      </c>
      <c r="G1591" s="2">
        <f t="shared" si="274"/>
        <v>1588</v>
      </c>
      <c r="H1591" s="5">
        <f t="shared" si="279"/>
        <v>5.1098620337250899E-4</v>
      </c>
      <c r="I1591" s="5">
        <f t="shared" si="280"/>
        <v>6.3132446552532657E-4</v>
      </c>
      <c r="J1591" s="5">
        <f t="shared" si="281"/>
        <v>0.81144609095556808</v>
      </c>
      <c r="K1591" s="5">
        <f t="shared" si="282"/>
        <v>0.35617515679660711</v>
      </c>
      <c r="L1591" s="2">
        <f t="shared" si="283"/>
        <v>0.28919893926920048</v>
      </c>
      <c r="M1591" s="2">
        <f t="shared" si="284"/>
        <v>0.28952993509215164</v>
      </c>
    </row>
    <row r="1592" spans="1:13" x14ac:dyDescent="0.2">
      <c r="A1592">
        <v>2257</v>
      </c>
      <c r="B1592">
        <v>57.75</v>
      </c>
      <c r="C1592" s="4">
        <f t="shared" si="275"/>
        <v>0.11499999999999844</v>
      </c>
      <c r="D1592" s="4">
        <f t="shared" si="276"/>
        <v>0</v>
      </c>
      <c r="E1592" s="4">
        <f t="shared" si="277"/>
        <v>7.4999999999999289E-2</v>
      </c>
      <c r="F1592" s="4">
        <f t="shared" si="278"/>
        <v>1.7500000000000071E-2</v>
      </c>
      <c r="G1592" s="2">
        <f t="shared" si="274"/>
        <v>1589</v>
      </c>
      <c r="H1592" s="5">
        <f t="shared" si="279"/>
        <v>5.1098620337250899E-4</v>
      </c>
      <c r="I1592" s="5">
        <f t="shared" si="280"/>
        <v>6.3220024075060887E-4</v>
      </c>
      <c r="J1592" s="5">
        <f t="shared" si="281"/>
        <v>0.81195707715894061</v>
      </c>
      <c r="K1592" s="5">
        <f t="shared" si="282"/>
        <v>0.35680735703735772</v>
      </c>
      <c r="L1592" s="2">
        <f t="shared" si="283"/>
        <v>0.28989458236556742</v>
      </c>
      <c r="M1592" s="2">
        <f t="shared" si="284"/>
        <v>0.29022691148581642</v>
      </c>
    </row>
    <row r="1593" spans="1:13" x14ac:dyDescent="0.2">
      <c r="A1593">
        <v>2226</v>
      </c>
      <c r="B1593">
        <v>57.9</v>
      </c>
      <c r="C1593" s="4">
        <f t="shared" si="275"/>
        <v>8.9999999999999858E-2</v>
      </c>
      <c r="D1593" s="4">
        <f t="shared" si="276"/>
        <v>-1.9999999999999574E-2</v>
      </c>
      <c r="E1593" s="4">
        <f t="shared" si="277"/>
        <v>1.5000000000000568E-2</v>
      </c>
      <c r="F1593" s="4">
        <f t="shared" si="278"/>
        <v>-2.9999999999999361E-2</v>
      </c>
      <c r="G1593" s="2">
        <f t="shared" si="274"/>
        <v>1590</v>
      </c>
      <c r="H1593" s="5">
        <f t="shared" si="279"/>
        <v>5.1098620337250899E-4</v>
      </c>
      <c r="I1593" s="5">
        <f t="shared" si="280"/>
        <v>6.3384231929801296E-4</v>
      </c>
      <c r="J1593" s="5">
        <f t="shared" si="281"/>
        <v>0.81246806336231314</v>
      </c>
      <c r="K1593" s="5">
        <f t="shared" si="282"/>
        <v>0.35744119935665575</v>
      </c>
      <c r="L1593" s="2">
        <f t="shared" si="283"/>
        <v>0.29059220652859274</v>
      </c>
      <c r="M1593" s="2">
        <f t="shared" si="284"/>
        <v>0.29092480247611718</v>
      </c>
    </row>
    <row r="1594" spans="1:13" x14ac:dyDescent="0.2">
      <c r="A1594">
        <v>863</v>
      </c>
      <c r="B1594">
        <v>57.93</v>
      </c>
      <c r="C1594" s="4">
        <f t="shared" si="275"/>
        <v>7.4999999999999289E-2</v>
      </c>
      <c r="D1594" s="4">
        <f t="shared" si="276"/>
        <v>2.2500000000000853E-2</v>
      </c>
      <c r="E1594" s="4">
        <f t="shared" si="277"/>
        <v>5.9999999999998721E-2</v>
      </c>
      <c r="F1594" s="4">
        <f t="shared" si="278"/>
        <v>2.2499999999999076E-2</v>
      </c>
      <c r="G1594" s="2">
        <f t="shared" si="274"/>
        <v>1591</v>
      </c>
      <c r="H1594" s="5">
        <f t="shared" si="279"/>
        <v>5.1098620337250899E-4</v>
      </c>
      <c r="I1594" s="5">
        <f t="shared" si="280"/>
        <v>6.3417073500749387E-4</v>
      </c>
      <c r="J1594" s="5">
        <f t="shared" si="281"/>
        <v>0.81297904956568567</v>
      </c>
      <c r="K1594" s="5">
        <f t="shared" si="282"/>
        <v>0.35807537009166324</v>
      </c>
      <c r="L1594" s="2">
        <f t="shared" si="283"/>
        <v>0.2912907456238859</v>
      </c>
      <c r="M1594" s="2">
        <f t="shared" si="284"/>
        <v>0.29162440955177577</v>
      </c>
    </row>
    <row r="1595" spans="1:13" x14ac:dyDescent="0.2">
      <c r="A1595">
        <v>139</v>
      </c>
      <c r="B1595">
        <v>58.05</v>
      </c>
      <c r="C1595" s="4">
        <f t="shared" si="275"/>
        <v>0.13500000000000156</v>
      </c>
      <c r="D1595" s="4">
        <f t="shared" si="276"/>
        <v>5.0000000000007816E-3</v>
      </c>
      <c r="E1595" s="4">
        <f t="shared" si="277"/>
        <v>7.5000000000002842E-2</v>
      </c>
      <c r="F1595" s="4">
        <f t="shared" si="278"/>
        <v>7.5000000000020606E-3</v>
      </c>
      <c r="G1595" s="2">
        <f t="shared" si="274"/>
        <v>1592</v>
      </c>
      <c r="H1595" s="5">
        <f t="shared" si="279"/>
        <v>5.1098620337250899E-4</v>
      </c>
      <c r="I1595" s="5">
        <f t="shared" si="280"/>
        <v>6.3548439784541716E-4</v>
      </c>
      <c r="J1595" s="5">
        <f t="shared" si="281"/>
        <v>0.81349003576905821</v>
      </c>
      <c r="K1595" s="5">
        <f t="shared" si="282"/>
        <v>0.35871085448950868</v>
      </c>
      <c r="L1595" s="2">
        <f t="shared" si="283"/>
        <v>0.29199100214706397</v>
      </c>
      <c r="M1595" s="2">
        <f t="shared" si="284"/>
        <v>0.29232600188949004</v>
      </c>
    </row>
    <row r="1596" spans="1:13" x14ac:dyDescent="0.2">
      <c r="A1596">
        <v>846</v>
      </c>
      <c r="B1596">
        <v>58.2</v>
      </c>
      <c r="C1596" s="4">
        <f t="shared" si="275"/>
        <v>8.5000000000000853E-2</v>
      </c>
      <c r="D1596" s="4">
        <f t="shared" si="276"/>
        <v>-2.7500000000001634E-2</v>
      </c>
      <c r="E1596" s="4">
        <f t="shared" si="277"/>
        <v>9.9999999999980105E-3</v>
      </c>
      <c r="F1596" s="4">
        <f t="shared" si="278"/>
        <v>-3.2500000000002416E-2</v>
      </c>
      <c r="G1596" s="2">
        <f t="shared" si="274"/>
        <v>1593</v>
      </c>
      <c r="H1596" s="5">
        <f t="shared" si="279"/>
        <v>5.1098620337250899E-4</v>
      </c>
      <c r="I1596" s="5">
        <f t="shared" si="280"/>
        <v>6.3712647639282136E-4</v>
      </c>
      <c r="J1596" s="5">
        <f t="shared" si="281"/>
        <v>0.81400102197243074</v>
      </c>
      <c r="K1596" s="5">
        <f t="shared" si="282"/>
        <v>0.35934798096590148</v>
      </c>
      <c r="L1596" s="2">
        <f t="shared" si="283"/>
        <v>0.29269324561045673</v>
      </c>
      <c r="M1596" s="2">
        <f t="shared" si="284"/>
        <v>0.29302842357336495</v>
      </c>
    </row>
    <row r="1597" spans="1:13" x14ac:dyDescent="0.2">
      <c r="A1597">
        <v>247</v>
      </c>
      <c r="B1597">
        <v>58.22</v>
      </c>
      <c r="C1597" s="4">
        <f t="shared" si="275"/>
        <v>7.9999999999998295E-2</v>
      </c>
      <c r="D1597" s="4">
        <f t="shared" si="276"/>
        <v>3.9999999999999147E-2</v>
      </c>
      <c r="E1597" s="4">
        <f t="shared" si="277"/>
        <v>7.0000000000000284E-2</v>
      </c>
      <c r="F1597" s="4">
        <f t="shared" si="278"/>
        <v>3.0000000000001137E-2</v>
      </c>
      <c r="G1597" s="2">
        <f t="shared" si="274"/>
        <v>1594</v>
      </c>
      <c r="H1597" s="5">
        <f t="shared" si="279"/>
        <v>5.1098620337250899E-4</v>
      </c>
      <c r="I1597" s="5">
        <f t="shared" si="280"/>
        <v>6.3734542019914186E-4</v>
      </c>
      <c r="J1597" s="5">
        <f t="shared" si="281"/>
        <v>0.81451200817580327</v>
      </c>
      <c r="K1597" s="5">
        <f t="shared" si="282"/>
        <v>0.35998532638610065</v>
      </c>
      <c r="L1597" s="2">
        <f t="shared" si="283"/>
        <v>0.2933963186437647</v>
      </c>
      <c r="M1597" s="2">
        <f t="shared" si="284"/>
        <v>0.29373274493318841</v>
      </c>
    </row>
    <row r="1598" spans="1:13" x14ac:dyDescent="0.2">
      <c r="A1598">
        <v>786</v>
      </c>
      <c r="B1598">
        <v>58.36</v>
      </c>
      <c r="C1598" s="4">
        <f t="shared" si="275"/>
        <v>0.16499999999999915</v>
      </c>
      <c r="D1598" s="4">
        <f t="shared" si="276"/>
        <v>1.0000000000001563E-2</v>
      </c>
      <c r="E1598" s="4">
        <f t="shared" si="277"/>
        <v>9.4999999999998863E-2</v>
      </c>
      <c r="F1598" s="4">
        <f t="shared" si="278"/>
        <v>1.2499999999999289E-2</v>
      </c>
      <c r="G1598" s="2">
        <f t="shared" si="274"/>
        <v>1595</v>
      </c>
      <c r="H1598" s="5">
        <f t="shared" si="279"/>
        <v>5.1098620337250899E-4</v>
      </c>
      <c r="I1598" s="5">
        <f t="shared" si="280"/>
        <v>6.3887802684338586E-4</v>
      </c>
      <c r="J1598" s="5">
        <f t="shared" si="281"/>
        <v>0.8150229943791758</v>
      </c>
      <c r="K1598" s="5">
        <f t="shared" si="282"/>
        <v>0.36062420441294402</v>
      </c>
      <c r="L1598" s="2">
        <f t="shared" si="283"/>
        <v>0.29410129291930281</v>
      </c>
      <c r="M1598" s="2">
        <f t="shared" si="284"/>
        <v>0.29443941442897453</v>
      </c>
    </row>
    <row r="1599" spans="1:13" x14ac:dyDescent="0.2">
      <c r="A1599">
        <v>1232</v>
      </c>
      <c r="B1599">
        <v>58.55</v>
      </c>
      <c r="C1599" s="4">
        <f t="shared" si="275"/>
        <v>0.10000000000000142</v>
      </c>
      <c r="D1599" s="4">
        <f t="shared" si="276"/>
        <v>-5.7499999999999218E-2</v>
      </c>
      <c r="E1599" s="4">
        <f t="shared" si="277"/>
        <v>5.000000000002558E-3</v>
      </c>
      <c r="F1599" s="4">
        <f t="shared" si="278"/>
        <v>-4.4999999999998153E-2</v>
      </c>
      <c r="G1599" s="2">
        <f t="shared" si="274"/>
        <v>1596</v>
      </c>
      <c r="H1599" s="5">
        <f t="shared" si="279"/>
        <v>5.1098620337250899E-4</v>
      </c>
      <c r="I1599" s="5">
        <f t="shared" si="280"/>
        <v>6.4095799300343105E-4</v>
      </c>
      <c r="J1599" s="5">
        <f t="shared" si="281"/>
        <v>0.81553398058254833</v>
      </c>
      <c r="K1599" s="5">
        <f t="shared" si="282"/>
        <v>0.36126516240594747</v>
      </c>
      <c r="L1599" s="2">
        <f t="shared" si="283"/>
        <v>0.29480861745647169</v>
      </c>
      <c r="M1599" s="2">
        <f t="shared" si="284"/>
        <v>0.29514682824420041</v>
      </c>
    </row>
    <row r="1600" spans="1:13" x14ac:dyDescent="0.2">
      <c r="A1600">
        <v>1758</v>
      </c>
      <c r="B1600">
        <v>58.56</v>
      </c>
      <c r="C1600" s="4">
        <f t="shared" si="275"/>
        <v>5.0000000000000711E-2</v>
      </c>
      <c r="D1600" s="4">
        <f t="shared" si="276"/>
        <v>-1.0000000000001563E-2</v>
      </c>
      <c r="E1600" s="4">
        <f t="shared" si="277"/>
        <v>4.4999999999998153E-2</v>
      </c>
      <c r="F1600" s="4">
        <f t="shared" si="278"/>
        <v>1.9999999999997797E-2</v>
      </c>
      <c r="G1600" s="2">
        <f t="shared" si="274"/>
        <v>1597</v>
      </c>
      <c r="H1600" s="5">
        <f t="shared" si="279"/>
        <v>5.1098620337250899E-4</v>
      </c>
      <c r="I1600" s="5">
        <f t="shared" si="280"/>
        <v>6.4106746490659146E-4</v>
      </c>
      <c r="J1600" s="5">
        <f t="shared" si="281"/>
        <v>0.81604496678592087</v>
      </c>
      <c r="K1600" s="5">
        <f t="shared" si="282"/>
        <v>0.36190622987085408</v>
      </c>
      <c r="L1600" s="2">
        <f t="shared" si="283"/>
        <v>0.29551668642495754</v>
      </c>
      <c r="M1600" s="2">
        <f t="shared" si="284"/>
        <v>0.29585570121864641</v>
      </c>
    </row>
    <row r="1601" spans="1:13" x14ac:dyDescent="0.2">
      <c r="A1601">
        <v>771</v>
      </c>
      <c r="B1601">
        <v>58.65</v>
      </c>
      <c r="C1601" s="4">
        <f t="shared" si="275"/>
        <v>7.9999999999998295E-2</v>
      </c>
      <c r="D1601" s="4">
        <f t="shared" si="276"/>
        <v>-5.0000000000007816E-3</v>
      </c>
      <c r="E1601" s="4">
        <f t="shared" si="277"/>
        <v>3.5000000000000142E-2</v>
      </c>
      <c r="F1601" s="4">
        <f t="shared" si="278"/>
        <v>-4.9999999999990052E-3</v>
      </c>
      <c r="G1601" s="2">
        <f t="shared" si="274"/>
        <v>1598</v>
      </c>
      <c r="H1601" s="5">
        <f t="shared" si="279"/>
        <v>5.1098620337250899E-4</v>
      </c>
      <c r="I1601" s="5">
        <f t="shared" si="280"/>
        <v>6.4205271203503385E-4</v>
      </c>
      <c r="J1601" s="5">
        <f t="shared" si="281"/>
        <v>0.8165559529892934</v>
      </c>
      <c r="K1601" s="5">
        <f t="shared" si="282"/>
        <v>0.36254828258288913</v>
      </c>
      <c r="L1601" s="2">
        <f t="shared" si="283"/>
        <v>0.29622621555955891</v>
      </c>
      <c r="M1601" s="2">
        <f t="shared" si="284"/>
        <v>0.29656585608278729</v>
      </c>
    </row>
    <row r="1602" spans="1:13" x14ac:dyDescent="0.2">
      <c r="A1602">
        <v>81</v>
      </c>
      <c r="B1602">
        <v>58.72</v>
      </c>
      <c r="C1602" s="4">
        <f t="shared" si="275"/>
        <v>3.9999999999999147E-2</v>
      </c>
      <c r="D1602" s="4">
        <f t="shared" si="276"/>
        <v>-1.7499999999998295E-2</v>
      </c>
      <c r="E1602" s="4">
        <f t="shared" si="277"/>
        <v>4.9999999999990052E-3</v>
      </c>
      <c r="F1602" s="4">
        <f t="shared" si="278"/>
        <v>-1.5000000000000568E-2</v>
      </c>
      <c r="G1602" s="2">
        <f t="shared" si="274"/>
        <v>1599</v>
      </c>
      <c r="H1602" s="5">
        <f t="shared" si="279"/>
        <v>5.1098620337250899E-4</v>
      </c>
      <c r="I1602" s="5">
        <f t="shared" si="280"/>
        <v>6.4281901535715585E-4</v>
      </c>
      <c r="J1602" s="5">
        <f t="shared" si="281"/>
        <v>0.81706693919266593</v>
      </c>
      <c r="K1602" s="5">
        <f t="shared" si="282"/>
        <v>0.3631911015982463</v>
      </c>
      <c r="L1602" s="2">
        <f t="shared" si="283"/>
        <v>0.29693702736699606</v>
      </c>
      <c r="M1602" s="2">
        <f t="shared" si="284"/>
        <v>0.29727675733609721</v>
      </c>
    </row>
    <row r="1603" spans="1:13" x14ac:dyDescent="0.2">
      <c r="A1603">
        <v>767</v>
      </c>
      <c r="B1603">
        <v>58.73</v>
      </c>
      <c r="C1603" s="4">
        <f t="shared" si="275"/>
        <v>4.5000000000001705E-2</v>
      </c>
      <c r="D1603" s="4">
        <f t="shared" si="276"/>
        <v>7.5000000000020606E-3</v>
      </c>
      <c r="E1603" s="4">
        <f t="shared" si="277"/>
        <v>4.00000000000027E-2</v>
      </c>
      <c r="F1603" s="4">
        <f t="shared" si="278"/>
        <v>1.7500000000001847E-2</v>
      </c>
      <c r="G1603" s="2">
        <f t="shared" si="274"/>
        <v>1600</v>
      </c>
      <c r="H1603" s="5">
        <f t="shared" si="279"/>
        <v>5.1098620337250899E-4</v>
      </c>
      <c r="I1603" s="5">
        <f t="shared" si="280"/>
        <v>6.4292848726031605E-4</v>
      </c>
      <c r="J1603" s="5">
        <f t="shared" si="281"/>
        <v>0.81757792539603846</v>
      </c>
      <c r="K1603" s="5">
        <f t="shared" si="282"/>
        <v>0.36383403008550663</v>
      </c>
      <c r="L1603" s="2">
        <f t="shared" si="283"/>
        <v>0.29764858567547947</v>
      </c>
      <c r="M1603" s="2">
        <f t="shared" si="284"/>
        <v>0.29798903165907248</v>
      </c>
    </row>
    <row r="1604" spans="1:13" x14ac:dyDescent="0.2">
      <c r="A1604">
        <v>367</v>
      </c>
      <c r="B1604">
        <v>58.81</v>
      </c>
      <c r="C1604" s="4">
        <f t="shared" si="275"/>
        <v>5.5000000000003268E-2</v>
      </c>
      <c r="D1604" s="4">
        <f t="shared" si="276"/>
        <v>-1.5000000000000568E-2</v>
      </c>
      <c r="E1604" s="4">
        <f t="shared" si="277"/>
        <v>1.5000000000000568E-2</v>
      </c>
      <c r="F1604" s="4">
        <f t="shared" si="278"/>
        <v>-1.2500000000001066E-2</v>
      </c>
      <c r="G1604" s="2">
        <f t="shared" si="274"/>
        <v>1601</v>
      </c>
      <c r="H1604" s="5">
        <f t="shared" si="279"/>
        <v>5.1098620337250899E-4</v>
      </c>
      <c r="I1604" s="5">
        <f t="shared" si="280"/>
        <v>6.4380426248559835E-4</v>
      </c>
      <c r="J1604" s="5">
        <f t="shared" si="281"/>
        <v>0.818088911599411</v>
      </c>
      <c r="K1604" s="5">
        <f t="shared" si="282"/>
        <v>0.36447783434799225</v>
      </c>
      <c r="L1604" s="2">
        <f t="shared" si="283"/>
        <v>0.29836151794864629</v>
      </c>
      <c r="M1604" s="2">
        <f t="shared" si="284"/>
        <v>0.29870223260548961</v>
      </c>
    </row>
    <row r="1605" spans="1:13" x14ac:dyDescent="0.2">
      <c r="A1605">
        <v>830</v>
      </c>
      <c r="B1605">
        <v>58.84</v>
      </c>
      <c r="C1605" s="4">
        <f t="shared" si="275"/>
        <v>1.5000000000000568E-2</v>
      </c>
      <c r="D1605" s="4">
        <f t="shared" si="276"/>
        <v>-2.0000000000003126E-2</v>
      </c>
      <c r="E1605" s="4">
        <f t="shared" si="277"/>
        <v>0</v>
      </c>
      <c r="F1605" s="4">
        <f t="shared" si="278"/>
        <v>-7.5000000000002842E-3</v>
      </c>
      <c r="G1605" s="2">
        <f t="shared" si="274"/>
        <v>1602</v>
      </c>
      <c r="H1605" s="5">
        <f t="shared" si="279"/>
        <v>5.1098620337250899E-4</v>
      </c>
      <c r="I1605" s="5">
        <f t="shared" si="280"/>
        <v>6.4413267819507926E-4</v>
      </c>
      <c r="J1605" s="5">
        <f t="shared" si="281"/>
        <v>0.81859989780278353</v>
      </c>
      <c r="K1605" s="5">
        <f t="shared" si="282"/>
        <v>0.36512196702618732</v>
      </c>
      <c r="L1605" s="2">
        <f t="shared" si="283"/>
        <v>0.29907537718088684</v>
      </c>
      <c r="M1605" s="2">
        <f t="shared" si="284"/>
        <v>0.29941609183773016</v>
      </c>
    </row>
    <row r="1606" spans="1:13" x14ac:dyDescent="0.2">
      <c r="A1606">
        <v>1224</v>
      </c>
      <c r="B1606">
        <v>58.84</v>
      </c>
      <c r="C1606" s="4">
        <f t="shared" si="275"/>
        <v>1.4999999999997016E-2</v>
      </c>
      <c r="D1606" s="4">
        <f t="shared" si="276"/>
        <v>3.2499999999998863E-2</v>
      </c>
      <c r="E1606" s="4">
        <f t="shared" si="277"/>
        <v>1.4999999999997016E-2</v>
      </c>
      <c r="F1606" s="4">
        <f t="shared" si="278"/>
        <v>7.4999999999985079E-3</v>
      </c>
      <c r="G1606" s="2">
        <f t="shared" ref="G1606:G1669" si="285">G1605+1</f>
        <v>1603</v>
      </c>
      <c r="H1606" s="5">
        <f t="shared" si="279"/>
        <v>5.1098620337250899E-4</v>
      </c>
      <c r="I1606" s="5">
        <f t="shared" si="280"/>
        <v>6.4413267819507926E-4</v>
      </c>
      <c r="J1606" s="5">
        <f t="shared" si="281"/>
        <v>0.81911088400615606</v>
      </c>
      <c r="K1606" s="5">
        <f t="shared" si="282"/>
        <v>0.3657660997043824</v>
      </c>
      <c r="L1606" s="2">
        <f t="shared" si="283"/>
        <v>0.29978989469895079</v>
      </c>
      <c r="M1606" s="2">
        <f t="shared" si="284"/>
        <v>0.30013087836467622</v>
      </c>
    </row>
    <row r="1607" spans="1:13" x14ac:dyDescent="0.2">
      <c r="A1607">
        <v>1617</v>
      </c>
      <c r="B1607">
        <v>58.87</v>
      </c>
      <c r="C1607" s="4">
        <f t="shared" si="275"/>
        <v>7.9999999999998295E-2</v>
      </c>
      <c r="D1607" s="4">
        <f t="shared" si="276"/>
        <v>2.5000000000002132E-2</v>
      </c>
      <c r="E1607" s="4">
        <f t="shared" si="277"/>
        <v>6.5000000000001279E-2</v>
      </c>
      <c r="F1607" s="4">
        <f t="shared" si="278"/>
        <v>2.5000000000002132E-2</v>
      </c>
      <c r="G1607" s="2">
        <f t="shared" si="285"/>
        <v>1604</v>
      </c>
      <c r="H1607" s="5">
        <f t="shared" si="279"/>
        <v>5.1098620337250899E-4</v>
      </c>
      <c r="I1607" s="5">
        <f t="shared" si="280"/>
        <v>6.4446109390456005E-4</v>
      </c>
      <c r="J1607" s="5">
        <f t="shared" si="281"/>
        <v>0.81962187020952859</v>
      </c>
      <c r="K1607" s="5">
        <f t="shared" si="282"/>
        <v>0.36641056079828693</v>
      </c>
      <c r="L1607" s="2">
        <f t="shared" si="283"/>
        <v>0.30050533984735206</v>
      </c>
      <c r="M1607" s="2">
        <f t="shared" si="284"/>
        <v>0.30084748994543548</v>
      </c>
    </row>
    <row r="1608" spans="1:13" x14ac:dyDescent="0.2">
      <c r="A1608">
        <v>867</v>
      </c>
      <c r="B1608">
        <v>59</v>
      </c>
      <c r="C1608" s="4">
        <f t="shared" si="275"/>
        <v>6.5000000000001279E-2</v>
      </c>
      <c r="D1608" s="4">
        <f t="shared" si="276"/>
        <v>-2.2499999999999076E-2</v>
      </c>
      <c r="E1608" s="4">
        <f t="shared" si="277"/>
        <v>0</v>
      </c>
      <c r="F1608" s="4">
        <f t="shared" si="278"/>
        <v>-3.2500000000000639E-2</v>
      </c>
      <c r="G1608" s="2">
        <f t="shared" si="285"/>
        <v>1605</v>
      </c>
      <c r="H1608" s="5">
        <f t="shared" si="279"/>
        <v>5.1098620337250899E-4</v>
      </c>
      <c r="I1608" s="5">
        <f t="shared" si="280"/>
        <v>6.4588422864564365E-4</v>
      </c>
      <c r="J1608" s="5">
        <f t="shared" si="281"/>
        <v>0.82013285641290112</v>
      </c>
      <c r="K1608" s="5">
        <f t="shared" si="282"/>
        <v>0.36705644502693258</v>
      </c>
      <c r="L1608" s="2">
        <f t="shared" si="283"/>
        <v>0.30122261150397095</v>
      </c>
      <c r="M1608" s="2">
        <f t="shared" si="284"/>
        <v>0.30156476160205442</v>
      </c>
    </row>
    <row r="1609" spans="1:13" x14ac:dyDescent="0.2">
      <c r="A1609">
        <v>714</v>
      </c>
      <c r="B1609">
        <v>59</v>
      </c>
      <c r="C1609" s="4">
        <f t="shared" si="275"/>
        <v>3.5000000000000142E-2</v>
      </c>
      <c r="D1609" s="4">
        <f t="shared" si="276"/>
        <v>7.4999999999985079E-3</v>
      </c>
      <c r="E1609" s="4">
        <f t="shared" si="277"/>
        <v>3.5000000000000142E-2</v>
      </c>
      <c r="F1609" s="4">
        <f t="shared" si="278"/>
        <v>1.7500000000000071E-2</v>
      </c>
      <c r="G1609" s="2">
        <f t="shared" si="285"/>
        <v>1606</v>
      </c>
      <c r="H1609" s="5">
        <f t="shared" si="279"/>
        <v>5.1098620337250899E-4</v>
      </c>
      <c r="I1609" s="5">
        <f t="shared" si="280"/>
        <v>6.4588422864564365E-4</v>
      </c>
      <c r="J1609" s="5">
        <f t="shared" si="281"/>
        <v>0.82064384261627366</v>
      </c>
      <c r="K1609" s="5">
        <f t="shared" si="282"/>
        <v>0.36770232925557822</v>
      </c>
      <c r="L1609" s="2">
        <f t="shared" si="283"/>
        <v>0.30194054323644953</v>
      </c>
      <c r="M1609" s="2">
        <f t="shared" si="284"/>
        <v>0.30228332219663584</v>
      </c>
    </row>
    <row r="1610" spans="1:13" x14ac:dyDescent="0.2">
      <c r="A1610">
        <v>392</v>
      </c>
      <c r="B1610">
        <v>59.07</v>
      </c>
      <c r="C1610" s="4">
        <f t="shared" si="275"/>
        <v>7.9999999999998295E-2</v>
      </c>
      <c r="D1610" s="4">
        <f t="shared" si="276"/>
        <v>1.2499999999999289E-2</v>
      </c>
      <c r="E1610" s="4">
        <f t="shared" si="277"/>
        <v>4.4999999999998153E-2</v>
      </c>
      <c r="F1610" s="4">
        <f t="shared" si="278"/>
        <v>4.9999999999990052E-3</v>
      </c>
      <c r="G1610" s="2">
        <f t="shared" si="285"/>
        <v>1607</v>
      </c>
      <c r="H1610" s="5">
        <f t="shared" si="279"/>
        <v>5.1098620337250899E-4</v>
      </c>
      <c r="I1610" s="5">
        <f t="shared" si="280"/>
        <v>6.4665053196776565E-4</v>
      </c>
      <c r="J1610" s="5">
        <f t="shared" si="281"/>
        <v>0.82115482881964619</v>
      </c>
      <c r="K1610" s="5">
        <f t="shared" si="282"/>
        <v>0.36834897978754599</v>
      </c>
      <c r="L1610" s="2">
        <f t="shared" si="283"/>
        <v>0.30265976469003142</v>
      </c>
      <c r="M1610" s="2">
        <f t="shared" si="284"/>
        <v>0.30300335269065487</v>
      </c>
    </row>
    <row r="1611" spans="1:13" x14ac:dyDescent="0.2">
      <c r="A1611">
        <v>736</v>
      </c>
      <c r="B1611">
        <v>59.16</v>
      </c>
      <c r="C1611" s="4">
        <f t="shared" si="275"/>
        <v>5.9999999999998721E-2</v>
      </c>
      <c r="D1611" s="4">
        <f t="shared" si="276"/>
        <v>-2.4999999999998579E-2</v>
      </c>
      <c r="E1611" s="4">
        <f t="shared" si="277"/>
        <v>1.5000000000000568E-2</v>
      </c>
      <c r="F1611" s="4">
        <f t="shared" si="278"/>
        <v>-1.4999999999998792E-2</v>
      </c>
      <c r="G1611" s="2">
        <f t="shared" si="285"/>
        <v>1608</v>
      </c>
      <c r="H1611" s="5">
        <f t="shared" si="279"/>
        <v>5.1098620337250899E-4</v>
      </c>
      <c r="I1611" s="5">
        <f t="shared" si="280"/>
        <v>6.4763577909620804E-4</v>
      </c>
      <c r="J1611" s="5">
        <f t="shared" si="281"/>
        <v>0.82166581502301872</v>
      </c>
      <c r="K1611" s="5">
        <f t="shared" si="282"/>
        <v>0.36899661556664221</v>
      </c>
      <c r="L1611" s="2">
        <f t="shared" si="283"/>
        <v>0.30338045704994632</v>
      </c>
      <c r="M1611" s="2">
        <f t="shared" si="284"/>
        <v>0.3037243148985313</v>
      </c>
    </row>
    <row r="1612" spans="1:13" x14ac:dyDescent="0.2">
      <c r="A1612">
        <v>1807</v>
      </c>
      <c r="B1612">
        <v>59.19</v>
      </c>
      <c r="C1612" s="4">
        <f t="shared" si="275"/>
        <v>3.0000000000001137E-2</v>
      </c>
      <c r="D1612" s="4">
        <f t="shared" si="276"/>
        <v>1.0000000000001563E-2</v>
      </c>
      <c r="E1612" s="4">
        <f t="shared" si="277"/>
        <v>1.5000000000000568E-2</v>
      </c>
      <c r="F1612" s="4">
        <f t="shared" si="278"/>
        <v>0</v>
      </c>
      <c r="G1612" s="2">
        <f t="shared" si="285"/>
        <v>1609</v>
      </c>
      <c r="H1612" s="5">
        <f t="shared" si="279"/>
        <v>5.1098620337250899E-4</v>
      </c>
      <c r="I1612" s="5">
        <f t="shared" si="280"/>
        <v>6.4796419480568895E-4</v>
      </c>
      <c r="J1612" s="5">
        <f t="shared" si="281"/>
        <v>0.82217680122639125</v>
      </c>
      <c r="K1612" s="5">
        <f t="shared" si="282"/>
        <v>0.36964457976144788</v>
      </c>
      <c r="L1612" s="2">
        <f t="shared" si="283"/>
        <v>0.30410208145935042</v>
      </c>
      <c r="M1612" s="2">
        <f t="shared" si="284"/>
        <v>0.30444620932371297</v>
      </c>
    </row>
    <row r="1613" spans="1:13" x14ac:dyDescent="0.2">
      <c r="A1613">
        <v>1734</v>
      </c>
      <c r="B1613">
        <v>59.22</v>
      </c>
      <c r="C1613" s="4">
        <f t="shared" si="275"/>
        <v>8.0000000000001847E-2</v>
      </c>
      <c r="D1613" s="4">
        <f t="shared" si="276"/>
        <v>2.5000000000000355E-2</v>
      </c>
      <c r="E1613" s="4">
        <f t="shared" si="277"/>
        <v>6.5000000000001279E-2</v>
      </c>
      <c r="F1613" s="4">
        <f t="shared" si="278"/>
        <v>2.5000000000000355E-2</v>
      </c>
      <c r="G1613" s="2">
        <f t="shared" si="285"/>
        <v>1610</v>
      </c>
      <c r="H1613" s="5">
        <f t="shared" si="279"/>
        <v>5.1098620337250899E-4</v>
      </c>
      <c r="I1613" s="5">
        <f t="shared" si="280"/>
        <v>6.4829261051516974E-4</v>
      </c>
      <c r="J1613" s="5">
        <f t="shared" si="281"/>
        <v>0.82268778742976378</v>
      </c>
      <c r="K1613" s="5">
        <f t="shared" si="282"/>
        <v>0.37029287237196307</v>
      </c>
      <c r="L1613" s="2">
        <f t="shared" si="283"/>
        <v>0.30482463842169144</v>
      </c>
      <c r="M1613" s="2">
        <f t="shared" si="284"/>
        <v>0.30516993708162532</v>
      </c>
    </row>
    <row r="1614" spans="1:13" x14ac:dyDescent="0.2">
      <c r="A1614">
        <v>2005</v>
      </c>
      <c r="B1614">
        <v>59.35</v>
      </c>
      <c r="C1614" s="4">
        <f t="shared" si="275"/>
        <v>8.0000000000001847E-2</v>
      </c>
      <c r="D1614" s="4">
        <f t="shared" si="276"/>
        <v>-2.000000000000135E-2</v>
      </c>
      <c r="E1614" s="4">
        <f t="shared" si="277"/>
        <v>1.5000000000000568E-2</v>
      </c>
      <c r="F1614" s="4">
        <f t="shared" si="278"/>
        <v>-2.5000000000000355E-2</v>
      </c>
      <c r="G1614" s="2">
        <f t="shared" si="285"/>
        <v>1611</v>
      </c>
      <c r="H1614" s="5">
        <f t="shared" si="279"/>
        <v>5.1098620337250899E-4</v>
      </c>
      <c r="I1614" s="5">
        <f t="shared" si="280"/>
        <v>6.4971574525625345E-4</v>
      </c>
      <c r="J1614" s="5">
        <f t="shared" si="281"/>
        <v>0.82319877363313632</v>
      </c>
      <c r="K1614" s="5">
        <f t="shared" si="282"/>
        <v>0.37094258811721931</v>
      </c>
      <c r="L1614" s="2">
        <f t="shared" si="283"/>
        <v>0.30554903017116775</v>
      </c>
      <c r="M1614" s="2">
        <f t="shared" si="284"/>
        <v>0.30589459918251094</v>
      </c>
    </row>
    <row r="1615" spans="1:13" x14ac:dyDescent="0.2">
      <c r="A1615">
        <v>335</v>
      </c>
      <c r="B1615">
        <v>59.38</v>
      </c>
      <c r="C1615" s="4">
        <f t="shared" si="275"/>
        <v>3.9999999999999147E-2</v>
      </c>
      <c r="D1615" s="4">
        <f t="shared" si="276"/>
        <v>2.4999999999977263E-3</v>
      </c>
      <c r="E1615" s="4">
        <f t="shared" si="277"/>
        <v>2.4999999999998579E-2</v>
      </c>
      <c r="F1615" s="4">
        <f t="shared" si="278"/>
        <v>4.9999999999990052E-3</v>
      </c>
      <c r="G1615" s="2">
        <f t="shared" si="285"/>
        <v>1612</v>
      </c>
      <c r="H1615" s="5">
        <f t="shared" si="279"/>
        <v>5.1098620337250899E-4</v>
      </c>
      <c r="I1615" s="5">
        <f t="shared" si="280"/>
        <v>6.5004416096573424E-4</v>
      </c>
      <c r="J1615" s="5">
        <f t="shared" si="281"/>
        <v>0.82370975983650885</v>
      </c>
      <c r="K1615" s="5">
        <f t="shared" si="282"/>
        <v>0.37159263227818506</v>
      </c>
      <c r="L1615" s="2">
        <f t="shared" si="283"/>
        <v>0.30627435659924901</v>
      </c>
      <c r="M1615" s="2">
        <f t="shared" si="284"/>
        <v>0.30662037647596746</v>
      </c>
    </row>
    <row r="1616" spans="1:13" x14ac:dyDescent="0.2">
      <c r="A1616">
        <v>474</v>
      </c>
      <c r="B1616">
        <v>59.43</v>
      </c>
      <c r="C1616" s="4">
        <f t="shared" si="275"/>
        <v>8.49999999999973E-2</v>
      </c>
      <c r="D1616" s="4">
        <f t="shared" si="276"/>
        <v>2.2500000000000853E-2</v>
      </c>
      <c r="E1616" s="4">
        <f t="shared" si="277"/>
        <v>5.9999999999998721E-2</v>
      </c>
      <c r="F1616" s="4">
        <f t="shared" si="278"/>
        <v>1.7500000000000071E-2</v>
      </c>
      <c r="G1616" s="2">
        <f t="shared" si="285"/>
        <v>1613</v>
      </c>
      <c r="H1616" s="5">
        <f t="shared" si="279"/>
        <v>5.1098620337250899E-4</v>
      </c>
      <c r="I1616" s="5">
        <f t="shared" si="280"/>
        <v>6.5059152048153564E-4</v>
      </c>
      <c r="J1616" s="5">
        <f t="shared" si="281"/>
        <v>0.82422074603988138</v>
      </c>
      <c r="K1616" s="5">
        <f t="shared" si="282"/>
        <v>0.37224322379866659</v>
      </c>
      <c r="L1616" s="2">
        <f t="shared" si="283"/>
        <v>0.30700079877928754</v>
      </c>
      <c r="M1616" s="2">
        <f t="shared" si="284"/>
        <v>0.30734790140417034</v>
      </c>
    </row>
    <row r="1617" spans="1:13" x14ac:dyDescent="0.2">
      <c r="A1617">
        <v>1242</v>
      </c>
      <c r="B1617">
        <v>59.55</v>
      </c>
      <c r="C1617" s="4">
        <f t="shared" si="275"/>
        <v>8.5000000000000853E-2</v>
      </c>
      <c r="D1617" s="4">
        <f t="shared" si="276"/>
        <v>-9.9999999999980105E-3</v>
      </c>
      <c r="E1617" s="4">
        <f t="shared" si="277"/>
        <v>2.5000000000002132E-2</v>
      </c>
      <c r="F1617" s="4">
        <f t="shared" si="278"/>
        <v>-1.7499999999998295E-2</v>
      </c>
      <c r="G1617" s="2">
        <f t="shared" si="285"/>
        <v>1614</v>
      </c>
      <c r="H1617" s="5">
        <f t="shared" si="279"/>
        <v>5.1098620337250899E-4</v>
      </c>
      <c r="I1617" s="5">
        <f t="shared" si="280"/>
        <v>6.5190518331945894E-4</v>
      </c>
      <c r="J1617" s="5">
        <f t="shared" si="281"/>
        <v>0.82473173224325391</v>
      </c>
      <c r="K1617" s="5">
        <f t="shared" si="282"/>
        <v>0.37289512898198607</v>
      </c>
      <c r="L1617" s="2">
        <f t="shared" si="283"/>
        <v>0.30772898993659958</v>
      </c>
      <c r="M1617" s="2">
        <f t="shared" si="284"/>
        <v>0.30807654398624401</v>
      </c>
    </row>
    <row r="1618" spans="1:13" x14ac:dyDescent="0.2">
      <c r="A1618">
        <v>1947</v>
      </c>
      <c r="B1618">
        <v>59.6</v>
      </c>
      <c r="C1618" s="4">
        <f t="shared" si="275"/>
        <v>6.5000000000001279E-2</v>
      </c>
      <c r="D1618" s="4">
        <f t="shared" si="276"/>
        <v>-2.500000000001279E-3</v>
      </c>
      <c r="E1618" s="4">
        <f t="shared" si="277"/>
        <v>3.9999999999999147E-2</v>
      </c>
      <c r="F1618" s="4">
        <f t="shared" si="278"/>
        <v>7.4999999999985079E-3</v>
      </c>
      <c r="G1618" s="2">
        <f t="shared" si="285"/>
        <v>1615</v>
      </c>
      <c r="H1618" s="5">
        <f t="shared" si="279"/>
        <v>5.1098620337250899E-4</v>
      </c>
      <c r="I1618" s="5">
        <f t="shared" si="280"/>
        <v>6.5245254283526034E-4</v>
      </c>
      <c r="J1618" s="5">
        <f t="shared" si="281"/>
        <v>0.82524271844662644</v>
      </c>
      <c r="K1618" s="5">
        <f t="shared" si="282"/>
        <v>0.37354758152482131</v>
      </c>
      <c r="L1618" s="2">
        <f t="shared" si="283"/>
        <v>0.30845829930716873</v>
      </c>
      <c r="M1618" s="2">
        <f t="shared" si="284"/>
        <v>0.3088065760839408</v>
      </c>
    </row>
    <row r="1619" spans="1:13" x14ac:dyDescent="0.2">
      <c r="A1619">
        <v>477</v>
      </c>
      <c r="B1619">
        <v>59.68</v>
      </c>
      <c r="C1619" s="4">
        <f t="shared" si="275"/>
        <v>7.9999999999998295E-2</v>
      </c>
      <c r="D1619" s="4">
        <f t="shared" si="276"/>
        <v>6.4999999999999503E-2</v>
      </c>
      <c r="E1619" s="4">
        <f t="shared" si="277"/>
        <v>3.9999999999999147E-2</v>
      </c>
      <c r="F1619" s="4">
        <f t="shared" si="278"/>
        <v>0</v>
      </c>
      <c r="G1619" s="2">
        <f t="shared" si="285"/>
        <v>1616</v>
      </c>
      <c r="H1619" s="5">
        <f t="shared" si="279"/>
        <v>5.1098620337250899E-4</v>
      </c>
      <c r="I1619" s="5">
        <f t="shared" si="280"/>
        <v>6.5332831806054264E-4</v>
      </c>
      <c r="J1619" s="5">
        <f t="shared" si="281"/>
        <v>0.82575370464999898</v>
      </c>
      <c r="K1619" s="5">
        <f t="shared" si="282"/>
        <v>0.37420090984288185</v>
      </c>
      <c r="L1619" s="2">
        <f t="shared" si="283"/>
        <v>0.3091889990883791</v>
      </c>
      <c r="M1619" s="2">
        <f t="shared" si="284"/>
        <v>0.3095379990397879</v>
      </c>
    </row>
    <row r="1620" spans="1:13" x14ac:dyDescent="0.2">
      <c r="A1620">
        <v>377</v>
      </c>
      <c r="B1620">
        <v>59.76</v>
      </c>
      <c r="C1620" s="4">
        <f t="shared" si="275"/>
        <v>0.19500000000000028</v>
      </c>
      <c r="D1620" s="4">
        <f t="shared" si="276"/>
        <v>6.7500000000000782E-2</v>
      </c>
      <c r="E1620" s="4">
        <f t="shared" si="277"/>
        <v>0.15500000000000114</v>
      </c>
      <c r="F1620" s="4">
        <f t="shared" si="278"/>
        <v>5.7500000000000995E-2</v>
      </c>
      <c r="G1620" s="2">
        <f t="shared" si="285"/>
        <v>1617</v>
      </c>
      <c r="H1620" s="5">
        <f t="shared" si="279"/>
        <v>5.1098620337250899E-4</v>
      </c>
      <c r="I1620" s="5">
        <f t="shared" si="280"/>
        <v>6.5420409328582484E-4</v>
      </c>
      <c r="J1620" s="5">
        <f t="shared" si="281"/>
        <v>0.82626469085337151</v>
      </c>
      <c r="K1620" s="5">
        <f t="shared" si="282"/>
        <v>0.37485511393616766</v>
      </c>
      <c r="L1620" s="2">
        <f t="shared" si="283"/>
        <v>0.30992109062275797</v>
      </c>
      <c r="M1620" s="2">
        <f t="shared" si="284"/>
        <v>0.31027289460998164</v>
      </c>
    </row>
    <row r="1621" spans="1:13" x14ac:dyDescent="0.2">
      <c r="A1621">
        <v>117</v>
      </c>
      <c r="B1621">
        <v>60.07</v>
      </c>
      <c r="C1621" s="4">
        <f t="shared" si="275"/>
        <v>0.21499999999999986</v>
      </c>
      <c r="D1621" s="4">
        <f t="shared" si="276"/>
        <v>-6.4999999999999503E-2</v>
      </c>
      <c r="E1621" s="4">
        <f t="shared" si="277"/>
        <v>5.9999999999998721E-2</v>
      </c>
      <c r="F1621" s="4">
        <f t="shared" si="278"/>
        <v>-4.7500000000001208E-2</v>
      </c>
      <c r="G1621" s="2">
        <f t="shared" si="285"/>
        <v>1618</v>
      </c>
      <c r="H1621" s="5">
        <f t="shared" si="279"/>
        <v>5.1098620337250899E-4</v>
      </c>
      <c r="I1621" s="5">
        <f t="shared" si="280"/>
        <v>6.5759772228379343E-4</v>
      </c>
      <c r="J1621" s="5">
        <f t="shared" si="281"/>
        <v>0.82677567705674404</v>
      </c>
      <c r="K1621" s="5">
        <f t="shared" si="282"/>
        <v>0.37551271165845146</v>
      </c>
      <c r="L1621" s="2">
        <f t="shared" si="283"/>
        <v>0.31065665823967858</v>
      </c>
      <c r="M1621" s="2">
        <f t="shared" si="284"/>
        <v>0.3110095483313845</v>
      </c>
    </row>
    <row r="1622" spans="1:13" x14ac:dyDescent="0.2">
      <c r="A1622">
        <v>876</v>
      </c>
      <c r="B1622">
        <v>60.19</v>
      </c>
      <c r="C1622" s="4">
        <f t="shared" si="275"/>
        <v>6.5000000000001279E-2</v>
      </c>
      <c r="D1622" s="4">
        <f t="shared" si="276"/>
        <v>-0.10499999999999865</v>
      </c>
      <c r="E1622" s="4">
        <f t="shared" si="277"/>
        <v>5.000000000002558E-3</v>
      </c>
      <c r="F1622" s="4">
        <f t="shared" si="278"/>
        <v>-2.7499999999998082E-2</v>
      </c>
      <c r="G1622" s="2">
        <f t="shared" si="285"/>
        <v>1619</v>
      </c>
      <c r="H1622" s="5">
        <f t="shared" si="279"/>
        <v>5.1098620337250899E-4</v>
      </c>
      <c r="I1622" s="5">
        <f t="shared" si="280"/>
        <v>6.5891138512171683E-4</v>
      </c>
      <c r="J1622" s="5">
        <f t="shared" si="281"/>
        <v>0.82728666326011657</v>
      </c>
      <c r="K1622" s="5">
        <f t="shared" si="282"/>
        <v>0.37617162304357316</v>
      </c>
      <c r="L1622" s="2">
        <f t="shared" si="283"/>
        <v>0.31139398535033552</v>
      </c>
      <c r="M1622" s="2">
        <f t="shared" si="284"/>
        <v>0.31174696600668694</v>
      </c>
    </row>
    <row r="1623" spans="1:13" x14ac:dyDescent="0.2">
      <c r="A1623">
        <v>1915</v>
      </c>
      <c r="B1623">
        <v>60.2</v>
      </c>
      <c r="C1623" s="4">
        <f t="shared" si="275"/>
        <v>5.000000000002558E-3</v>
      </c>
      <c r="D1623" s="4">
        <f t="shared" si="276"/>
        <v>3.7499999999997868E-2</v>
      </c>
      <c r="E1623" s="4">
        <f t="shared" si="277"/>
        <v>0</v>
      </c>
      <c r="F1623" s="4">
        <f t="shared" si="278"/>
        <v>-2.500000000001279E-3</v>
      </c>
      <c r="G1623" s="2">
        <f t="shared" si="285"/>
        <v>1620</v>
      </c>
      <c r="H1623" s="5">
        <f t="shared" si="279"/>
        <v>5.1098620337250899E-4</v>
      </c>
      <c r="I1623" s="5">
        <f t="shared" si="280"/>
        <v>6.5902085702487713E-4</v>
      </c>
      <c r="J1623" s="5">
        <f t="shared" si="281"/>
        <v>0.8277976494634891</v>
      </c>
      <c r="K1623" s="5">
        <f t="shared" si="282"/>
        <v>0.37683064390059801</v>
      </c>
      <c r="L1623" s="2">
        <f t="shared" si="283"/>
        <v>0.31213207652676933</v>
      </c>
      <c r="M1623" s="2">
        <f t="shared" si="284"/>
        <v>0.3124850571831207</v>
      </c>
    </row>
    <row r="1624" spans="1:13" x14ac:dyDescent="0.2">
      <c r="A1624">
        <v>428</v>
      </c>
      <c r="B1624">
        <v>60.2</v>
      </c>
      <c r="C1624" s="4">
        <f t="shared" si="275"/>
        <v>0.13999999999999702</v>
      </c>
      <c r="D1624" s="4">
        <f t="shared" si="276"/>
        <v>7.249999999999801E-2</v>
      </c>
      <c r="E1624" s="4">
        <f t="shared" si="277"/>
        <v>0.13999999999999702</v>
      </c>
      <c r="F1624" s="4">
        <f t="shared" si="278"/>
        <v>6.9999999999998508E-2</v>
      </c>
      <c r="G1624" s="2">
        <f t="shared" si="285"/>
        <v>1621</v>
      </c>
      <c r="H1624" s="5">
        <f t="shared" si="279"/>
        <v>5.1098620337250899E-4</v>
      </c>
      <c r="I1624" s="5">
        <f t="shared" si="280"/>
        <v>6.5902085702487713E-4</v>
      </c>
      <c r="J1624" s="5">
        <f t="shared" si="281"/>
        <v>0.82830863566686164</v>
      </c>
      <c r="K1624" s="5">
        <f t="shared" si="282"/>
        <v>0.37748966475762286</v>
      </c>
      <c r="L1624" s="2">
        <f t="shared" si="283"/>
        <v>0.31287084120433445</v>
      </c>
      <c r="M1624" s="2">
        <f t="shared" si="284"/>
        <v>0.31322636080332289</v>
      </c>
    </row>
    <row r="1625" spans="1:13" x14ac:dyDescent="0.2">
      <c r="A1625">
        <v>1700</v>
      </c>
      <c r="B1625">
        <v>60.48</v>
      </c>
      <c r="C1625" s="4">
        <f t="shared" si="275"/>
        <v>0.14999999999999858</v>
      </c>
      <c r="D1625" s="4">
        <f t="shared" si="276"/>
        <v>-3.7499999999997868E-2</v>
      </c>
      <c r="E1625" s="4">
        <f t="shared" si="277"/>
        <v>1.0000000000001563E-2</v>
      </c>
      <c r="F1625" s="4">
        <f t="shared" si="278"/>
        <v>-6.4999999999997726E-2</v>
      </c>
      <c r="G1625" s="2">
        <f t="shared" si="285"/>
        <v>1622</v>
      </c>
      <c r="H1625" s="5">
        <f t="shared" si="279"/>
        <v>5.1098620337250899E-4</v>
      </c>
      <c r="I1625" s="5">
        <f t="shared" si="280"/>
        <v>6.6208607031336482E-4</v>
      </c>
      <c r="J1625" s="5">
        <f t="shared" si="281"/>
        <v>0.82881962187023417</v>
      </c>
      <c r="K1625" s="5">
        <f t="shared" si="282"/>
        <v>0.37815175082793623</v>
      </c>
      <c r="L1625" s="2">
        <f t="shared" si="283"/>
        <v>0.31361282145823138</v>
      </c>
      <c r="M1625" s="2">
        <f t="shared" si="284"/>
        <v>0.31396852252214252</v>
      </c>
    </row>
    <row r="1626" spans="1:13" x14ac:dyDescent="0.2">
      <c r="A1626">
        <v>352</v>
      </c>
      <c r="B1626">
        <v>60.5</v>
      </c>
      <c r="C1626" s="4">
        <f t="shared" si="275"/>
        <v>6.5000000000001279E-2</v>
      </c>
      <c r="D1626" s="4">
        <f t="shared" si="276"/>
        <v>-3.5000000000000142E-2</v>
      </c>
      <c r="E1626" s="4">
        <f t="shared" si="277"/>
        <v>5.4999999999999716E-2</v>
      </c>
      <c r="F1626" s="4">
        <f t="shared" si="278"/>
        <v>2.2499999999999076E-2</v>
      </c>
      <c r="G1626" s="2">
        <f t="shared" si="285"/>
        <v>1623</v>
      </c>
      <c r="H1626" s="5">
        <f t="shared" si="279"/>
        <v>5.1098620337250899E-4</v>
      </c>
      <c r="I1626" s="5">
        <f t="shared" si="280"/>
        <v>6.6230501411968542E-4</v>
      </c>
      <c r="J1626" s="5">
        <f t="shared" si="281"/>
        <v>0.8293306080736067</v>
      </c>
      <c r="K1626" s="5">
        <f t="shared" si="282"/>
        <v>0.37881405584205591</v>
      </c>
      <c r="L1626" s="2">
        <f t="shared" si="283"/>
        <v>0.31435566003450033</v>
      </c>
      <c r="M1626" s="2">
        <f t="shared" si="284"/>
        <v>0.31471235977081163</v>
      </c>
    </row>
    <row r="1627" spans="1:13" x14ac:dyDescent="0.2">
      <c r="A1627">
        <v>1663</v>
      </c>
      <c r="B1627">
        <v>60.61</v>
      </c>
      <c r="C1627" s="4">
        <f t="shared" ref="C1627:C1690" si="286">IF(AND(ISNUMBER(B1626),ISNUMBER(B1628)),(B1628-B1626)/2,"")</f>
        <v>7.9999999999998295E-2</v>
      </c>
      <c r="D1627" s="4">
        <f t="shared" ref="D1627:D1690" si="287">IF(AND(ISNUMBER(C1626),ISNUMBER(C1628)),(C1628-C1626)/2,"")</f>
        <v>-9.9999999999997868E-3</v>
      </c>
      <c r="E1627" s="4">
        <f t="shared" ref="E1627:E1690" si="288">IF(AND(ISNUMBER(B1627),ISNUMBER(B1628)),(B1628-B1627)/2,"")</f>
        <v>2.4999999999998579E-2</v>
      </c>
      <c r="F1627" s="4">
        <f t="shared" ref="F1627:F1690" si="289">IF(AND(ISNUMBER(E1626),ISNUMBER(E1627)),(E1627-E1626)/2,"")</f>
        <v>-1.5000000000000568E-2</v>
      </c>
      <c r="G1627" s="2">
        <f t="shared" si="285"/>
        <v>1624</v>
      </c>
      <c r="H1627" s="5">
        <f t="shared" ref="H1627:H1690" si="290">1/MAX(G:G)</f>
        <v>5.1098620337250899E-4</v>
      </c>
      <c r="I1627" s="5">
        <f t="shared" ref="I1627:I1690" si="291">B1627/SUM(B:B)</f>
        <v>6.6350920505444853E-4</v>
      </c>
      <c r="J1627" s="5">
        <f t="shared" ref="J1627:J1690" si="292">H1627+J1626</f>
        <v>0.82984159427697923</v>
      </c>
      <c r="K1627" s="5">
        <f t="shared" ref="K1627:K1690" si="293">I1627+K1626</f>
        <v>0.37947756504711033</v>
      </c>
      <c r="L1627" s="2">
        <f t="shared" ref="L1627:L1690" si="294">K1627*J1628</f>
        <v>0.31510017537126861</v>
      </c>
      <c r="M1627" s="2">
        <f t="shared" ref="M1627:M1690" si="295">K1628*J1627</f>
        <v>0.31545732932927317</v>
      </c>
    </row>
    <row r="1628" spans="1:13" x14ac:dyDescent="0.2">
      <c r="A1628">
        <v>224</v>
      </c>
      <c r="B1628">
        <v>60.66</v>
      </c>
      <c r="C1628" s="4">
        <f t="shared" si="286"/>
        <v>4.5000000000001705E-2</v>
      </c>
      <c r="D1628" s="4">
        <f t="shared" si="287"/>
        <v>2.7500000000001634E-2</v>
      </c>
      <c r="E1628" s="4">
        <f t="shared" si="288"/>
        <v>2.0000000000003126E-2</v>
      </c>
      <c r="F1628" s="4">
        <f t="shared" si="289"/>
        <v>-2.4999999999977263E-3</v>
      </c>
      <c r="G1628" s="2">
        <f t="shared" si="285"/>
        <v>1625</v>
      </c>
      <c r="H1628" s="5">
        <f t="shared" si="290"/>
        <v>5.1098620337250899E-4</v>
      </c>
      <c r="I1628" s="5">
        <f t="shared" si="291"/>
        <v>6.6405656457024982E-4</v>
      </c>
      <c r="J1628" s="5">
        <f t="shared" si="292"/>
        <v>0.83035258048035177</v>
      </c>
      <c r="K1628" s="5">
        <f t="shared" si="293"/>
        <v>0.38014162161168058</v>
      </c>
      <c r="L1628" s="2">
        <f t="shared" si="294"/>
        <v>0.31584582357721563</v>
      </c>
      <c r="M1628" s="2">
        <f t="shared" si="295"/>
        <v>0.31620334113632936</v>
      </c>
    </row>
    <row r="1629" spans="1:13" x14ac:dyDescent="0.2">
      <c r="A1629">
        <v>2324</v>
      </c>
      <c r="B1629">
        <v>60.7</v>
      </c>
      <c r="C1629" s="4">
        <f t="shared" si="286"/>
        <v>0.13500000000000156</v>
      </c>
      <c r="D1629" s="4">
        <f t="shared" si="287"/>
        <v>0.10749999999999815</v>
      </c>
      <c r="E1629" s="4">
        <f t="shared" si="288"/>
        <v>0.11499999999999844</v>
      </c>
      <c r="F1629" s="4">
        <f t="shared" si="289"/>
        <v>4.7499999999997655E-2</v>
      </c>
      <c r="G1629" s="2">
        <f t="shared" si="285"/>
        <v>1626</v>
      </c>
      <c r="H1629" s="5">
        <f t="shared" si="290"/>
        <v>5.1098620337250899E-4</v>
      </c>
      <c r="I1629" s="5">
        <f t="shared" si="291"/>
        <v>6.6449445218289102E-4</v>
      </c>
      <c r="J1629" s="5">
        <f t="shared" si="292"/>
        <v>0.8308635666837243</v>
      </c>
      <c r="K1629" s="5">
        <f t="shared" si="293"/>
        <v>0.3808061160638635</v>
      </c>
      <c r="L1629" s="2">
        <f t="shared" si="294"/>
        <v>0.3165925144792664</v>
      </c>
      <c r="M1629" s="2">
        <f t="shared" si="295"/>
        <v>0.31695212403134609</v>
      </c>
    </row>
    <row r="1630" spans="1:13" x14ac:dyDescent="0.2">
      <c r="A1630">
        <v>421</v>
      </c>
      <c r="B1630">
        <v>60.93</v>
      </c>
      <c r="C1630" s="4">
        <f t="shared" si="286"/>
        <v>0.25999999999999801</v>
      </c>
      <c r="D1630" s="4">
        <f t="shared" si="287"/>
        <v>5.2499999999998437E-2</v>
      </c>
      <c r="E1630" s="4">
        <f t="shared" si="288"/>
        <v>0.14499999999999957</v>
      </c>
      <c r="F1630" s="4">
        <f t="shared" si="289"/>
        <v>1.5000000000000568E-2</v>
      </c>
      <c r="G1630" s="2">
        <f t="shared" si="285"/>
        <v>1627</v>
      </c>
      <c r="H1630" s="5">
        <f t="shared" si="290"/>
        <v>5.1098620337250899E-4</v>
      </c>
      <c r="I1630" s="5">
        <f t="shared" si="291"/>
        <v>6.6701230595557742E-4</v>
      </c>
      <c r="J1630" s="5">
        <f t="shared" si="292"/>
        <v>0.83137455288709683</v>
      </c>
      <c r="K1630" s="5">
        <f t="shared" si="293"/>
        <v>0.38147312836981906</v>
      </c>
      <c r="L1630" s="2">
        <f t="shared" si="294"/>
        <v>0.31734197904245476</v>
      </c>
      <c r="M1630" s="2">
        <f t="shared" si="295"/>
        <v>0.31770422794701619</v>
      </c>
    </row>
    <row r="1631" spans="1:13" x14ac:dyDescent="0.2">
      <c r="A1631">
        <v>92</v>
      </c>
      <c r="B1631">
        <v>61.22</v>
      </c>
      <c r="C1631" s="4">
        <f t="shared" si="286"/>
        <v>0.23999999999999844</v>
      </c>
      <c r="D1631" s="4">
        <f t="shared" si="287"/>
        <v>-8.2499999999999574E-2</v>
      </c>
      <c r="E1631" s="4">
        <f t="shared" si="288"/>
        <v>9.4999999999998863E-2</v>
      </c>
      <c r="F1631" s="4">
        <f t="shared" si="289"/>
        <v>-2.5000000000000355E-2</v>
      </c>
      <c r="G1631" s="2">
        <f t="shared" si="285"/>
        <v>1628</v>
      </c>
      <c r="H1631" s="5">
        <f t="shared" si="290"/>
        <v>5.1098620337250899E-4</v>
      </c>
      <c r="I1631" s="5">
        <f t="shared" si="291"/>
        <v>6.7018699114722551E-4</v>
      </c>
      <c r="J1631" s="5">
        <f t="shared" si="292"/>
        <v>0.83188553909046936</v>
      </c>
      <c r="K1631" s="5">
        <f t="shared" si="293"/>
        <v>0.3821433153609663</v>
      </c>
      <c r="L1631" s="2">
        <f t="shared" si="294"/>
        <v>0.31809476787073721</v>
      </c>
      <c r="M1631" s="2">
        <f t="shared" si="295"/>
        <v>0.31845874706906896</v>
      </c>
    </row>
    <row r="1632" spans="1:13" x14ac:dyDescent="0.2">
      <c r="A1632">
        <v>632</v>
      </c>
      <c r="B1632">
        <v>61.41</v>
      </c>
      <c r="C1632" s="4">
        <f t="shared" si="286"/>
        <v>9.4999999999998863E-2</v>
      </c>
      <c r="D1632" s="4">
        <f t="shared" si="287"/>
        <v>-7.7499999999998792E-2</v>
      </c>
      <c r="E1632" s="4">
        <f t="shared" si="288"/>
        <v>0</v>
      </c>
      <c r="F1632" s="4">
        <f t="shared" si="289"/>
        <v>-4.7499999999999432E-2</v>
      </c>
      <c r="G1632" s="2">
        <f t="shared" si="285"/>
        <v>1629</v>
      </c>
      <c r="H1632" s="5">
        <f t="shared" si="290"/>
        <v>5.1098620337250899E-4</v>
      </c>
      <c r="I1632" s="5">
        <f t="shared" si="291"/>
        <v>6.722669573072707E-4</v>
      </c>
      <c r="J1632" s="5">
        <f t="shared" si="292"/>
        <v>0.83239652529384189</v>
      </c>
      <c r="K1632" s="5">
        <f t="shared" si="293"/>
        <v>0.38281558231827356</v>
      </c>
      <c r="L1632" s="2">
        <f t="shared" si="294"/>
        <v>0.31884997403107029</v>
      </c>
      <c r="M1632" s="2">
        <f t="shared" si="295"/>
        <v>0.31921395322940205</v>
      </c>
    </row>
    <row r="1633" spans="1:13" x14ac:dyDescent="0.2">
      <c r="A1633">
        <v>647</v>
      </c>
      <c r="B1633">
        <v>61.41</v>
      </c>
      <c r="C1633" s="4">
        <f t="shared" si="286"/>
        <v>8.5000000000000853E-2</v>
      </c>
      <c r="D1633" s="4">
        <f t="shared" si="287"/>
        <v>1.7763568394002505E-15</v>
      </c>
      <c r="E1633" s="4">
        <f t="shared" si="288"/>
        <v>8.5000000000000853E-2</v>
      </c>
      <c r="F1633" s="4">
        <f t="shared" si="289"/>
        <v>4.2500000000000426E-2</v>
      </c>
      <c r="G1633" s="2">
        <f t="shared" si="285"/>
        <v>1630</v>
      </c>
      <c r="H1633" s="5">
        <f t="shared" si="290"/>
        <v>5.1098620337250899E-4</v>
      </c>
      <c r="I1633" s="5">
        <f t="shared" si="291"/>
        <v>6.722669573072707E-4</v>
      </c>
      <c r="J1633" s="5">
        <f t="shared" si="292"/>
        <v>0.83290751149721443</v>
      </c>
      <c r="K1633" s="5">
        <f t="shared" si="293"/>
        <v>0.38348784927558083</v>
      </c>
      <c r="L1633" s="2">
        <f t="shared" si="294"/>
        <v>0.3196058672296837</v>
      </c>
      <c r="M1633" s="2">
        <f t="shared" si="295"/>
        <v>0.31997139648751294</v>
      </c>
    </row>
    <row r="1634" spans="1:13" x14ac:dyDescent="0.2">
      <c r="A1634">
        <v>123</v>
      </c>
      <c r="B1634">
        <v>61.58</v>
      </c>
      <c r="C1634" s="4">
        <f t="shared" si="286"/>
        <v>9.5000000000002416E-2</v>
      </c>
      <c r="D1634" s="4">
        <f t="shared" si="287"/>
        <v>-1.7500000000000071E-2</v>
      </c>
      <c r="E1634" s="4">
        <f t="shared" si="288"/>
        <v>1.0000000000001563E-2</v>
      </c>
      <c r="F1634" s="4">
        <f t="shared" si="289"/>
        <v>-3.7499999999999645E-2</v>
      </c>
      <c r="G1634" s="2">
        <f t="shared" si="285"/>
        <v>1631</v>
      </c>
      <c r="H1634" s="5">
        <f t="shared" si="290"/>
        <v>5.1098620337250899E-4</v>
      </c>
      <c r="I1634" s="5">
        <f t="shared" si="291"/>
        <v>6.7412797966099551E-4</v>
      </c>
      <c r="J1634" s="5">
        <f t="shared" si="292"/>
        <v>0.83341849770058696</v>
      </c>
      <c r="K1634" s="5">
        <f t="shared" si="293"/>
        <v>0.38416197725524182</v>
      </c>
      <c r="L1634" s="2">
        <f t="shared" si="294"/>
        <v>0.32036399942798843</v>
      </c>
      <c r="M1634" s="2">
        <f t="shared" si="295"/>
        <v>0.32072971115763582</v>
      </c>
    </row>
    <row r="1635" spans="1:13" x14ac:dyDescent="0.2">
      <c r="A1635">
        <v>1054</v>
      </c>
      <c r="B1635">
        <v>61.6</v>
      </c>
      <c r="C1635" s="4">
        <f t="shared" si="286"/>
        <v>5.0000000000000711E-2</v>
      </c>
      <c r="D1635" s="4">
        <f t="shared" si="287"/>
        <v>-2.7500000000001634E-2</v>
      </c>
      <c r="E1635" s="4">
        <f t="shared" si="288"/>
        <v>3.9999999999999147E-2</v>
      </c>
      <c r="F1635" s="4">
        <f t="shared" si="289"/>
        <v>1.4999999999998792E-2</v>
      </c>
      <c r="G1635" s="2">
        <f t="shared" si="285"/>
        <v>1632</v>
      </c>
      <c r="H1635" s="5">
        <f t="shared" si="290"/>
        <v>5.1098620337250899E-4</v>
      </c>
      <c r="I1635" s="5">
        <f t="shared" si="291"/>
        <v>6.7434692346731611E-4</v>
      </c>
      <c r="J1635" s="5">
        <f t="shared" si="292"/>
        <v>0.83392948390395949</v>
      </c>
      <c r="K1635" s="5">
        <f t="shared" si="293"/>
        <v>0.38483632417870911</v>
      </c>
      <c r="L1635" s="2">
        <f t="shared" si="294"/>
        <v>0.32112300326205967</v>
      </c>
      <c r="M1635" s="2">
        <f t="shared" si="295"/>
        <v>0.32148944532648865</v>
      </c>
    </row>
    <row r="1636" spans="1:13" x14ac:dyDescent="0.2">
      <c r="A1636">
        <v>418</v>
      </c>
      <c r="B1636">
        <v>61.68</v>
      </c>
      <c r="C1636" s="4">
        <f t="shared" si="286"/>
        <v>3.9999999999999147E-2</v>
      </c>
      <c r="D1636" s="4">
        <f t="shared" si="287"/>
        <v>-9.9999999999997868E-3</v>
      </c>
      <c r="E1636" s="4">
        <f t="shared" si="288"/>
        <v>0</v>
      </c>
      <c r="F1636" s="4">
        <f t="shared" si="289"/>
        <v>-1.9999999999999574E-2</v>
      </c>
      <c r="G1636" s="2">
        <f t="shared" si="285"/>
        <v>1633</v>
      </c>
      <c r="H1636" s="5">
        <f t="shared" si="290"/>
        <v>5.1098620337250899E-4</v>
      </c>
      <c r="I1636" s="5">
        <f t="shared" si="291"/>
        <v>6.7522269869259831E-4</v>
      </c>
      <c r="J1636" s="5">
        <f t="shared" si="292"/>
        <v>0.83444047010733202</v>
      </c>
      <c r="K1636" s="5">
        <f t="shared" si="293"/>
        <v>0.38551154687740169</v>
      </c>
      <c r="L1636" s="2">
        <f t="shared" si="294"/>
        <v>0.32188342748987897</v>
      </c>
      <c r="M1636" s="2">
        <f t="shared" si="295"/>
        <v>0.32224986955430801</v>
      </c>
    </row>
    <row r="1637" spans="1:13" x14ac:dyDescent="0.2">
      <c r="A1637">
        <v>1971</v>
      </c>
      <c r="B1637">
        <v>61.68</v>
      </c>
      <c r="C1637" s="4">
        <f t="shared" si="286"/>
        <v>3.0000000000001137E-2</v>
      </c>
      <c r="D1637" s="4">
        <f t="shared" si="287"/>
        <v>2.2500000000000853E-2</v>
      </c>
      <c r="E1637" s="4">
        <f t="shared" si="288"/>
        <v>3.0000000000001137E-2</v>
      </c>
      <c r="F1637" s="4">
        <f t="shared" si="289"/>
        <v>1.5000000000000568E-2</v>
      </c>
      <c r="G1637" s="2">
        <f t="shared" si="285"/>
        <v>1634</v>
      </c>
      <c r="H1637" s="5">
        <f t="shared" si="290"/>
        <v>5.1098620337250899E-4</v>
      </c>
      <c r="I1637" s="5">
        <f t="shared" si="291"/>
        <v>6.7522269869259831E-4</v>
      </c>
      <c r="J1637" s="5">
        <f t="shared" si="292"/>
        <v>0.83495145631070455</v>
      </c>
      <c r="K1637" s="5">
        <f t="shared" si="293"/>
        <v>0.38618676957609427</v>
      </c>
      <c r="L1637" s="2">
        <f t="shared" si="294"/>
        <v>0.32264454177666479</v>
      </c>
      <c r="M1637" s="2">
        <f t="shared" si="295"/>
        <v>0.32301153226344365</v>
      </c>
    </row>
    <row r="1638" spans="1:13" x14ac:dyDescent="0.2">
      <c r="A1638">
        <v>874</v>
      </c>
      <c r="B1638">
        <v>61.74</v>
      </c>
      <c r="C1638" s="4">
        <f t="shared" si="286"/>
        <v>8.5000000000000853E-2</v>
      </c>
      <c r="D1638" s="4">
        <f t="shared" si="287"/>
        <v>3.7499999999999645E-2</v>
      </c>
      <c r="E1638" s="4">
        <f t="shared" si="288"/>
        <v>5.4999999999999716E-2</v>
      </c>
      <c r="F1638" s="4">
        <f t="shared" si="289"/>
        <v>1.2499999999999289E-2</v>
      </c>
      <c r="G1638" s="2">
        <f t="shared" si="285"/>
        <v>1635</v>
      </c>
      <c r="H1638" s="5">
        <f t="shared" si="290"/>
        <v>5.1098620337250899E-4</v>
      </c>
      <c r="I1638" s="5">
        <f t="shared" si="291"/>
        <v>6.7587953011156001E-4</v>
      </c>
      <c r="J1638" s="5">
        <f t="shared" si="292"/>
        <v>0.83546244251407709</v>
      </c>
      <c r="K1638" s="5">
        <f t="shared" si="293"/>
        <v>0.38686264910620582</v>
      </c>
      <c r="L1638" s="2">
        <f t="shared" si="294"/>
        <v>0.3234068952160305</v>
      </c>
      <c r="M1638" s="2">
        <f t="shared" si="295"/>
        <v>0.3237748917591089</v>
      </c>
    </row>
    <row r="1639" spans="1:13" x14ac:dyDescent="0.2">
      <c r="A1639">
        <v>752</v>
      </c>
      <c r="B1639">
        <v>61.85</v>
      </c>
      <c r="C1639" s="4">
        <f t="shared" si="286"/>
        <v>0.10500000000000043</v>
      </c>
      <c r="D1639" s="4">
        <f t="shared" si="287"/>
        <v>0.13749999999999929</v>
      </c>
      <c r="E1639" s="4">
        <f t="shared" si="288"/>
        <v>5.0000000000000711E-2</v>
      </c>
      <c r="F1639" s="4">
        <f t="shared" si="289"/>
        <v>-2.4999999999995026E-3</v>
      </c>
      <c r="G1639" s="2">
        <f t="shared" si="285"/>
        <v>1636</v>
      </c>
      <c r="H1639" s="5">
        <f t="shared" si="290"/>
        <v>5.1098620337250899E-4</v>
      </c>
      <c r="I1639" s="5">
        <f t="shared" si="291"/>
        <v>6.7708372104632311E-4</v>
      </c>
      <c r="J1639" s="5">
        <f t="shared" si="292"/>
        <v>0.83597342871744962</v>
      </c>
      <c r="K1639" s="5">
        <f t="shared" si="293"/>
        <v>0.38753973282725213</v>
      </c>
      <c r="L1639" s="2">
        <f t="shared" si="294"/>
        <v>0.32417094667257573</v>
      </c>
      <c r="M1639" s="2">
        <f t="shared" si="295"/>
        <v>0.32453985837167654</v>
      </c>
    </row>
    <row r="1640" spans="1:13" x14ac:dyDescent="0.2">
      <c r="A1640">
        <v>324</v>
      </c>
      <c r="B1640">
        <v>61.95</v>
      </c>
      <c r="C1640" s="4">
        <f t="shared" si="286"/>
        <v>0.35999999999999943</v>
      </c>
      <c r="D1640" s="4">
        <f t="shared" si="287"/>
        <v>0.11249999999999893</v>
      </c>
      <c r="E1640" s="4">
        <f t="shared" si="288"/>
        <v>0.30999999999999872</v>
      </c>
      <c r="F1640" s="4">
        <f t="shared" si="289"/>
        <v>0.12999999999999901</v>
      </c>
      <c r="G1640" s="2">
        <f t="shared" si="285"/>
        <v>1637</v>
      </c>
      <c r="H1640" s="5">
        <f t="shared" si="290"/>
        <v>5.1098620337250899E-4</v>
      </c>
      <c r="I1640" s="5">
        <f t="shared" si="291"/>
        <v>6.7817844007792591E-4</v>
      </c>
      <c r="J1640" s="5">
        <f t="shared" si="292"/>
        <v>0.83648441492082215</v>
      </c>
      <c r="K1640" s="5">
        <f t="shared" si="293"/>
        <v>0.38821791126733007</v>
      </c>
      <c r="L1640" s="2">
        <f t="shared" si="294"/>
        <v>0.32493660636479593</v>
      </c>
      <c r="M1640" s="2">
        <f t="shared" si="295"/>
        <v>0.32531119549943038</v>
      </c>
    </row>
    <row r="1641" spans="1:13" x14ac:dyDescent="0.2">
      <c r="A1641">
        <v>218</v>
      </c>
      <c r="B1641">
        <v>62.57</v>
      </c>
      <c r="C1641" s="4">
        <f t="shared" si="286"/>
        <v>0.32999999999999829</v>
      </c>
      <c r="D1641" s="4">
        <f t="shared" si="287"/>
        <v>-0.16000000000000014</v>
      </c>
      <c r="E1641" s="4">
        <f t="shared" si="288"/>
        <v>1.9999999999999574E-2</v>
      </c>
      <c r="F1641" s="4">
        <f t="shared" si="289"/>
        <v>-0.14499999999999957</v>
      </c>
      <c r="G1641" s="2">
        <f t="shared" si="285"/>
        <v>1638</v>
      </c>
      <c r="H1641" s="5">
        <f t="shared" si="290"/>
        <v>5.1098620337250899E-4</v>
      </c>
      <c r="I1641" s="5">
        <f t="shared" si="291"/>
        <v>6.8496569807386309E-4</v>
      </c>
      <c r="J1641" s="5">
        <f t="shared" si="292"/>
        <v>0.83699540112419468</v>
      </c>
      <c r="K1641" s="5">
        <f t="shared" si="293"/>
        <v>0.38890287696540393</v>
      </c>
      <c r="L1641" s="2">
        <f t="shared" si="294"/>
        <v>0.3257086435085928</v>
      </c>
      <c r="M1641" s="2">
        <f t="shared" si="295"/>
        <v>0.32608359915314528</v>
      </c>
    </row>
    <row r="1642" spans="1:13" x14ac:dyDescent="0.2">
      <c r="A1642">
        <v>227</v>
      </c>
      <c r="B1642">
        <v>62.61</v>
      </c>
      <c r="C1642" s="4">
        <f t="shared" si="286"/>
        <v>3.9999999999999147E-2</v>
      </c>
      <c r="D1642" s="4">
        <f t="shared" si="287"/>
        <v>-0.13749999999999929</v>
      </c>
      <c r="E1642" s="4">
        <f t="shared" si="288"/>
        <v>1.9999999999999574E-2</v>
      </c>
      <c r="F1642" s="4">
        <f t="shared" si="289"/>
        <v>0</v>
      </c>
      <c r="G1642" s="2">
        <f t="shared" si="285"/>
        <v>1639</v>
      </c>
      <c r="H1642" s="5">
        <f t="shared" si="290"/>
        <v>5.1098620337250899E-4</v>
      </c>
      <c r="I1642" s="5">
        <f t="shared" si="291"/>
        <v>6.8540358568650419E-4</v>
      </c>
      <c r="J1642" s="5">
        <f t="shared" si="292"/>
        <v>0.83750638732756721</v>
      </c>
      <c r="K1642" s="5">
        <f t="shared" si="293"/>
        <v>0.38958828055109046</v>
      </c>
      <c r="L1642" s="2">
        <f t="shared" si="294"/>
        <v>0.32648174762585974</v>
      </c>
      <c r="M1642" s="2">
        <f t="shared" si="295"/>
        <v>0.32685707000408465</v>
      </c>
    </row>
    <row r="1643" spans="1:13" x14ac:dyDescent="0.2">
      <c r="A1643">
        <v>220</v>
      </c>
      <c r="B1643">
        <v>62.65</v>
      </c>
      <c r="C1643" s="4">
        <f t="shared" si="286"/>
        <v>5.4999999999999716E-2</v>
      </c>
      <c r="D1643" s="4">
        <f t="shared" si="287"/>
        <v>2.7500000000001634E-2</v>
      </c>
      <c r="E1643" s="4">
        <f t="shared" si="288"/>
        <v>3.5000000000000142E-2</v>
      </c>
      <c r="F1643" s="4">
        <f t="shared" si="289"/>
        <v>7.5000000000002842E-3</v>
      </c>
      <c r="G1643" s="2">
        <f t="shared" si="285"/>
        <v>1640</v>
      </c>
      <c r="H1643" s="5">
        <f t="shared" si="290"/>
        <v>5.1098620337250899E-4</v>
      </c>
      <c r="I1643" s="5">
        <f t="shared" si="291"/>
        <v>6.8584147329914529E-4</v>
      </c>
      <c r="J1643" s="5">
        <f t="shared" si="292"/>
        <v>0.83801737353093975</v>
      </c>
      <c r="K1643" s="5">
        <f t="shared" si="293"/>
        <v>0.3902741220243896</v>
      </c>
      <c r="L1643" s="2">
        <f t="shared" si="294"/>
        <v>0.32725591938786025</v>
      </c>
      <c r="M1643" s="2">
        <f t="shared" si="295"/>
        <v>0.32763188394158255</v>
      </c>
    </row>
    <row r="1644" spans="1:13" x14ac:dyDescent="0.2">
      <c r="A1644">
        <v>407</v>
      </c>
      <c r="B1644">
        <v>62.72</v>
      </c>
      <c r="C1644" s="4">
        <f t="shared" si="286"/>
        <v>9.5000000000002416E-2</v>
      </c>
      <c r="D1644" s="4">
        <f t="shared" si="287"/>
        <v>9.2500000000001137E-2</v>
      </c>
      <c r="E1644" s="4">
        <f t="shared" si="288"/>
        <v>6.0000000000002274E-2</v>
      </c>
      <c r="F1644" s="4">
        <f t="shared" si="289"/>
        <v>1.2500000000001066E-2</v>
      </c>
      <c r="G1644" s="2">
        <f t="shared" si="285"/>
        <v>1641</v>
      </c>
      <c r="H1644" s="5">
        <f t="shared" si="290"/>
        <v>5.1098620337250899E-4</v>
      </c>
      <c r="I1644" s="5">
        <f t="shared" si="291"/>
        <v>6.8660777662126729E-4</v>
      </c>
      <c r="J1644" s="5">
        <f t="shared" si="292"/>
        <v>0.83852835973431228</v>
      </c>
      <c r="K1644" s="5">
        <f t="shared" si="293"/>
        <v>0.39096072980101088</v>
      </c>
      <c r="L1644" s="2">
        <f t="shared" si="294"/>
        <v>0.32803143501956006</v>
      </c>
      <c r="M1644" s="2">
        <f t="shared" si="295"/>
        <v>0.32840850111682707</v>
      </c>
    </row>
    <row r="1645" spans="1:13" x14ac:dyDescent="0.2">
      <c r="A1645">
        <v>506</v>
      </c>
      <c r="B1645">
        <v>62.84</v>
      </c>
      <c r="C1645" s="4">
        <f t="shared" si="286"/>
        <v>0.24000000000000199</v>
      </c>
      <c r="D1645" s="4">
        <f t="shared" si="287"/>
        <v>7.4999999999997513E-2</v>
      </c>
      <c r="E1645" s="4">
        <f t="shared" si="288"/>
        <v>0.17999999999999972</v>
      </c>
      <c r="F1645" s="4">
        <f t="shared" si="289"/>
        <v>5.9999999999998721E-2</v>
      </c>
      <c r="G1645" s="2">
        <f t="shared" si="285"/>
        <v>1642</v>
      </c>
      <c r="H1645" s="5">
        <f t="shared" si="290"/>
        <v>5.1098620337250899E-4</v>
      </c>
      <c r="I1645" s="5">
        <f t="shared" si="291"/>
        <v>6.8792143945919069E-4</v>
      </c>
      <c r="J1645" s="5">
        <f t="shared" si="292"/>
        <v>0.83903934593768481</v>
      </c>
      <c r="K1645" s="5">
        <f t="shared" si="293"/>
        <v>0.39164865124047005</v>
      </c>
      <c r="L1645" s="2">
        <f t="shared" si="294"/>
        <v>0.32880875523153374</v>
      </c>
      <c r="M1645" s="2">
        <f t="shared" si="295"/>
        <v>0.32918912797322575</v>
      </c>
    </row>
    <row r="1646" spans="1:13" x14ac:dyDescent="0.2">
      <c r="A1646">
        <v>1150</v>
      </c>
      <c r="B1646">
        <v>63.2</v>
      </c>
      <c r="C1646" s="4">
        <f t="shared" si="286"/>
        <v>0.24499999999999744</v>
      </c>
      <c r="D1646" s="4">
        <f t="shared" si="287"/>
        <v>-8.250000000000135E-2</v>
      </c>
      <c r="E1646" s="4">
        <f t="shared" si="288"/>
        <v>6.4999999999997726E-2</v>
      </c>
      <c r="F1646" s="4">
        <f t="shared" si="289"/>
        <v>-5.7500000000000995E-2</v>
      </c>
      <c r="G1646" s="2">
        <f t="shared" si="285"/>
        <v>1643</v>
      </c>
      <c r="H1646" s="5">
        <f t="shared" si="290"/>
        <v>5.1098620337250899E-4</v>
      </c>
      <c r="I1646" s="5">
        <f t="shared" si="291"/>
        <v>6.9186242797296068E-4</v>
      </c>
      <c r="J1646" s="5">
        <f t="shared" si="292"/>
        <v>0.83955033214105734</v>
      </c>
      <c r="K1646" s="5">
        <f t="shared" si="293"/>
        <v>0.39234051366844302</v>
      </c>
      <c r="L1646" s="2">
        <f t="shared" si="294"/>
        <v>0.32959008915224308</v>
      </c>
      <c r="M1646" s="2">
        <f t="shared" si="295"/>
        <v>0.32997165668717954</v>
      </c>
    </row>
    <row r="1647" spans="1:13" x14ac:dyDescent="0.2">
      <c r="A1647">
        <v>2284</v>
      </c>
      <c r="B1647">
        <v>63.33</v>
      </c>
      <c r="C1647" s="4">
        <f t="shared" si="286"/>
        <v>7.4999999999999289E-2</v>
      </c>
      <c r="D1647" s="4">
        <f t="shared" si="287"/>
        <v>-0.11499999999999844</v>
      </c>
      <c r="E1647" s="4">
        <f t="shared" si="288"/>
        <v>1.0000000000001563E-2</v>
      </c>
      <c r="F1647" s="4">
        <f t="shared" si="289"/>
        <v>-2.7499999999998082E-2</v>
      </c>
      <c r="G1647" s="2">
        <f t="shared" si="285"/>
        <v>1644</v>
      </c>
      <c r="H1647" s="5">
        <f t="shared" si="290"/>
        <v>5.1098620337250899E-4</v>
      </c>
      <c r="I1647" s="5">
        <f t="shared" si="291"/>
        <v>6.9328556271404428E-4</v>
      </c>
      <c r="J1647" s="5">
        <f t="shared" si="292"/>
        <v>0.84006131834442987</v>
      </c>
      <c r="K1647" s="5">
        <f t="shared" si="293"/>
        <v>0.39303379923115705</v>
      </c>
      <c r="L1647" s="2">
        <f t="shared" si="294"/>
        <v>0.33037332638491196</v>
      </c>
      <c r="M1647" s="2">
        <f t="shared" si="295"/>
        <v>0.33075507784607105</v>
      </c>
    </row>
    <row r="1648" spans="1:13" x14ac:dyDescent="0.2">
      <c r="A1648">
        <v>2291</v>
      </c>
      <c r="B1648">
        <v>63.35</v>
      </c>
      <c r="C1648" s="4">
        <f t="shared" si="286"/>
        <v>1.5000000000000568E-2</v>
      </c>
      <c r="D1648" s="4">
        <f t="shared" si="287"/>
        <v>-2.4999999999995026E-3</v>
      </c>
      <c r="E1648" s="4">
        <f t="shared" si="288"/>
        <v>4.9999999999990052E-3</v>
      </c>
      <c r="F1648" s="4">
        <f t="shared" si="289"/>
        <v>-2.500000000001279E-3</v>
      </c>
      <c r="G1648" s="2">
        <f t="shared" si="285"/>
        <v>1645</v>
      </c>
      <c r="H1648" s="5">
        <f t="shared" si="290"/>
        <v>5.1098620337250899E-4</v>
      </c>
      <c r="I1648" s="5">
        <f t="shared" si="291"/>
        <v>6.9350450652036488E-4</v>
      </c>
      <c r="J1648" s="5">
        <f t="shared" si="292"/>
        <v>0.84057230454780241</v>
      </c>
      <c r="K1648" s="5">
        <f t="shared" si="293"/>
        <v>0.39372730373767739</v>
      </c>
      <c r="L1648" s="2">
        <f t="shared" si="294"/>
        <v>0.33115745628627308</v>
      </c>
      <c r="M1648" s="2">
        <f t="shared" si="295"/>
        <v>0.33153929976648211</v>
      </c>
    </row>
    <row r="1649" spans="1:13" x14ac:dyDescent="0.2">
      <c r="A1649">
        <v>243</v>
      </c>
      <c r="B1649">
        <v>63.36</v>
      </c>
      <c r="C1649" s="4">
        <f t="shared" si="286"/>
        <v>7.0000000000000284E-2</v>
      </c>
      <c r="D1649" s="4">
        <f t="shared" si="287"/>
        <v>3.5000000000000142E-2</v>
      </c>
      <c r="E1649" s="4">
        <f t="shared" si="288"/>
        <v>6.5000000000001279E-2</v>
      </c>
      <c r="F1649" s="4">
        <f t="shared" si="289"/>
        <v>3.0000000000001137E-2</v>
      </c>
      <c r="G1649" s="2">
        <f t="shared" si="285"/>
        <v>1646</v>
      </c>
      <c r="H1649" s="5">
        <f t="shared" si="290"/>
        <v>5.1098620337250899E-4</v>
      </c>
      <c r="I1649" s="5">
        <f t="shared" si="291"/>
        <v>6.9361397842352508E-4</v>
      </c>
      <c r="J1649" s="5">
        <f t="shared" si="292"/>
        <v>0.84108329075117494</v>
      </c>
      <c r="K1649" s="5">
        <f t="shared" si="293"/>
        <v>0.39442091771610094</v>
      </c>
      <c r="L1649" s="2">
        <f t="shared" si="294"/>
        <v>0.33194238706103102</v>
      </c>
      <c r="M1649" s="2">
        <f t="shared" si="295"/>
        <v>0.33232542751609123</v>
      </c>
    </row>
    <row r="1650" spans="1:13" x14ac:dyDescent="0.2">
      <c r="A1650">
        <v>322</v>
      </c>
      <c r="B1650">
        <v>63.49</v>
      </c>
      <c r="C1650" s="4">
        <f t="shared" si="286"/>
        <v>8.5000000000000853E-2</v>
      </c>
      <c r="D1650" s="4">
        <f t="shared" si="287"/>
        <v>1.9999999999999574E-2</v>
      </c>
      <c r="E1650" s="4">
        <f t="shared" si="288"/>
        <v>1.9999999999999574E-2</v>
      </c>
      <c r="F1650" s="4">
        <f t="shared" si="289"/>
        <v>-2.2500000000000853E-2</v>
      </c>
      <c r="G1650" s="2">
        <f t="shared" si="285"/>
        <v>1647</v>
      </c>
      <c r="H1650" s="5">
        <f t="shared" si="290"/>
        <v>5.1098620337250899E-4</v>
      </c>
      <c r="I1650" s="5">
        <f t="shared" si="291"/>
        <v>6.9503711316460878E-4</v>
      </c>
      <c r="J1650" s="5">
        <f t="shared" si="292"/>
        <v>0.84159427695454747</v>
      </c>
      <c r="K1650" s="5">
        <f t="shared" si="293"/>
        <v>0.39511595482926554</v>
      </c>
      <c r="L1650" s="2">
        <f t="shared" si="294"/>
        <v>0.33272922511939151</v>
      </c>
      <c r="M1650" s="2">
        <f t="shared" si="295"/>
        <v>0.3331126340981605</v>
      </c>
    </row>
    <row r="1651" spans="1:13" x14ac:dyDescent="0.2">
      <c r="A1651">
        <v>2321</v>
      </c>
      <c r="B1651">
        <v>63.53</v>
      </c>
      <c r="C1651" s="4">
        <f t="shared" si="286"/>
        <v>0.10999999999999943</v>
      </c>
      <c r="D1651" s="4">
        <f t="shared" si="287"/>
        <v>4.9999999999998934E-2</v>
      </c>
      <c r="E1651" s="4">
        <f t="shared" si="288"/>
        <v>8.9999999999999858E-2</v>
      </c>
      <c r="F1651" s="4">
        <f t="shared" si="289"/>
        <v>3.5000000000000142E-2</v>
      </c>
      <c r="G1651" s="2">
        <f t="shared" si="285"/>
        <v>1648</v>
      </c>
      <c r="H1651" s="5">
        <f t="shared" si="290"/>
        <v>5.1098620337250899E-4</v>
      </c>
      <c r="I1651" s="5">
        <f t="shared" si="291"/>
        <v>6.9547500077724988E-4</v>
      </c>
      <c r="J1651" s="5">
        <f t="shared" si="292"/>
        <v>0.84210526315792</v>
      </c>
      <c r="K1651" s="5">
        <f t="shared" si="293"/>
        <v>0.3958114298300428</v>
      </c>
      <c r="L1651" s="2">
        <f t="shared" si="294"/>
        <v>0.33351714245772107</v>
      </c>
      <c r="M1651" s="2">
        <f t="shared" si="295"/>
        <v>0.33390221080007482</v>
      </c>
    </row>
    <row r="1652" spans="1:13" x14ac:dyDescent="0.2">
      <c r="A1652">
        <v>583</v>
      </c>
      <c r="B1652">
        <v>63.71</v>
      </c>
      <c r="C1652" s="4">
        <f t="shared" si="286"/>
        <v>0.18499999999999872</v>
      </c>
      <c r="D1652" s="4">
        <f t="shared" si="287"/>
        <v>-5.0000000000007816E-3</v>
      </c>
      <c r="E1652" s="4">
        <f t="shared" si="288"/>
        <v>9.4999999999998863E-2</v>
      </c>
      <c r="F1652" s="4">
        <f t="shared" si="289"/>
        <v>2.4999999999995026E-3</v>
      </c>
      <c r="G1652" s="2">
        <f t="shared" si="285"/>
        <v>1649</v>
      </c>
      <c r="H1652" s="5">
        <f t="shared" si="290"/>
        <v>5.1098620337250899E-4</v>
      </c>
      <c r="I1652" s="5">
        <f t="shared" si="291"/>
        <v>6.9744549503413487E-4</v>
      </c>
      <c r="J1652" s="5">
        <f t="shared" si="292"/>
        <v>0.84261624936129254</v>
      </c>
      <c r="K1652" s="5">
        <f t="shared" si="293"/>
        <v>0.39650887532507695</v>
      </c>
      <c r="L1652" s="2">
        <f t="shared" si="294"/>
        <v>0.33430743192968654</v>
      </c>
      <c r="M1652" s="2">
        <f t="shared" si="295"/>
        <v>0.33469425288532484</v>
      </c>
    </row>
    <row r="1653" spans="1:13" x14ac:dyDescent="0.2">
      <c r="A1653">
        <v>1885</v>
      </c>
      <c r="B1653">
        <v>63.9</v>
      </c>
      <c r="C1653" s="4">
        <f t="shared" si="286"/>
        <v>9.9999999999997868E-2</v>
      </c>
      <c r="D1653" s="4">
        <f t="shared" si="287"/>
        <v>-7.7499999999998792E-2</v>
      </c>
      <c r="E1653" s="4">
        <f t="shared" si="288"/>
        <v>4.9999999999990052E-3</v>
      </c>
      <c r="F1653" s="4">
        <f t="shared" si="289"/>
        <v>-4.4999999999999929E-2</v>
      </c>
      <c r="G1653" s="2">
        <f t="shared" si="285"/>
        <v>1650</v>
      </c>
      <c r="H1653" s="5">
        <f t="shared" si="290"/>
        <v>5.1098620337250899E-4</v>
      </c>
      <c r="I1653" s="5">
        <f t="shared" si="291"/>
        <v>6.9952546119418017E-4</v>
      </c>
      <c r="J1653" s="5">
        <f t="shared" si="292"/>
        <v>0.84312723556466507</v>
      </c>
      <c r="K1653" s="5">
        <f t="shared" si="293"/>
        <v>0.39720840078627112</v>
      </c>
      <c r="L1653" s="2">
        <f t="shared" si="294"/>
        <v>0.33510018891065574</v>
      </c>
      <c r="M1653" s="2">
        <f t="shared" si="295"/>
        <v>0.33548710216503713</v>
      </c>
    </row>
    <row r="1654" spans="1:13" x14ac:dyDescent="0.2">
      <c r="A1654">
        <v>208</v>
      </c>
      <c r="B1654">
        <v>63.91</v>
      </c>
      <c r="C1654" s="4">
        <f t="shared" si="286"/>
        <v>3.0000000000001137E-2</v>
      </c>
      <c r="D1654" s="4">
        <f t="shared" si="287"/>
        <v>3.0000000000002913E-2</v>
      </c>
      <c r="E1654" s="4">
        <f t="shared" si="288"/>
        <v>2.5000000000002132E-2</v>
      </c>
      <c r="F1654" s="4">
        <f t="shared" si="289"/>
        <v>1.0000000000001563E-2</v>
      </c>
      <c r="G1654" s="2">
        <f t="shared" si="285"/>
        <v>1651</v>
      </c>
      <c r="H1654" s="5">
        <f t="shared" si="290"/>
        <v>5.1098620337250899E-4</v>
      </c>
      <c r="I1654" s="5">
        <f t="shared" si="291"/>
        <v>6.9963493309734036E-4</v>
      </c>
      <c r="J1654" s="5">
        <f t="shared" si="292"/>
        <v>0.8436382217680376</v>
      </c>
      <c r="K1654" s="5">
        <f t="shared" si="293"/>
        <v>0.39790803571936845</v>
      </c>
      <c r="L1654" s="2">
        <f t="shared" si="294"/>
        <v>0.33589375319796444</v>
      </c>
      <c r="M1654" s="2">
        <f t="shared" si="295"/>
        <v>0.3362811282257544</v>
      </c>
    </row>
    <row r="1655" spans="1:13" x14ac:dyDescent="0.2">
      <c r="A1655">
        <v>1968</v>
      </c>
      <c r="B1655">
        <v>63.96</v>
      </c>
      <c r="C1655" s="4">
        <f t="shared" si="286"/>
        <v>0.16000000000000369</v>
      </c>
      <c r="D1655" s="4">
        <f t="shared" si="287"/>
        <v>9.2499999999999361E-2</v>
      </c>
      <c r="E1655" s="4">
        <f t="shared" si="288"/>
        <v>0.13500000000000156</v>
      </c>
      <c r="F1655" s="4">
        <f t="shared" si="289"/>
        <v>5.4999999999999716E-2</v>
      </c>
      <c r="G1655" s="2">
        <f t="shared" si="285"/>
        <v>1652</v>
      </c>
      <c r="H1655" s="5">
        <f t="shared" si="290"/>
        <v>5.1098620337250899E-4</v>
      </c>
      <c r="I1655" s="5">
        <f t="shared" si="291"/>
        <v>7.0018229261314187E-4</v>
      </c>
      <c r="J1655" s="5">
        <f t="shared" si="292"/>
        <v>0.84414920797141013</v>
      </c>
      <c r="K1655" s="5">
        <f t="shared" si="293"/>
        <v>0.3986082180119816</v>
      </c>
      <c r="L1655" s="2">
        <f t="shared" si="294"/>
        <v>0.33668849482566449</v>
      </c>
      <c r="M1655" s="2">
        <f t="shared" si="295"/>
        <v>0.33707836494020382</v>
      </c>
    </row>
    <row r="1656" spans="1:13" x14ac:dyDescent="0.2">
      <c r="A1656">
        <v>412</v>
      </c>
      <c r="B1656">
        <v>64.23</v>
      </c>
      <c r="C1656" s="4">
        <f t="shared" si="286"/>
        <v>0.21499999999999986</v>
      </c>
      <c r="D1656" s="4">
        <f t="shared" si="287"/>
        <v>-3.7500000000001421E-2</v>
      </c>
      <c r="E1656" s="4">
        <f t="shared" si="288"/>
        <v>7.9999999999998295E-2</v>
      </c>
      <c r="F1656" s="4">
        <f t="shared" si="289"/>
        <v>-2.7500000000001634E-2</v>
      </c>
      <c r="G1656" s="2">
        <f t="shared" si="285"/>
        <v>1653</v>
      </c>
      <c r="H1656" s="5">
        <f t="shared" si="290"/>
        <v>5.1098620337250899E-4</v>
      </c>
      <c r="I1656" s="5">
        <f t="shared" si="291"/>
        <v>7.0313803399846937E-4</v>
      </c>
      <c r="J1656" s="5">
        <f t="shared" si="292"/>
        <v>0.84466019417478266</v>
      </c>
      <c r="K1656" s="5">
        <f t="shared" si="293"/>
        <v>0.39931135604598006</v>
      </c>
      <c r="L1656" s="2">
        <f t="shared" si="294"/>
        <v>0.33748645012778278</v>
      </c>
      <c r="M1656" s="2">
        <f t="shared" si="295"/>
        <v>0.33787779970726578</v>
      </c>
    </row>
    <row r="1657" spans="1:13" x14ac:dyDescent="0.2">
      <c r="A1657">
        <v>440</v>
      </c>
      <c r="B1657">
        <v>64.39</v>
      </c>
      <c r="C1657" s="4">
        <f t="shared" si="286"/>
        <v>8.5000000000000853E-2</v>
      </c>
      <c r="D1657" s="4">
        <f t="shared" si="287"/>
        <v>-0.10499999999999865</v>
      </c>
      <c r="E1657" s="4">
        <f t="shared" si="288"/>
        <v>5.000000000002558E-3</v>
      </c>
      <c r="F1657" s="4">
        <f t="shared" si="289"/>
        <v>-3.7499999999997868E-2</v>
      </c>
      <c r="G1657" s="2">
        <f t="shared" si="285"/>
        <v>1654</v>
      </c>
      <c r="H1657" s="5">
        <f t="shared" si="290"/>
        <v>5.1098620337250899E-4</v>
      </c>
      <c r="I1657" s="5">
        <f t="shared" si="291"/>
        <v>7.0488958444903387E-4</v>
      </c>
      <c r="J1657" s="5">
        <f t="shared" si="292"/>
        <v>0.8451711803781552</v>
      </c>
      <c r="K1657" s="5">
        <f t="shared" si="293"/>
        <v>0.40001624563042909</v>
      </c>
      <c r="L1657" s="2">
        <f t="shared" si="294"/>
        <v>0.33828660527254983</v>
      </c>
      <c r="M1657" s="2">
        <f t="shared" si="295"/>
        <v>0.3386780473745305</v>
      </c>
    </row>
    <row r="1658" spans="1:13" x14ac:dyDescent="0.2">
      <c r="A1658">
        <v>2190</v>
      </c>
      <c r="B1658">
        <v>64.400000000000006</v>
      </c>
      <c r="C1658" s="4">
        <f t="shared" si="286"/>
        <v>5.000000000002558E-3</v>
      </c>
      <c r="D1658" s="4">
        <f t="shared" si="287"/>
        <v>-4.2500000000000426E-2</v>
      </c>
      <c r="E1658" s="4">
        <f t="shared" si="288"/>
        <v>0</v>
      </c>
      <c r="F1658" s="4">
        <f t="shared" si="289"/>
        <v>-2.500000000001279E-3</v>
      </c>
      <c r="G1658" s="2">
        <f t="shared" si="285"/>
        <v>1655</v>
      </c>
      <c r="H1658" s="5">
        <f t="shared" si="290"/>
        <v>5.1098620337250899E-4</v>
      </c>
      <c r="I1658" s="5">
        <f t="shared" si="291"/>
        <v>7.0499905635219417E-4</v>
      </c>
      <c r="J1658" s="5">
        <f t="shared" si="292"/>
        <v>0.84568216658152773</v>
      </c>
      <c r="K1658" s="5">
        <f t="shared" si="293"/>
        <v>0.40072124468678127</v>
      </c>
      <c r="L1658" s="2">
        <f t="shared" si="294"/>
        <v>0.33908757342939688</v>
      </c>
      <c r="M1658" s="2">
        <f t="shared" si="295"/>
        <v>0.33947901553137755</v>
      </c>
    </row>
    <row r="1659" spans="1:13" x14ac:dyDescent="0.2">
      <c r="A1659">
        <v>430</v>
      </c>
      <c r="B1659">
        <v>64.400000000000006</v>
      </c>
      <c r="C1659" s="4">
        <f t="shared" si="286"/>
        <v>0</v>
      </c>
      <c r="D1659" s="4">
        <f t="shared" si="287"/>
        <v>9.7499999999996589E-2</v>
      </c>
      <c r="E1659" s="4">
        <f t="shared" si="288"/>
        <v>0</v>
      </c>
      <c r="F1659" s="4">
        <f t="shared" si="289"/>
        <v>0</v>
      </c>
      <c r="G1659" s="2">
        <f t="shared" si="285"/>
        <v>1656</v>
      </c>
      <c r="H1659" s="5">
        <f t="shared" si="290"/>
        <v>5.1098620337250899E-4</v>
      </c>
      <c r="I1659" s="5">
        <f t="shared" si="291"/>
        <v>7.0499905635219417E-4</v>
      </c>
      <c r="J1659" s="5">
        <f t="shared" si="292"/>
        <v>0.84619315278490026</v>
      </c>
      <c r="K1659" s="5">
        <f t="shared" si="293"/>
        <v>0.40142624374313346</v>
      </c>
      <c r="L1659" s="2">
        <f t="shared" si="294"/>
        <v>0.33988926207582637</v>
      </c>
      <c r="M1659" s="2">
        <f t="shared" si="295"/>
        <v>0.34028070417780698</v>
      </c>
    </row>
    <row r="1660" spans="1:13" x14ac:dyDescent="0.2">
      <c r="A1660">
        <v>2310</v>
      </c>
      <c r="B1660">
        <v>64.400000000000006</v>
      </c>
      <c r="C1660" s="4">
        <f t="shared" si="286"/>
        <v>0.19999999999999574</v>
      </c>
      <c r="D1660" s="4">
        <f t="shared" si="287"/>
        <v>0.10499999999999687</v>
      </c>
      <c r="E1660" s="4">
        <f t="shared" si="288"/>
        <v>0.19999999999999574</v>
      </c>
      <c r="F1660" s="4">
        <f t="shared" si="289"/>
        <v>9.9999999999997868E-2</v>
      </c>
      <c r="G1660" s="2">
        <f t="shared" si="285"/>
        <v>1657</v>
      </c>
      <c r="H1660" s="5">
        <f t="shared" si="290"/>
        <v>5.1098620337250899E-4</v>
      </c>
      <c r="I1660" s="5">
        <f t="shared" si="291"/>
        <v>7.0499905635219417E-4</v>
      </c>
      <c r="J1660" s="5">
        <f t="shared" si="292"/>
        <v>0.84670413898827279</v>
      </c>
      <c r="K1660" s="5">
        <f t="shared" si="293"/>
        <v>0.40213124279948564</v>
      </c>
      <c r="L1660" s="2">
        <f t="shared" si="294"/>
        <v>0.34069167121183813</v>
      </c>
      <c r="M1660" s="2">
        <f t="shared" si="295"/>
        <v>0.34108682092635917</v>
      </c>
    </row>
    <row r="1661" spans="1:13" x14ac:dyDescent="0.2">
      <c r="A1661">
        <v>2135</v>
      </c>
      <c r="B1661">
        <v>64.8</v>
      </c>
      <c r="C1661" s="4">
        <f t="shared" si="286"/>
        <v>0.20999999999999375</v>
      </c>
      <c r="D1661" s="4">
        <f t="shared" si="287"/>
        <v>-4.9999999999997158E-2</v>
      </c>
      <c r="E1661" s="4">
        <f t="shared" si="288"/>
        <v>9.9999999999980105E-3</v>
      </c>
      <c r="F1661" s="4">
        <f t="shared" si="289"/>
        <v>-9.4999999999998863E-2</v>
      </c>
      <c r="G1661" s="2">
        <f t="shared" si="285"/>
        <v>1658</v>
      </c>
      <c r="H1661" s="5">
        <f t="shared" si="290"/>
        <v>5.1098620337250899E-4</v>
      </c>
      <c r="I1661" s="5">
        <f t="shared" si="291"/>
        <v>7.0937793247860515E-4</v>
      </c>
      <c r="J1661" s="5">
        <f t="shared" si="292"/>
        <v>0.84721512519164532</v>
      </c>
      <c r="K1661" s="5">
        <f t="shared" si="293"/>
        <v>0.40284062073196425</v>
      </c>
      <c r="L1661" s="2">
        <f t="shared" si="294"/>
        <v>0.34149851292506328</v>
      </c>
      <c r="M1661" s="2">
        <f t="shared" si="295"/>
        <v>0.34189384813208851</v>
      </c>
    </row>
    <row r="1662" spans="1:13" x14ac:dyDescent="0.2">
      <c r="A1662">
        <v>1120</v>
      </c>
      <c r="B1662">
        <v>64.819999999999993</v>
      </c>
      <c r="C1662" s="4">
        <f t="shared" si="286"/>
        <v>0.10000000000000142</v>
      </c>
      <c r="D1662" s="4">
        <f t="shared" si="287"/>
        <v>-4.7499999999995879E-2</v>
      </c>
      <c r="E1662" s="4">
        <f t="shared" si="288"/>
        <v>9.0000000000003411E-2</v>
      </c>
      <c r="F1662" s="4">
        <f t="shared" si="289"/>
        <v>4.00000000000027E-2</v>
      </c>
      <c r="G1662" s="2">
        <f t="shared" si="285"/>
        <v>1659</v>
      </c>
      <c r="H1662" s="5">
        <f t="shared" si="290"/>
        <v>5.1098620337250899E-4</v>
      </c>
      <c r="I1662" s="5">
        <f t="shared" si="291"/>
        <v>7.0959687628492575E-4</v>
      </c>
      <c r="J1662" s="5">
        <f t="shared" si="292"/>
        <v>0.84772611139501786</v>
      </c>
      <c r="K1662" s="5">
        <f t="shared" si="293"/>
        <v>0.40355021760824916</v>
      </c>
      <c r="L1662" s="2">
        <f t="shared" si="294"/>
        <v>0.34230626531922015</v>
      </c>
      <c r="M1662" s="2">
        <f t="shared" si="295"/>
        <v>0.34270327096567932</v>
      </c>
    </row>
    <row r="1663" spans="1:13" x14ac:dyDescent="0.2">
      <c r="A1663">
        <v>383</v>
      </c>
      <c r="B1663">
        <v>65</v>
      </c>
      <c r="C1663" s="4">
        <f t="shared" si="286"/>
        <v>0.11500000000000199</v>
      </c>
      <c r="D1663" s="4">
        <f t="shared" si="287"/>
        <v>-3.5000000000000142E-2</v>
      </c>
      <c r="E1663" s="4">
        <f t="shared" si="288"/>
        <v>2.4999999999998579E-2</v>
      </c>
      <c r="F1663" s="4">
        <f t="shared" si="289"/>
        <v>-3.2500000000002416E-2</v>
      </c>
      <c r="G1663" s="2">
        <f t="shared" si="285"/>
        <v>1660</v>
      </c>
      <c r="H1663" s="5">
        <f t="shared" si="290"/>
        <v>5.1098620337250899E-4</v>
      </c>
      <c r="I1663" s="5">
        <f t="shared" si="291"/>
        <v>7.1156737054181086E-4</v>
      </c>
      <c r="J1663" s="5">
        <f t="shared" si="292"/>
        <v>0.84823709759839039</v>
      </c>
      <c r="K1663" s="5">
        <f t="shared" si="293"/>
        <v>0.40426178497879095</v>
      </c>
      <c r="L1663" s="2">
        <f t="shared" si="294"/>
        <v>0.34311641535502913</v>
      </c>
      <c r="M1663" s="2">
        <f t="shared" si="295"/>
        <v>0.34351388529213533</v>
      </c>
    </row>
    <row r="1664" spans="1:13" x14ac:dyDescent="0.2">
      <c r="A1664">
        <v>523</v>
      </c>
      <c r="B1664">
        <v>65.05</v>
      </c>
      <c r="C1664" s="4">
        <f t="shared" si="286"/>
        <v>3.0000000000001137E-2</v>
      </c>
      <c r="D1664" s="4">
        <f t="shared" si="287"/>
        <v>-4.5000000000001705E-2</v>
      </c>
      <c r="E1664" s="4">
        <f t="shared" si="288"/>
        <v>5.000000000002558E-3</v>
      </c>
      <c r="F1664" s="4">
        <f t="shared" si="289"/>
        <v>-9.9999999999980105E-3</v>
      </c>
      <c r="G1664" s="2">
        <f t="shared" si="285"/>
        <v>1661</v>
      </c>
      <c r="H1664" s="5">
        <f t="shared" si="290"/>
        <v>5.1098620337250899E-4</v>
      </c>
      <c r="I1664" s="5">
        <f t="shared" si="291"/>
        <v>7.1211473005761215E-4</v>
      </c>
      <c r="J1664" s="5">
        <f t="shared" si="292"/>
        <v>0.84874808380176292</v>
      </c>
      <c r="K1664" s="5">
        <f t="shared" si="293"/>
        <v>0.40497389970884856</v>
      </c>
      <c r="L1664" s="2">
        <f t="shared" si="294"/>
        <v>0.34392775744308973</v>
      </c>
      <c r="M1664" s="2">
        <f t="shared" si="295"/>
        <v>0.34432532029426399</v>
      </c>
    </row>
    <row r="1665" spans="1:13" x14ac:dyDescent="0.2">
      <c r="A1665">
        <v>308</v>
      </c>
      <c r="B1665">
        <v>65.06</v>
      </c>
      <c r="C1665" s="4">
        <f t="shared" si="286"/>
        <v>2.4999999999998579E-2</v>
      </c>
      <c r="D1665" s="4">
        <f t="shared" si="287"/>
        <v>-5.000000000002558E-3</v>
      </c>
      <c r="E1665" s="4">
        <f t="shared" si="288"/>
        <v>1.9999999999996021E-2</v>
      </c>
      <c r="F1665" s="4">
        <f t="shared" si="289"/>
        <v>7.4999999999967315E-3</v>
      </c>
      <c r="G1665" s="2">
        <f t="shared" si="285"/>
        <v>1662</v>
      </c>
      <c r="H1665" s="5">
        <f t="shared" si="290"/>
        <v>5.1098620337250899E-4</v>
      </c>
      <c r="I1665" s="5">
        <f t="shared" si="291"/>
        <v>7.1222420196077245E-4</v>
      </c>
      <c r="J1665" s="5">
        <f t="shared" si="292"/>
        <v>0.84925907000513545</v>
      </c>
      <c r="K1665" s="5">
        <f t="shared" si="293"/>
        <v>0.40568612391080933</v>
      </c>
      <c r="L1665" s="2">
        <f t="shared" si="294"/>
        <v>0.34473992031870015</v>
      </c>
      <c r="M1665" s="2">
        <f t="shared" si="295"/>
        <v>0.34513785504990113</v>
      </c>
    </row>
    <row r="1666" spans="1:13" x14ac:dyDescent="0.2">
      <c r="A1666">
        <v>2316</v>
      </c>
      <c r="B1666">
        <v>65.099999999999994</v>
      </c>
      <c r="C1666" s="4">
        <f t="shared" si="286"/>
        <v>1.9999999999996021E-2</v>
      </c>
      <c r="D1666" s="4">
        <f t="shared" si="287"/>
        <v>5.0000000000000711E-2</v>
      </c>
      <c r="E1666" s="4">
        <f t="shared" si="288"/>
        <v>0</v>
      </c>
      <c r="F1666" s="4">
        <f t="shared" si="289"/>
        <v>-9.9999999999980105E-3</v>
      </c>
      <c r="G1666" s="2">
        <f t="shared" si="285"/>
        <v>1663</v>
      </c>
      <c r="H1666" s="5">
        <f t="shared" si="290"/>
        <v>5.1098620337250899E-4</v>
      </c>
      <c r="I1666" s="5">
        <f t="shared" si="291"/>
        <v>7.1266208957341355E-4</v>
      </c>
      <c r="J1666" s="5">
        <f t="shared" si="292"/>
        <v>0.84977005620850798</v>
      </c>
      <c r="K1666" s="5">
        <f t="shared" si="293"/>
        <v>0.40639878600038276</v>
      </c>
      <c r="L1666" s="2">
        <f t="shared" si="294"/>
        <v>0.3455531833953282</v>
      </c>
      <c r="M1666" s="2">
        <f t="shared" si="295"/>
        <v>0.34595111812652918</v>
      </c>
    </row>
    <row r="1667" spans="1:13" x14ac:dyDescent="0.2">
      <c r="A1667">
        <v>2105</v>
      </c>
      <c r="B1667">
        <v>65.099999999999994</v>
      </c>
      <c r="C1667" s="4">
        <f t="shared" si="286"/>
        <v>0.125</v>
      </c>
      <c r="D1667" s="4">
        <f t="shared" si="287"/>
        <v>0.15500000000000469</v>
      </c>
      <c r="E1667" s="4">
        <f t="shared" si="288"/>
        <v>0.125</v>
      </c>
      <c r="F1667" s="4">
        <f t="shared" si="289"/>
        <v>6.25E-2</v>
      </c>
      <c r="G1667" s="2">
        <f t="shared" si="285"/>
        <v>1664</v>
      </c>
      <c r="H1667" s="5">
        <f t="shared" si="290"/>
        <v>5.1098620337250899E-4</v>
      </c>
      <c r="I1667" s="5">
        <f t="shared" si="291"/>
        <v>7.1266208957341355E-4</v>
      </c>
      <c r="J1667" s="5">
        <f t="shared" si="292"/>
        <v>0.85028104241188052</v>
      </c>
      <c r="K1667" s="5">
        <f t="shared" si="293"/>
        <v>0.4071114480899562</v>
      </c>
      <c r="L1667" s="2">
        <f t="shared" si="294"/>
        <v>0.3463671747929471</v>
      </c>
      <c r="M1667" s="2">
        <f t="shared" si="295"/>
        <v>0.34676743657124642</v>
      </c>
    </row>
    <row r="1668" spans="1:13" x14ac:dyDescent="0.2">
      <c r="A1668">
        <v>99</v>
      </c>
      <c r="B1668">
        <v>65.349999999999994</v>
      </c>
      <c r="C1668" s="4">
        <f t="shared" si="286"/>
        <v>0.3300000000000054</v>
      </c>
      <c r="D1668" s="4">
        <f t="shared" si="287"/>
        <v>0.1025000000000027</v>
      </c>
      <c r="E1668" s="4">
        <f t="shared" si="288"/>
        <v>0.2050000000000054</v>
      </c>
      <c r="F1668" s="4">
        <f t="shared" si="289"/>
        <v>4.00000000000027E-2</v>
      </c>
      <c r="G1668" s="2">
        <f t="shared" si="285"/>
        <v>1665</v>
      </c>
      <c r="H1668" s="5">
        <f t="shared" si="290"/>
        <v>5.1098620337250899E-4</v>
      </c>
      <c r="I1668" s="5">
        <f t="shared" si="291"/>
        <v>7.1539888715242055E-4</v>
      </c>
      <c r="J1668" s="5">
        <f t="shared" si="292"/>
        <v>0.85079202861525305</v>
      </c>
      <c r="K1668" s="5">
        <f t="shared" si="293"/>
        <v>0.40782684697710864</v>
      </c>
      <c r="L1668" s="2">
        <f t="shared" si="294"/>
        <v>0.34718422435558688</v>
      </c>
      <c r="M1668" s="2">
        <f t="shared" si="295"/>
        <v>0.34758830478461139</v>
      </c>
    </row>
    <row r="1669" spans="1:13" x14ac:dyDescent="0.2">
      <c r="A1669">
        <v>1931</v>
      </c>
      <c r="B1669">
        <v>65.760000000000005</v>
      </c>
      <c r="C1669" s="4">
        <f t="shared" si="286"/>
        <v>0.3300000000000054</v>
      </c>
      <c r="D1669" s="4">
        <f t="shared" si="287"/>
        <v>-9.7500000000003695E-2</v>
      </c>
      <c r="E1669" s="4">
        <f t="shared" si="288"/>
        <v>0.125</v>
      </c>
      <c r="F1669" s="4">
        <f t="shared" si="289"/>
        <v>-4.00000000000027E-2</v>
      </c>
      <c r="G1669" s="2">
        <f t="shared" si="285"/>
        <v>1666</v>
      </c>
      <c r="H1669" s="5">
        <f t="shared" si="290"/>
        <v>5.1098620337250899E-4</v>
      </c>
      <c r="I1669" s="5">
        <f t="shared" si="291"/>
        <v>7.1988723518199205E-4</v>
      </c>
      <c r="J1669" s="5">
        <f t="shared" si="292"/>
        <v>0.85130301481862558</v>
      </c>
      <c r="K1669" s="5">
        <f t="shared" si="293"/>
        <v>0.40854673421229065</v>
      </c>
      <c r="L1669" s="2">
        <f t="shared" si="294"/>
        <v>0.34800582827384213</v>
      </c>
      <c r="M1669" s="2">
        <f t="shared" si="295"/>
        <v>0.34841223854689662</v>
      </c>
    </row>
    <row r="1670" spans="1:13" x14ac:dyDescent="0.2">
      <c r="A1670">
        <v>1755</v>
      </c>
      <c r="B1670">
        <v>66.010000000000005</v>
      </c>
      <c r="C1670" s="4">
        <f t="shared" si="286"/>
        <v>0.13499999999999801</v>
      </c>
      <c r="D1670" s="4">
        <f t="shared" si="287"/>
        <v>-0.1425000000000054</v>
      </c>
      <c r="E1670" s="4">
        <f t="shared" si="288"/>
        <v>9.9999999999980105E-3</v>
      </c>
      <c r="F1670" s="4">
        <f t="shared" si="289"/>
        <v>-5.7500000000000995E-2</v>
      </c>
      <c r="G1670" s="2">
        <f t="shared" ref="G1670:G1733" si="296">G1669+1</f>
        <v>1667</v>
      </c>
      <c r="H1670" s="5">
        <f t="shared" si="290"/>
        <v>5.1098620337250899E-4</v>
      </c>
      <c r="I1670" s="5">
        <f t="shared" si="291"/>
        <v>7.2262403276099904E-4</v>
      </c>
      <c r="J1670" s="5">
        <f t="shared" si="292"/>
        <v>0.85181400102199811</v>
      </c>
      <c r="K1670" s="5">
        <f t="shared" si="293"/>
        <v>0.40926935824505167</v>
      </c>
      <c r="L1670" s="2">
        <f t="shared" si="294"/>
        <v>0.34883050053794928</v>
      </c>
      <c r="M1670" s="2">
        <f t="shared" si="295"/>
        <v>0.34923709731040342</v>
      </c>
    </row>
    <row r="1671" spans="1:13" x14ac:dyDescent="0.2">
      <c r="A1671">
        <v>347</v>
      </c>
      <c r="B1671">
        <v>66.03</v>
      </c>
      <c r="C1671" s="4">
        <f t="shared" si="286"/>
        <v>4.49999999999946E-2</v>
      </c>
      <c r="D1671" s="4">
        <f t="shared" si="287"/>
        <v>-3.5000000000000142E-2</v>
      </c>
      <c r="E1671" s="4">
        <f t="shared" si="288"/>
        <v>3.4999999999996589E-2</v>
      </c>
      <c r="F1671" s="4">
        <f t="shared" si="289"/>
        <v>1.2499999999999289E-2</v>
      </c>
      <c r="G1671" s="2">
        <f t="shared" si="296"/>
        <v>1668</v>
      </c>
      <c r="H1671" s="5">
        <f t="shared" si="290"/>
        <v>5.1098620337250899E-4</v>
      </c>
      <c r="I1671" s="5">
        <f t="shared" si="291"/>
        <v>7.2284297656731954E-4</v>
      </c>
      <c r="J1671" s="5">
        <f t="shared" si="292"/>
        <v>0.85232498722537064</v>
      </c>
      <c r="K1671" s="5">
        <f t="shared" si="293"/>
        <v>0.409992201221619</v>
      </c>
      <c r="L1671" s="2">
        <f t="shared" si="294"/>
        <v>0.34965609802703257</v>
      </c>
      <c r="M1671" s="2">
        <f t="shared" si="295"/>
        <v>0.35006334793895594</v>
      </c>
    </row>
    <row r="1672" spans="1:13" x14ac:dyDescent="0.2">
      <c r="A1672">
        <v>789</v>
      </c>
      <c r="B1672">
        <v>66.099999999999994</v>
      </c>
      <c r="C1672" s="4">
        <f t="shared" si="286"/>
        <v>6.4999999999997726E-2</v>
      </c>
      <c r="D1672" s="4">
        <f t="shared" si="287"/>
        <v>1.75000000000054E-2</v>
      </c>
      <c r="E1672" s="4">
        <f t="shared" si="288"/>
        <v>3.0000000000001137E-2</v>
      </c>
      <c r="F1672" s="4">
        <f t="shared" si="289"/>
        <v>-2.4999999999977263E-3</v>
      </c>
      <c r="G1672" s="2">
        <f t="shared" si="296"/>
        <v>1669</v>
      </c>
      <c r="H1672" s="5">
        <f t="shared" si="290"/>
        <v>5.1098620337250899E-4</v>
      </c>
      <c r="I1672" s="5">
        <f t="shared" si="291"/>
        <v>7.2360927988944143E-4</v>
      </c>
      <c r="J1672" s="5">
        <f t="shared" si="292"/>
        <v>0.85283597342874318</v>
      </c>
      <c r="K1672" s="5">
        <f t="shared" si="293"/>
        <v>0.41071581050150846</v>
      </c>
      <c r="L1672" s="2">
        <f t="shared" si="294"/>
        <v>0.3504830881643024</v>
      </c>
      <c r="M1672" s="2">
        <f t="shared" si="295"/>
        <v>0.35089089824568831</v>
      </c>
    </row>
    <row r="1673" spans="1:13" x14ac:dyDescent="0.2">
      <c r="A1673">
        <v>1709</v>
      </c>
      <c r="B1673">
        <v>66.16</v>
      </c>
      <c r="C1673" s="4">
        <f t="shared" si="286"/>
        <v>8.00000000000054E-2</v>
      </c>
      <c r="D1673" s="4">
        <f t="shared" si="287"/>
        <v>8.5000000000000853E-2</v>
      </c>
      <c r="E1673" s="4">
        <f t="shared" si="288"/>
        <v>5.0000000000004263E-2</v>
      </c>
      <c r="F1673" s="4">
        <f t="shared" si="289"/>
        <v>1.0000000000001563E-2</v>
      </c>
      <c r="G1673" s="2">
        <f t="shared" si="296"/>
        <v>1670</v>
      </c>
      <c r="H1673" s="5">
        <f t="shared" si="290"/>
        <v>5.1098620337250899E-4</v>
      </c>
      <c r="I1673" s="5">
        <f t="shared" si="291"/>
        <v>7.2426611130840314E-4</v>
      </c>
      <c r="J1673" s="5">
        <f t="shared" si="292"/>
        <v>0.85334695963211571</v>
      </c>
      <c r="K1673" s="5">
        <f t="shared" si="293"/>
        <v>0.41144007661281684</v>
      </c>
      <c r="L1673" s="2">
        <f t="shared" si="294"/>
        <v>0.35131137865101569</v>
      </c>
      <c r="M1673" s="2">
        <f t="shared" si="295"/>
        <v>0.35172012290755889</v>
      </c>
    </row>
    <row r="1674" spans="1:13" x14ac:dyDescent="0.2">
      <c r="A1674">
        <v>380</v>
      </c>
      <c r="B1674">
        <v>66.260000000000005</v>
      </c>
      <c r="C1674" s="4">
        <f t="shared" si="286"/>
        <v>0.23499999999999943</v>
      </c>
      <c r="D1674" s="4">
        <f t="shared" si="287"/>
        <v>0.11749999999999616</v>
      </c>
      <c r="E1674" s="4">
        <f t="shared" si="288"/>
        <v>0.18499999999999517</v>
      </c>
      <c r="F1674" s="4">
        <f t="shared" si="289"/>
        <v>6.7499999999995453E-2</v>
      </c>
      <c r="G1674" s="2">
        <f t="shared" si="296"/>
        <v>1671</v>
      </c>
      <c r="H1674" s="5">
        <f t="shared" si="290"/>
        <v>5.1098620337250899E-4</v>
      </c>
      <c r="I1674" s="5">
        <f t="shared" si="291"/>
        <v>7.2536083034000593E-4</v>
      </c>
      <c r="J1674" s="5">
        <f t="shared" si="292"/>
        <v>0.85385794583548824</v>
      </c>
      <c r="K1674" s="5">
        <f t="shared" si="293"/>
        <v>0.41216543744315687</v>
      </c>
      <c r="L1674" s="2">
        <f t="shared" si="294"/>
        <v>0.35214134461163982</v>
      </c>
      <c r="M1674" s="2">
        <f t="shared" si="295"/>
        <v>0.35255354738599426</v>
      </c>
    </row>
    <row r="1675" spans="1:13" x14ac:dyDescent="0.2">
      <c r="A1675">
        <v>500</v>
      </c>
      <c r="B1675">
        <v>66.63</v>
      </c>
      <c r="C1675" s="4">
        <f t="shared" si="286"/>
        <v>0.31499999999999773</v>
      </c>
      <c r="D1675" s="4">
        <f t="shared" si="287"/>
        <v>-2.9999999999997584E-2</v>
      </c>
      <c r="E1675" s="4">
        <f t="shared" si="288"/>
        <v>0.13000000000000256</v>
      </c>
      <c r="F1675" s="4">
        <f t="shared" si="289"/>
        <v>-2.7499999999996305E-2</v>
      </c>
      <c r="G1675" s="2">
        <f t="shared" si="296"/>
        <v>1672</v>
      </c>
      <c r="H1675" s="5">
        <f t="shared" si="290"/>
        <v>5.1098620337250899E-4</v>
      </c>
      <c r="I1675" s="5">
        <f t="shared" si="291"/>
        <v>7.2941129075693612E-4</v>
      </c>
      <c r="J1675" s="5">
        <f t="shared" si="292"/>
        <v>0.85436893203886077</v>
      </c>
      <c r="K1675" s="5">
        <f t="shared" si="293"/>
        <v>0.4128948487339138</v>
      </c>
      <c r="L1675" s="2">
        <f t="shared" si="294"/>
        <v>0.35297551452828752</v>
      </c>
      <c r="M1675" s="2">
        <f t="shared" si="295"/>
        <v>0.35339014906685973</v>
      </c>
    </row>
    <row r="1676" spans="1:13" x14ac:dyDescent="0.2">
      <c r="A1676">
        <v>482</v>
      </c>
      <c r="B1676">
        <v>66.89</v>
      </c>
      <c r="C1676" s="4">
        <f t="shared" si="286"/>
        <v>0.17500000000000426</v>
      </c>
      <c r="D1676" s="4">
        <f t="shared" si="287"/>
        <v>-0.12999999999999901</v>
      </c>
      <c r="E1676" s="4">
        <f t="shared" si="288"/>
        <v>4.5000000000001705E-2</v>
      </c>
      <c r="F1676" s="4">
        <f t="shared" si="289"/>
        <v>-4.2500000000000426E-2</v>
      </c>
      <c r="G1676" s="2">
        <f t="shared" si="296"/>
        <v>1673</v>
      </c>
      <c r="H1676" s="5">
        <f t="shared" si="290"/>
        <v>5.1098620337250899E-4</v>
      </c>
      <c r="I1676" s="5">
        <f t="shared" si="291"/>
        <v>7.3225756023910342E-4</v>
      </c>
      <c r="J1676" s="5">
        <f t="shared" si="292"/>
        <v>0.85487991824223331</v>
      </c>
      <c r="K1676" s="5">
        <f t="shared" si="293"/>
        <v>0.41362710629415289</v>
      </c>
      <c r="L1676" s="2">
        <f t="shared" si="294"/>
        <v>0.35381286455617417</v>
      </c>
      <c r="M1676" s="2">
        <f t="shared" si="295"/>
        <v>0.35422834136273101</v>
      </c>
    </row>
    <row r="1677" spans="1:13" x14ac:dyDescent="0.2">
      <c r="A1677">
        <v>408</v>
      </c>
      <c r="B1677">
        <v>66.98</v>
      </c>
      <c r="C1677" s="4">
        <f t="shared" si="286"/>
        <v>5.4999999999999716E-2</v>
      </c>
      <c r="D1677" s="4">
        <f t="shared" si="287"/>
        <v>-5.0000000000004263E-2</v>
      </c>
      <c r="E1677" s="4">
        <f t="shared" si="288"/>
        <v>9.9999999999980105E-3</v>
      </c>
      <c r="F1677" s="4">
        <f t="shared" si="289"/>
        <v>-1.7500000000001847E-2</v>
      </c>
      <c r="G1677" s="2">
        <f t="shared" si="296"/>
        <v>1674</v>
      </c>
      <c r="H1677" s="5">
        <f t="shared" si="290"/>
        <v>5.1098620337250899E-4</v>
      </c>
      <c r="I1677" s="5">
        <f t="shared" si="291"/>
        <v>7.3324280736754603E-4</v>
      </c>
      <c r="J1677" s="5">
        <f t="shared" si="292"/>
        <v>0.85539090444560584</v>
      </c>
      <c r="K1677" s="5">
        <f t="shared" si="293"/>
        <v>0.41436034910152042</v>
      </c>
      <c r="L1677" s="2">
        <f t="shared" si="294"/>
        <v>0.35465180620596204</v>
      </c>
      <c r="M1677" s="2">
        <f t="shared" si="295"/>
        <v>0.35506747029505942</v>
      </c>
    </row>
    <row r="1678" spans="1:13" x14ac:dyDescent="0.2">
      <c r="A1678">
        <v>669</v>
      </c>
      <c r="B1678">
        <v>67</v>
      </c>
      <c r="C1678" s="4">
        <f t="shared" si="286"/>
        <v>7.4999999999995737E-2</v>
      </c>
      <c r="D1678" s="4">
        <f t="shared" si="287"/>
        <v>1.0000000000001563E-2</v>
      </c>
      <c r="E1678" s="4">
        <f t="shared" si="288"/>
        <v>6.4999999999997726E-2</v>
      </c>
      <c r="F1678" s="4">
        <f t="shared" si="289"/>
        <v>2.7499999999999858E-2</v>
      </c>
      <c r="G1678" s="2">
        <f t="shared" si="296"/>
        <v>1675</v>
      </c>
      <c r="H1678" s="5">
        <f t="shared" si="290"/>
        <v>5.1098620337250899E-4</v>
      </c>
      <c r="I1678" s="5">
        <f t="shared" si="291"/>
        <v>7.3346175117386652E-4</v>
      </c>
      <c r="J1678" s="5">
        <f t="shared" si="292"/>
        <v>0.85590189064897837</v>
      </c>
      <c r="K1678" s="5">
        <f t="shared" si="293"/>
        <v>0.41509381085269431</v>
      </c>
      <c r="L1678" s="2">
        <f t="shared" si="294"/>
        <v>0.35549168471596154</v>
      </c>
      <c r="M1678" s="2">
        <f t="shared" si="295"/>
        <v>0.35590856686877442</v>
      </c>
    </row>
    <row r="1679" spans="1:13" x14ac:dyDescent="0.2">
      <c r="A1679">
        <v>1905</v>
      </c>
      <c r="B1679">
        <v>67.13</v>
      </c>
      <c r="C1679" s="4">
        <f t="shared" si="286"/>
        <v>7.5000000000002842E-2</v>
      </c>
      <c r="D1679" s="4">
        <f t="shared" si="287"/>
        <v>1.2500000000002842E-2</v>
      </c>
      <c r="E1679" s="4">
        <f t="shared" si="288"/>
        <v>1.0000000000005116E-2</v>
      </c>
      <c r="F1679" s="4">
        <f t="shared" si="289"/>
        <v>-2.7499999999996305E-2</v>
      </c>
      <c r="G1679" s="2">
        <f t="shared" si="296"/>
        <v>1676</v>
      </c>
      <c r="H1679" s="5">
        <f t="shared" si="290"/>
        <v>5.1098620337250899E-4</v>
      </c>
      <c r="I1679" s="5">
        <f t="shared" si="291"/>
        <v>7.3488488591495012E-4</v>
      </c>
      <c r="J1679" s="5">
        <f t="shared" si="292"/>
        <v>0.8564128768523509</v>
      </c>
      <c r="K1679" s="5">
        <f t="shared" si="293"/>
        <v>0.41582869573860926</v>
      </c>
      <c r="L1679" s="2">
        <f t="shared" si="294"/>
        <v>0.35633353232175208</v>
      </c>
      <c r="M1679" s="2">
        <f t="shared" si="295"/>
        <v>0.35675060198086</v>
      </c>
    </row>
    <row r="1680" spans="1:13" x14ac:dyDescent="0.2">
      <c r="A1680">
        <v>529</v>
      </c>
      <c r="B1680">
        <v>67.150000000000006</v>
      </c>
      <c r="C1680" s="4">
        <f t="shared" si="286"/>
        <v>0.10000000000000142</v>
      </c>
      <c r="D1680" s="4">
        <f t="shared" si="287"/>
        <v>3.4999999999996589E-2</v>
      </c>
      <c r="E1680" s="4">
        <f t="shared" si="288"/>
        <v>8.9999999999996305E-2</v>
      </c>
      <c r="F1680" s="4">
        <f t="shared" si="289"/>
        <v>3.9999999999995595E-2</v>
      </c>
      <c r="G1680" s="2">
        <f t="shared" si="296"/>
        <v>1677</v>
      </c>
      <c r="H1680" s="5">
        <f t="shared" si="290"/>
        <v>5.1098620337250899E-4</v>
      </c>
      <c r="I1680" s="5">
        <f t="shared" si="291"/>
        <v>7.3510382972127072E-4</v>
      </c>
      <c r="J1680" s="5">
        <f t="shared" si="292"/>
        <v>0.85692386305572343</v>
      </c>
      <c r="K1680" s="5">
        <f t="shared" si="293"/>
        <v>0.41656379956833051</v>
      </c>
      <c r="L1680" s="2">
        <f t="shared" si="294"/>
        <v>0.35717631868966776</v>
      </c>
      <c r="M1680" s="2">
        <f t="shared" si="295"/>
        <v>0.35759507691232645</v>
      </c>
    </row>
    <row r="1681" spans="1:13" x14ac:dyDescent="0.2">
      <c r="A1681">
        <v>382</v>
      </c>
      <c r="B1681">
        <v>67.33</v>
      </c>
      <c r="C1681" s="4">
        <f t="shared" si="286"/>
        <v>0.14499999999999602</v>
      </c>
      <c r="D1681" s="4">
        <f t="shared" si="287"/>
        <v>2.2500000000000853E-2</v>
      </c>
      <c r="E1681" s="4">
        <f t="shared" si="288"/>
        <v>5.4999999999999716E-2</v>
      </c>
      <c r="F1681" s="4">
        <f t="shared" si="289"/>
        <v>-1.7499999999998295E-2</v>
      </c>
      <c r="G1681" s="2">
        <f t="shared" si="296"/>
        <v>1678</v>
      </c>
      <c r="H1681" s="5">
        <f t="shared" si="290"/>
        <v>5.1098620337250899E-4</v>
      </c>
      <c r="I1681" s="5">
        <f t="shared" si="291"/>
        <v>7.3707432397815572E-4</v>
      </c>
      <c r="J1681" s="5">
        <f t="shared" si="292"/>
        <v>0.85743484925909597</v>
      </c>
      <c r="K1681" s="5">
        <f t="shared" si="293"/>
        <v>0.41730087389230869</v>
      </c>
      <c r="L1681" s="2">
        <f t="shared" si="294"/>
        <v>0.35802154689075499</v>
      </c>
      <c r="M1681" s="2">
        <f t="shared" si="295"/>
        <v>0.3584413376286863</v>
      </c>
    </row>
    <row r="1682" spans="1:13" x14ac:dyDescent="0.2">
      <c r="A1682">
        <v>307</v>
      </c>
      <c r="B1682">
        <v>67.44</v>
      </c>
      <c r="C1682" s="4">
        <f t="shared" si="286"/>
        <v>0.14500000000000313</v>
      </c>
      <c r="D1682" s="4">
        <f t="shared" si="287"/>
        <v>-1.2499999999995737E-2</v>
      </c>
      <c r="E1682" s="4">
        <f t="shared" si="288"/>
        <v>9.0000000000003411E-2</v>
      </c>
      <c r="F1682" s="4">
        <f t="shared" si="289"/>
        <v>1.7500000000001847E-2</v>
      </c>
      <c r="G1682" s="2">
        <f t="shared" si="296"/>
        <v>1679</v>
      </c>
      <c r="H1682" s="5">
        <f t="shared" si="290"/>
        <v>5.1098620337250899E-4</v>
      </c>
      <c r="I1682" s="5">
        <f t="shared" si="291"/>
        <v>7.3827851491291871E-4</v>
      </c>
      <c r="J1682" s="5">
        <f t="shared" si="292"/>
        <v>0.8579458354624685</v>
      </c>
      <c r="K1682" s="5">
        <f t="shared" si="293"/>
        <v>0.41803915240722161</v>
      </c>
      <c r="L1682" s="2">
        <f t="shared" si="294"/>
        <v>0.3588685621073856</v>
      </c>
      <c r="M1682" s="2">
        <f t="shared" si="295"/>
        <v>0.35929004342265841</v>
      </c>
    </row>
    <row r="1683" spans="1:13" x14ac:dyDescent="0.2">
      <c r="A1683">
        <v>561</v>
      </c>
      <c r="B1683">
        <v>67.62</v>
      </c>
      <c r="C1683" s="4">
        <f t="shared" si="286"/>
        <v>0.12000000000000455</v>
      </c>
      <c r="D1683" s="4">
        <f t="shared" si="287"/>
        <v>-2.500000000001279E-3</v>
      </c>
      <c r="E1683" s="4">
        <f t="shared" si="288"/>
        <v>3.0000000000001137E-2</v>
      </c>
      <c r="F1683" s="4">
        <f t="shared" si="289"/>
        <v>-3.0000000000001137E-2</v>
      </c>
      <c r="G1683" s="2">
        <f t="shared" si="296"/>
        <v>1680</v>
      </c>
      <c r="H1683" s="5">
        <f t="shared" si="290"/>
        <v>5.1098620337250899E-4</v>
      </c>
      <c r="I1683" s="5">
        <f t="shared" si="291"/>
        <v>7.4024900916980381E-4</v>
      </c>
      <c r="J1683" s="5">
        <f t="shared" si="292"/>
        <v>0.85845682166584103</v>
      </c>
      <c r="K1683" s="5">
        <f t="shared" si="293"/>
        <v>0.41877940141639142</v>
      </c>
      <c r="L1683" s="2">
        <f t="shared" si="294"/>
        <v>0.35971802441541917</v>
      </c>
      <c r="M1683" s="2">
        <f t="shared" si="295"/>
        <v>0.36014006959210426</v>
      </c>
    </row>
    <row r="1684" spans="1:13" x14ac:dyDescent="0.2">
      <c r="A1684">
        <v>1899</v>
      </c>
      <c r="B1684">
        <v>67.680000000000007</v>
      </c>
      <c r="C1684" s="4">
        <f t="shared" si="286"/>
        <v>0.14000000000000057</v>
      </c>
      <c r="D1684" s="4">
        <f t="shared" si="287"/>
        <v>1.4999999999997016E-2</v>
      </c>
      <c r="E1684" s="4">
        <f t="shared" si="288"/>
        <v>0.10999999999999943</v>
      </c>
      <c r="F1684" s="4">
        <f t="shared" si="289"/>
        <v>3.9999999999999147E-2</v>
      </c>
      <c r="G1684" s="2">
        <f t="shared" si="296"/>
        <v>1681</v>
      </c>
      <c r="H1684" s="5">
        <f t="shared" si="290"/>
        <v>5.1098620337250899E-4</v>
      </c>
      <c r="I1684" s="5">
        <f t="shared" si="291"/>
        <v>7.4090584058876551E-4</v>
      </c>
      <c r="J1684" s="5">
        <f t="shared" si="292"/>
        <v>0.85896780786921356</v>
      </c>
      <c r="K1684" s="5">
        <f t="shared" si="293"/>
        <v>0.4195203072569802</v>
      </c>
      <c r="L1684" s="2">
        <f t="shared" si="294"/>
        <v>0.36056880777019013</v>
      </c>
      <c r="M1684" s="2">
        <f t="shared" si="295"/>
        <v>0.36099292166937019</v>
      </c>
    </row>
    <row r="1685" spans="1:13" x14ac:dyDescent="0.2">
      <c r="A1685">
        <v>2197</v>
      </c>
      <c r="B1685">
        <v>67.900000000000006</v>
      </c>
      <c r="C1685" s="4">
        <f t="shared" si="286"/>
        <v>0.14999999999999858</v>
      </c>
      <c r="D1685" s="4">
        <f t="shared" si="287"/>
        <v>-3.5000000000000142E-2</v>
      </c>
      <c r="E1685" s="4">
        <f t="shared" si="288"/>
        <v>3.9999999999999147E-2</v>
      </c>
      <c r="F1685" s="4">
        <f t="shared" si="289"/>
        <v>-3.5000000000000142E-2</v>
      </c>
      <c r="G1685" s="2">
        <f t="shared" si="296"/>
        <v>1682</v>
      </c>
      <c r="H1685" s="5">
        <f t="shared" si="290"/>
        <v>5.1098620337250899E-4</v>
      </c>
      <c r="I1685" s="5">
        <f t="shared" si="291"/>
        <v>7.4331422245829161E-4</v>
      </c>
      <c r="J1685" s="5">
        <f t="shared" si="292"/>
        <v>0.85947879407258609</v>
      </c>
      <c r="K1685" s="5">
        <f t="shared" si="293"/>
        <v>0.42026362147943847</v>
      </c>
      <c r="L1685" s="2">
        <f t="shared" si="294"/>
        <v>0.36142241949408094</v>
      </c>
      <c r="M1685" s="2">
        <f t="shared" si="295"/>
        <v>0.36184728610349548</v>
      </c>
    </row>
    <row r="1686" spans="1:13" x14ac:dyDescent="0.2">
      <c r="A1686">
        <v>1964</v>
      </c>
      <c r="B1686">
        <v>67.98</v>
      </c>
      <c r="C1686" s="4">
        <f t="shared" si="286"/>
        <v>7.0000000000000284E-2</v>
      </c>
      <c r="D1686" s="4">
        <f t="shared" si="287"/>
        <v>-7.5000000000002842E-3</v>
      </c>
      <c r="E1686" s="4">
        <f t="shared" si="288"/>
        <v>3.0000000000001137E-2</v>
      </c>
      <c r="F1686" s="4">
        <f t="shared" si="289"/>
        <v>-4.9999999999990052E-3</v>
      </c>
      <c r="G1686" s="2">
        <f t="shared" si="296"/>
        <v>1683</v>
      </c>
      <c r="H1686" s="5">
        <f t="shared" si="290"/>
        <v>5.1098620337250899E-4</v>
      </c>
      <c r="I1686" s="5">
        <f t="shared" si="291"/>
        <v>7.4418999768357391E-4</v>
      </c>
      <c r="J1686" s="5">
        <f t="shared" si="292"/>
        <v>0.85998978027595863</v>
      </c>
      <c r="K1686" s="5">
        <f t="shared" si="293"/>
        <v>0.42100781147712202</v>
      </c>
      <c r="L1686" s="2">
        <f t="shared" si="294"/>
        <v>0.36227754446984928</v>
      </c>
      <c r="M1686" s="2">
        <f t="shared" si="295"/>
        <v>0.3627029759475715</v>
      </c>
    </row>
    <row r="1687" spans="1:13" x14ac:dyDescent="0.2">
      <c r="A1687">
        <v>128</v>
      </c>
      <c r="B1687">
        <v>68.040000000000006</v>
      </c>
      <c r="C1687" s="4">
        <f t="shared" si="286"/>
        <v>0.13499999999999801</v>
      </c>
      <c r="D1687" s="4">
        <f t="shared" si="287"/>
        <v>7.4999999999999289E-2</v>
      </c>
      <c r="E1687" s="4">
        <f t="shared" si="288"/>
        <v>0.10499999999999687</v>
      </c>
      <c r="F1687" s="4">
        <f t="shared" si="289"/>
        <v>3.7499999999997868E-2</v>
      </c>
      <c r="G1687" s="2">
        <f t="shared" si="296"/>
        <v>1684</v>
      </c>
      <c r="H1687" s="5">
        <f t="shared" si="290"/>
        <v>5.1098620337250899E-4</v>
      </c>
      <c r="I1687" s="5">
        <f t="shared" si="291"/>
        <v>7.4484682910253561E-4</v>
      </c>
      <c r="J1687" s="5">
        <f t="shared" si="292"/>
        <v>0.86050076647933116</v>
      </c>
      <c r="K1687" s="5">
        <f t="shared" si="293"/>
        <v>0.42175265830622455</v>
      </c>
      <c r="L1687" s="2">
        <f t="shared" si="294"/>
        <v>0.36313399552683184</v>
      </c>
      <c r="M1687" s="2">
        <f t="shared" si="295"/>
        <v>0.36356140521834224</v>
      </c>
    </row>
    <row r="1688" spans="1:13" x14ac:dyDescent="0.2">
      <c r="A1688">
        <v>2145</v>
      </c>
      <c r="B1688">
        <v>68.25</v>
      </c>
      <c r="C1688" s="4">
        <f t="shared" si="286"/>
        <v>0.21999999999999886</v>
      </c>
      <c r="D1688" s="4">
        <f t="shared" si="287"/>
        <v>-7.5000000000002842E-3</v>
      </c>
      <c r="E1688" s="4">
        <f t="shared" si="288"/>
        <v>0.11500000000000199</v>
      </c>
      <c r="F1688" s="4">
        <f t="shared" si="289"/>
        <v>5.000000000002558E-3</v>
      </c>
      <c r="G1688" s="2">
        <f t="shared" si="296"/>
        <v>1685</v>
      </c>
      <c r="H1688" s="5">
        <f t="shared" si="290"/>
        <v>5.1098620337250899E-4</v>
      </c>
      <c r="I1688" s="5">
        <f t="shared" si="291"/>
        <v>7.471457390689013E-4</v>
      </c>
      <c r="J1688" s="5">
        <f t="shared" si="292"/>
        <v>0.86101175268270369</v>
      </c>
      <c r="K1688" s="5">
        <f t="shared" si="293"/>
        <v>0.42249980404529347</v>
      </c>
      <c r="L1688" s="2">
        <f t="shared" si="294"/>
        <v>0.36399318835993172</v>
      </c>
      <c r="M1688" s="2">
        <f t="shared" si="295"/>
        <v>0.36442276595313194</v>
      </c>
    </row>
    <row r="1689" spans="1:13" x14ac:dyDescent="0.2">
      <c r="A1689">
        <v>2271</v>
      </c>
      <c r="B1689">
        <v>68.48</v>
      </c>
      <c r="C1689" s="4">
        <f t="shared" si="286"/>
        <v>0.11999999999999744</v>
      </c>
      <c r="D1689" s="4">
        <f t="shared" si="287"/>
        <v>-9.4999999999998863E-2</v>
      </c>
      <c r="E1689" s="4">
        <f t="shared" si="288"/>
        <v>4.9999999999954525E-3</v>
      </c>
      <c r="F1689" s="4">
        <f t="shared" si="289"/>
        <v>-5.5000000000003268E-2</v>
      </c>
      <c r="G1689" s="2">
        <f t="shared" si="296"/>
        <v>1686</v>
      </c>
      <c r="H1689" s="5">
        <f t="shared" si="290"/>
        <v>5.1098620337250899E-4</v>
      </c>
      <c r="I1689" s="5">
        <f t="shared" si="291"/>
        <v>7.496635928415878E-4</v>
      </c>
      <c r="J1689" s="5">
        <f t="shared" si="292"/>
        <v>0.86152273888607622</v>
      </c>
      <c r="K1689" s="5">
        <f t="shared" si="293"/>
        <v>0.42324946763813504</v>
      </c>
      <c r="L1689" s="2">
        <f t="shared" si="294"/>
        <v>0.36485531523022763</v>
      </c>
      <c r="M1689" s="2">
        <f t="shared" si="295"/>
        <v>0.36528498713596169</v>
      </c>
    </row>
    <row r="1690" spans="1:13" x14ac:dyDescent="0.2">
      <c r="A1690">
        <v>467</v>
      </c>
      <c r="B1690">
        <v>68.489999999999995</v>
      </c>
      <c r="C1690" s="4">
        <f t="shared" si="286"/>
        <v>3.0000000000001137E-2</v>
      </c>
      <c r="D1690" s="4">
        <f t="shared" si="287"/>
        <v>-4.7499999999995879E-2</v>
      </c>
      <c r="E1690" s="4">
        <f t="shared" si="288"/>
        <v>2.5000000000005684E-2</v>
      </c>
      <c r="F1690" s="4">
        <f t="shared" si="289"/>
        <v>1.0000000000005116E-2</v>
      </c>
      <c r="G1690" s="2">
        <f t="shared" si="296"/>
        <v>1687</v>
      </c>
      <c r="H1690" s="5">
        <f t="shared" si="290"/>
        <v>5.1098620337250899E-4</v>
      </c>
      <c r="I1690" s="5">
        <f t="shared" si="291"/>
        <v>7.4977306474474799E-4</v>
      </c>
      <c r="J1690" s="5">
        <f t="shared" si="292"/>
        <v>0.86203372508944875</v>
      </c>
      <c r="K1690" s="5">
        <f t="shared" si="293"/>
        <v>0.42399924070287981</v>
      </c>
      <c r="L1690" s="2">
        <f t="shared" si="294"/>
        <v>0.36571830266044092</v>
      </c>
      <c r="M1690" s="2">
        <f t="shared" si="295"/>
        <v>0.36614844640853733</v>
      </c>
    </row>
    <row r="1691" spans="1:13" x14ac:dyDescent="0.2">
      <c r="A1691">
        <v>850</v>
      </c>
      <c r="B1691">
        <v>68.540000000000006</v>
      </c>
      <c r="C1691" s="4">
        <f t="shared" ref="C1691:C1754" si="297">IF(AND(ISNUMBER(B1690),ISNUMBER(B1692)),(B1692-B1690)/2,"")</f>
        <v>2.5000000000005684E-2</v>
      </c>
      <c r="D1691" s="4">
        <f t="shared" ref="D1691:D1754" si="298">IF(AND(ISNUMBER(C1690),ISNUMBER(C1692)),(C1692-C1690)/2,"")</f>
        <v>4.9999999999990052E-3</v>
      </c>
      <c r="E1691" s="4">
        <f t="shared" ref="E1691:E1754" si="299">IF(AND(ISNUMBER(B1691),ISNUMBER(B1692)),(B1692-B1691)/2,"")</f>
        <v>0</v>
      </c>
      <c r="F1691" s="4">
        <f t="shared" ref="F1691:F1754" si="300">IF(AND(ISNUMBER(E1690),ISNUMBER(E1691)),(E1691-E1690)/2,"")</f>
        <v>-1.2500000000002842E-2</v>
      </c>
      <c r="G1691" s="2">
        <f t="shared" si="296"/>
        <v>1688</v>
      </c>
      <c r="H1691" s="5">
        <f t="shared" ref="H1691:H1754" si="301">1/MAX(G:G)</f>
        <v>5.1098620337250899E-4</v>
      </c>
      <c r="I1691" s="5">
        <f t="shared" ref="I1691:I1754" si="302">B1691/SUM(B:B)</f>
        <v>7.503204242605495E-4</v>
      </c>
      <c r="J1691" s="5">
        <f t="shared" ref="J1691:J1754" si="303">H1691+J1690</f>
        <v>0.86254471129282129</v>
      </c>
      <c r="K1691" s="5">
        <f t="shared" ref="K1691:K1754" si="304">I1691+K1690</f>
        <v>0.42474956112714035</v>
      </c>
      <c r="L1691" s="2">
        <f t="shared" ref="L1691:L1754" si="305">K1691*J1692</f>
        <v>0.36658252873978631</v>
      </c>
      <c r="M1691" s="2">
        <f t="shared" ref="M1691:M1754" si="306">K1692*J1691</f>
        <v>0.36701267248788272</v>
      </c>
    </row>
    <row r="1692" spans="1:13" x14ac:dyDescent="0.2">
      <c r="A1692">
        <v>79</v>
      </c>
      <c r="B1692">
        <v>68.540000000000006</v>
      </c>
      <c r="C1692" s="4">
        <f t="shared" si="297"/>
        <v>3.9999999999999147E-2</v>
      </c>
      <c r="D1692" s="4">
        <f t="shared" si="298"/>
        <v>7.4999999999967315E-3</v>
      </c>
      <c r="E1692" s="4">
        <f t="shared" si="299"/>
        <v>3.9999999999999147E-2</v>
      </c>
      <c r="F1692" s="4">
        <f t="shared" si="300"/>
        <v>1.9999999999999574E-2</v>
      </c>
      <c r="G1692" s="2">
        <f t="shared" si="296"/>
        <v>1689</v>
      </c>
      <c r="H1692" s="5">
        <f t="shared" si="301"/>
        <v>5.1098620337250899E-4</v>
      </c>
      <c r="I1692" s="5">
        <f t="shared" si="302"/>
        <v>7.503204242605495E-4</v>
      </c>
      <c r="J1692" s="5">
        <f t="shared" si="303"/>
        <v>0.86305569749619382</v>
      </c>
      <c r="K1692" s="5">
        <f t="shared" si="304"/>
        <v>0.42549988155140089</v>
      </c>
      <c r="L1692" s="2">
        <f t="shared" si="305"/>
        <v>0.36744752162590155</v>
      </c>
      <c r="M1692" s="2">
        <f t="shared" si="306"/>
        <v>0.36787842121679587</v>
      </c>
    </row>
    <row r="1693" spans="1:13" x14ac:dyDescent="0.2">
      <c r="A1693">
        <v>504</v>
      </c>
      <c r="B1693">
        <v>68.62</v>
      </c>
      <c r="C1693" s="4">
        <f t="shared" si="297"/>
        <v>3.9999999999999147E-2</v>
      </c>
      <c r="D1693" s="4">
        <f t="shared" si="298"/>
        <v>2.4999999999998579E-2</v>
      </c>
      <c r="E1693" s="4">
        <f t="shared" si="299"/>
        <v>0</v>
      </c>
      <c r="F1693" s="4">
        <f t="shared" si="300"/>
        <v>-1.9999999999999574E-2</v>
      </c>
      <c r="G1693" s="2">
        <f t="shared" si="296"/>
        <v>1690</v>
      </c>
      <c r="H1693" s="5">
        <f t="shared" si="301"/>
        <v>5.1098620337250899E-4</v>
      </c>
      <c r="I1693" s="5">
        <f t="shared" si="302"/>
        <v>7.511961994858317E-4</v>
      </c>
      <c r="J1693" s="5">
        <f t="shared" si="303"/>
        <v>0.86356668369956635</v>
      </c>
      <c r="K1693" s="5">
        <f t="shared" si="304"/>
        <v>0.42625107775088672</v>
      </c>
      <c r="L1693" s="2">
        <f t="shared" si="305"/>
        <v>0.36831403805660262</v>
      </c>
      <c r="M1693" s="2">
        <f t="shared" si="306"/>
        <v>0.36874493764749694</v>
      </c>
    </row>
    <row r="1694" spans="1:13" x14ac:dyDescent="0.2">
      <c r="A1694">
        <v>393</v>
      </c>
      <c r="B1694">
        <v>68.62</v>
      </c>
      <c r="C1694" s="4">
        <f t="shared" si="297"/>
        <v>8.9999999999996305E-2</v>
      </c>
      <c r="D1694" s="4">
        <f t="shared" si="298"/>
        <v>3.7499999999997868E-2</v>
      </c>
      <c r="E1694" s="4">
        <f t="shared" si="299"/>
        <v>8.9999999999996305E-2</v>
      </c>
      <c r="F1694" s="4">
        <f t="shared" si="300"/>
        <v>4.4999999999998153E-2</v>
      </c>
      <c r="G1694" s="2">
        <f t="shared" si="296"/>
        <v>1691</v>
      </c>
      <c r="H1694" s="5">
        <f t="shared" si="301"/>
        <v>5.1098620337250899E-4</v>
      </c>
      <c r="I1694" s="5">
        <f t="shared" si="302"/>
        <v>7.511961994858317E-4</v>
      </c>
      <c r="J1694" s="5">
        <f t="shared" si="303"/>
        <v>0.86407766990293888</v>
      </c>
      <c r="K1694" s="5">
        <f t="shared" si="304"/>
        <v>0.42700227395037255</v>
      </c>
      <c r="L1694" s="2">
        <f t="shared" si="305"/>
        <v>0.36918132218909161</v>
      </c>
      <c r="M1694" s="2">
        <f t="shared" si="306"/>
        <v>0.36961392444007196</v>
      </c>
    </row>
    <row r="1695" spans="1:13" x14ac:dyDescent="0.2">
      <c r="A1695">
        <v>449</v>
      </c>
      <c r="B1695">
        <v>68.8</v>
      </c>
      <c r="C1695" s="4">
        <f t="shared" si="297"/>
        <v>0.11499999999999488</v>
      </c>
      <c r="D1695" s="4">
        <f t="shared" si="298"/>
        <v>-1.9999999999996021E-2</v>
      </c>
      <c r="E1695" s="4">
        <f t="shared" si="299"/>
        <v>2.4999999999998579E-2</v>
      </c>
      <c r="F1695" s="4">
        <f t="shared" si="300"/>
        <v>-3.2499999999998863E-2</v>
      </c>
      <c r="G1695" s="2">
        <f t="shared" si="296"/>
        <v>1692</v>
      </c>
      <c r="H1695" s="5">
        <f t="shared" si="301"/>
        <v>5.1098620337250899E-4</v>
      </c>
      <c r="I1695" s="5">
        <f t="shared" si="302"/>
        <v>7.5316669374271659E-4</v>
      </c>
      <c r="J1695" s="5">
        <f t="shared" si="303"/>
        <v>0.86458865610631142</v>
      </c>
      <c r="K1695" s="5">
        <f t="shared" si="304"/>
        <v>0.42775544064411525</v>
      </c>
      <c r="L1695" s="2">
        <f t="shared" si="305"/>
        <v>0.37005107869724535</v>
      </c>
      <c r="M1695" s="2">
        <f t="shared" si="306"/>
        <v>0.37048415418905389</v>
      </c>
    </row>
    <row r="1696" spans="1:13" x14ac:dyDescent="0.2">
      <c r="A1696">
        <v>1163</v>
      </c>
      <c r="B1696">
        <v>68.849999999999994</v>
      </c>
      <c r="C1696" s="4">
        <f t="shared" si="297"/>
        <v>5.0000000000004263E-2</v>
      </c>
      <c r="D1696" s="4">
        <f t="shared" si="298"/>
        <v>7.5000000000038369E-3</v>
      </c>
      <c r="E1696" s="4">
        <f t="shared" si="299"/>
        <v>2.5000000000005684E-2</v>
      </c>
      <c r="F1696" s="4">
        <f t="shared" si="300"/>
        <v>3.5527136788005009E-15</v>
      </c>
      <c r="G1696" s="2">
        <f t="shared" si="296"/>
        <v>1693</v>
      </c>
      <c r="H1696" s="5">
        <f t="shared" si="301"/>
        <v>5.1098620337250899E-4</v>
      </c>
      <c r="I1696" s="5">
        <f t="shared" si="302"/>
        <v>7.5371405325851798E-4</v>
      </c>
      <c r="J1696" s="5">
        <f t="shared" si="303"/>
        <v>0.86509964230968395</v>
      </c>
      <c r="K1696" s="5">
        <f t="shared" si="304"/>
        <v>0.42850915469737377</v>
      </c>
      <c r="L1696" s="2">
        <f t="shared" si="305"/>
        <v>0.37092207872119226</v>
      </c>
      <c r="M1696" s="2">
        <f t="shared" si="306"/>
        <v>0.3713556277335221</v>
      </c>
    </row>
    <row r="1697" spans="1:13" x14ac:dyDescent="0.2">
      <c r="A1697">
        <v>497</v>
      </c>
      <c r="B1697">
        <v>68.900000000000006</v>
      </c>
      <c r="C1697" s="4">
        <f t="shared" si="297"/>
        <v>0.13000000000000256</v>
      </c>
      <c r="D1697" s="4">
        <f t="shared" si="298"/>
        <v>3.249999999999531E-2</v>
      </c>
      <c r="E1697" s="4">
        <f t="shared" si="299"/>
        <v>0.10499999999999687</v>
      </c>
      <c r="F1697" s="4">
        <f t="shared" si="300"/>
        <v>3.9999999999995595E-2</v>
      </c>
      <c r="G1697" s="2">
        <f t="shared" si="296"/>
        <v>1694</v>
      </c>
      <c r="H1697" s="5">
        <f t="shared" si="301"/>
        <v>5.1098620337250899E-4</v>
      </c>
      <c r="I1697" s="5">
        <f t="shared" si="302"/>
        <v>7.5426141277431949E-4</v>
      </c>
      <c r="J1697" s="5">
        <f t="shared" si="303"/>
        <v>0.86561062851305648</v>
      </c>
      <c r="K1697" s="5">
        <f t="shared" si="304"/>
        <v>0.42926341611014807</v>
      </c>
      <c r="L1697" s="2">
        <f t="shared" si="305"/>
        <v>0.37179432310001181</v>
      </c>
      <c r="M1697" s="2">
        <f t="shared" si="306"/>
        <v>0.37222986207324255</v>
      </c>
    </row>
    <row r="1698" spans="1:13" x14ac:dyDescent="0.2">
      <c r="A1698">
        <v>779</v>
      </c>
      <c r="B1698">
        <v>69.11</v>
      </c>
      <c r="C1698" s="4">
        <f t="shared" si="297"/>
        <v>0.11499999999999488</v>
      </c>
      <c r="D1698" s="4">
        <f t="shared" si="298"/>
        <v>-5.0000000000000711E-2</v>
      </c>
      <c r="E1698" s="4">
        <f t="shared" si="299"/>
        <v>9.9999999999980105E-3</v>
      </c>
      <c r="F1698" s="4">
        <f t="shared" si="300"/>
        <v>-4.7499999999999432E-2</v>
      </c>
      <c r="G1698" s="2">
        <f t="shared" si="296"/>
        <v>1695</v>
      </c>
      <c r="H1698" s="5">
        <f t="shared" si="301"/>
        <v>5.1098620337250899E-4</v>
      </c>
      <c r="I1698" s="5">
        <f t="shared" si="302"/>
        <v>7.5656032274068529E-4</v>
      </c>
      <c r="J1698" s="5">
        <f t="shared" si="303"/>
        <v>0.86612161471642901</v>
      </c>
      <c r="K1698" s="5">
        <f t="shared" si="304"/>
        <v>0.43001997643288875</v>
      </c>
      <c r="L1698" s="2">
        <f t="shared" si="305"/>
        <v>0.37266933062350616</v>
      </c>
      <c r="M1698" s="2">
        <f t="shared" si="306"/>
        <v>0.37310505922869996</v>
      </c>
    </row>
    <row r="1699" spans="1:13" x14ac:dyDescent="0.2">
      <c r="A1699">
        <v>1668</v>
      </c>
      <c r="B1699">
        <v>69.13</v>
      </c>
      <c r="C1699" s="4">
        <f t="shared" si="297"/>
        <v>3.0000000000001137E-2</v>
      </c>
      <c r="D1699" s="4">
        <f t="shared" si="298"/>
        <v>-1.4999999999997016E-2</v>
      </c>
      <c r="E1699" s="4">
        <f t="shared" si="299"/>
        <v>2.0000000000003126E-2</v>
      </c>
      <c r="F1699" s="4">
        <f t="shared" si="300"/>
        <v>5.000000000002558E-3</v>
      </c>
      <c r="G1699" s="2">
        <f t="shared" si="296"/>
        <v>1696</v>
      </c>
      <c r="H1699" s="5">
        <f t="shared" si="301"/>
        <v>5.1098620337250899E-4</v>
      </c>
      <c r="I1699" s="5">
        <f t="shared" si="302"/>
        <v>7.5677926654700578E-4</v>
      </c>
      <c r="J1699" s="5">
        <f t="shared" si="303"/>
        <v>0.86663260091980154</v>
      </c>
      <c r="K1699" s="5">
        <f t="shared" si="304"/>
        <v>0.43077675569943574</v>
      </c>
      <c r="L1699" s="2">
        <f t="shared" si="305"/>
        <v>0.37354530118649193</v>
      </c>
      <c r="M1699" s="2">
        <f t="shared" si="306"/>
        <v>0.37398140927936641</v>
      </c>
    </row>
    <row r="1700" spans="1:13" x14ac:dyDescent="0.2">
      <c r="A1700">
        <v>539</v>
      </c>
      <c r="B1700">
        <v>69.17</v>
      </c>
      <c r="C1700" s="4">
        <f t="shared" si="297"/>
        <v>8.5000000000000853E-2</v>
      </c>
      <c r="D1700" s="4">
        <f t="shared" si="298"/>
        <v>5.4999999999999716E-2</v>
      </c>
      <c r="E1700" s="4">
        <f t="shared" si="299"/>
        <v>6.4999999999997726E-2</v>
      </c>
      <c r="F1700" s="4">
        <f t="shared" si="300"/>
        <v>2.24999999999973E-2</v>
      </c>
      <c r="G1700" s="2">
        <f t="shared" si="296"/>
        <v>1697</v>
      </c>
      <c r="H1700" s="5">
        <f t="shared" si="301"/>
        <v>5.1098620337250899E-4</v>
      </c>
      <c r="I1700" s="5">
        <f t="shared" si="302"/>
        <v>7.5721715415964699E-4</v>
      </c>
      <c r="J1700" s="5">
        <f t="shared" si="303"/>
        <v>0.86714358712317408</v>
      </c>
      <c r="K1700" s="5">
        <f t="shared" si="304"/>
        <v>0.4315339728535954</v>
      </c>
      <c r="L1700" s="2">
        <f t="shared" si="305"/>
        <v>0.37442242509219587</v>
      </c>
      <c r="M1700" s="2">
        <f t="shared" si="306"/>
        <v>0.37485976724723469</v>
      </c>
    </row>
    <row r="1701" spans="1:13" x14ac:dyDescent="0.2">
      <c r="A1701">
        <v>2308</v>
      </c>
      <c r="B1701">
        <v>69.3</v>
      </c>
      <c r="C1701" s="4">
        <f t="shared" si="297"/>
        <v>0.14000000000000057</v>
      </c>
      <c r="D1701" s="4">
        <f t="shared" si="298"/>
        <v>8.9999999999999858E-2</v>
      </c>
      <c r="E1701" s="4">
        <f t="shared" si="299"/>
        <v>7.5000000000002842E-2</v>
      </c>
      <c r="F1701" s="4">
        <f t="shared" si="300"/>
        <v>5.000000000002558E-3</v>
      </c>
      <c r="G1701" s="2">
        <f t="shared" si="296"/>
        <v>1698</v>
      </c>
      <c r="H1701" s="5">
        <f t="shared" si="301"/>
        <v>5.1098620337250899E-4</v>
      </c>
      <c r="I1701" s="5">
        <f t="shared" si="302"/>
        <v>7.5864028890073058E-4</v>
      </c>
      <c r="J1701" s="5">
        <f t="shared" si="303"/>
        <v>0.86765457332654661</v>
      </c>
      <c r="K1701" s="5">
        <f t="shared" si="304"/>
        <v>0.43229261314249612</v>
      </c>
      <c r="L1701" s="2">
        <f t="shared" si="305"/>
        <v>0.37530155836950602</v>
      </c>
      <c r="M1701" s="2">
        <f t="shared" si="306"/>
        <v>0.37574032528150625</v>
      </c>
    </row>
    <row r="1702" spans="1:13" x14ac:dyDescent="0.2">
      <c r="A1702">
        <v>1121</v>
      </c>
      <c r="B1702">
        <v>69.45</v>
      </c>
      <c r="C1702" s="4">
        <f t="shared" si="297"/>
        <v>0.26500000000000057</v>
      </c>
      <c r="D1702" s="4">
        <f t="shared" si="298"/>
        <v>2.9999999999997584E-2</v>
      </c>
      <c r="E1702" s="4">
        <f t="shared" si="299"/>
        <v>0.18999999999999773</v>
      </c>
      <c r="F1702" s="4">
        <f t="shared" si="300"/>
        <v>5.7499999999997442E-2</v>
      </c>
      <c r="G1702" s="2">
        <f t="shared" si="296"/>
        <v>1699</v>
      </c>
      <c r="H1702" s="5">
        <f t="shared" si="301"/>
        <v>5.1098620337250899E-4</v>
      </c>
      <c r="I1702" s="5">
        <f t="shared" si="302"/>
        <v>7.6028236744813478E-4</v>
      </c>
      <c r="J1702" s="5">
        <f t="shared" si="303"/>
        <v>0.86816555952991914</v>
      </c>
      <c r="K1702" s="5">
        <f t="shared" si="304"/>
        <v>0.43305289550994425</v>
      </c>
      <c r="L1702" s="2">
        <f t="shared" si="305"/>
        <v>0.37618289339137845</v>
      </c>
      <c r="M1702" s="2">
        <f t="shared" si="306"/>
        <v>0.37662527181334898</v>
      </c>
    </row>
    <row r="1703" spans="1:13" x14ac:dyDescent="0.2">
      <c r="A1703">
        <v>379</v>
      </c>
      <c r="B1703">
        <v>69.83</v>
      </c>
      <c r="C1703" s="4">
        <f t="shared" si="297"/>
        <v>0.19999999999999574</v>
      </c>
      <c r="D1703" s="4">
        <f t="shared" si="298"/>
        <v>-0.11499999999999844</v>
      </c>
      <c r="E1703" s="4">
        <f t="shared" si="299"/>
        <v>9.9999999999980105E-3</v>
      </c>
      <c r="F1703" s="4">
        <f t="shared" si="300"/>
        <v>-8.9999999999999858E-2</v>
      </c>
      <c r="G1703" s="2">
        <f t="shared" si="296"/>
        <v>1700</v>
      </c>
      <c r="H1703" s="5">
        <f t="shared" si="301"/>
        <v>5.1098620337250899E-4</v>
      </c>
      <c r="I1703" s="5">
        <f t="shared" si="302"/>
        <v>7.6444229976822538E-4</v>
      </c>
      <c r="J1703" s="5">
        <f t="shared" si="303"/>
        <v>0.86867654573329167</v>
      </c>
      <c r="K1703" s="5">
        <f t="shared" si="304"/>
        <v>0.43381733780971249</v>
      </c>
      <c r="L1703" s="2">
        <f t="shared" si="305"/>
        <v>0.37706862116215811</v>
      </c>
      <c r="M1703" s="2">
        <f t="shared" si="306"/>
        <v>0.37751118977547804</v>
      </c>
    </row>
    <row r="1704" spans="1:13" x14ac:dyDescent="0.2">
      <c r="A1704">
        <v>724</v>
      </c>
      <c r="B1704">
        <v>69.849999999999994</v>
      </c>
      <c r="C1704" s="4">
        <f t="shared" si="297"/>
        <v>3.5000000000003695E-2</v>
      </c>
      <c r="D1704" s="4">
        <f t="shared" si="298"/>
        <v>-6.7499999999995453E-2</v>
      </c>
      <c r="E1704" s="4">
        <f t="shared" si="299"/>
        <v>2.5000000000005684E-2</v>
      </c>
      <c r="F1704" s="4">
        <f t="shared" si="300"/>
        <v>7.5000000000038369E-3</v>
      </c>
      <c r="G1704" s="2">
        <f t="shared" si="296"/>
        <v>1701</v>
      </c>
      <c r="H1704" s="5">
        <f t="shared" si="301"/>
        <v>5.1098620337250899E-4</v>
      </c>
      <c r="I1704" s="5">
        <f t="shared" si="302"/>
        <v>7.6466124357454587E-4</v>
      </c>
      <c r="J1704" s="5">
        <f t="shared" si="303"/>
        <v>0.8691875319366642</v>
      </c>
      <c r="K1704" s="5">
        <f t="shared" si="304"/>
        <v>0.43458199905328704</v>
      </c>
      <c r="L1704" s="2">
        <f t="shared" si="305"/>
        <v>0.37795532058697856</v>
      </c>
      <c r="M1704" s="2">
        <f t="shared" si="306"/>
        <v>0.3783983649583651</v>
      </c>
    </row>
    <row r="1705" spans="1:13" x14ac:dyDescent="0.2">
      <c r="A1705">
        <v>491</v>
      </c>
      <c r="B1705">
        <v>69.900000000000006</v>
      </c>
      <c r="C1705" s="4">
        <f t="shared" si="297"/>
        <v>6.5000000000004832E-2</v>
      </c>
      <c r="D1705" s="4">
        <f t="shared" si="298"/>
        <v>7.4999999999967315E-3</v>
      </c>
      <c r="E1705" s="4">
        <f t="shared" si="299"/>
        <v>3.9999999999999147E-2</v>
      </c>
      <c r="F1705" s="4">
        <f t="shared" si="300"/>
        <v>7.4999999999967315E-3</v>
      </c>
      <c r="G1705" s="2">
        <f t="shared" si="296"/>
        <v>1702</v>
      </c>
      <c r="H1705" s="5">
        <f t="shared" si="301"/>
        <v>5.1098620337250899E-4</v>
      </c>
      <c r="I1705" s="5">
        <f t="shared" si="302"/>
        <v>7.6520860309034738E-4</v>
      </c>
      <c r="J1705" s="5">
        <f t="shared" si="303"/>
        <v>0.86969851814003674</v>
      </c>
      <c r="K1705" s="5">
        <f t="shared" si="304"/>
        <v>0.43534720765637741</v>
      </c>
      <c r="L1705" s="2">
        <f t="shared" si="305"/>
        <v>0.37884327779194343</v>
      </c>
      <c r="M1705" s="2">
        <f t="shared" si="306"/>
        <v>0.37928708382374565</v>
      </c>
    </row>
    <row r="1706" spans="1:13" x14ac:dyDescent="0.2">
      <c r="A1706">
        <v>906</v>
      </c>
      <c r="B1706">
        <v>69.98</v>
      </c>
      <c r="C1706" s="4">
        <f t="shared" si="297"/>
        <v>4.9999999999997158E-2</v>
      </c>
      <c r="D1706" s="4">
        <f t="shared" si="298"/>
        <v>2.9999999999997584E-2</v>
      </c>
      <c r="E1706" s="4">
        <f t="shared" si="299"/>
        <v>9.9999999999980105E-3</v>
      </c>
      <c r="F1706" s="4">
        <f t="shared" si="300"/>
        <v>-1.5000000000000568E-2</v>
      </c>
      <c r="G1706" s="2">
        <f t="shared" si="296"/>
        <v>1703</v>
      </c>
      <c r="H1706" s="5">
        <f t="shared" si="301"/>
        <v>5.1098620337250899E-4</v>
      </c>
      <c r="I1706" s="5">
        <f t="shared" si="302"/>
        <v>7.6608437831562958E-4</v>
      </c>
      <c r="J1706" s="5">
        <f t="shared" si="303"/>
        <v>0.87020950434340927</v>
      </c>
      <c r="K1706" s="5">
        <f t="shared" si="304"/>
        <v>0.43611329203469307</v>
      </c>
      <c r="L1706" s="2">
        <f t="shared" si="305"/>
        <v>0.37973277957441987</v>
      </c>
      <c r="M1706" s="2">
        <f t="shared" si="306"/>
        <v>0.38017677613320322</v>
      </c>
    </row>
    <row r="1707" spans="1:13" x14ac:dyDescent="0.2">
      <c r="A1707">
        <v>2092</v>
      </c>
      <c r="B1707">
        <v>70</v>
      </c>
      <c r="C1707" s="4">
        <f t="shared" si="297"/>
        <v>0.125</v>
      </c>
      <c r="D1707" s="4">
        <f t="shared" si="298"/>
        <v>0.16250000000000142</v>
      </c>
      <c r="E1707" s="4">
        <f t="shared" si="299"/>
        <v>0.11500000000000199</v>
      </c>
      <c r="F1707" s="4">
        <f t="shared" si="300"/>
        <v>5.250000000000199E-2</v>
      </c>
      <c r="G1707" s="2">
        <f t="shared" si="296"/>
        <v>1704</v>
      </c>
      <c r="H1707" s="5">
        <f t="shared" si="301"/>
        <v>5.1098620337250899E-4</v>
      </c>
      <c r="I1707" s="5">
        <f t="shared" si="302"/>
        <v>7.6630332212195007E-4</v>
      </c>
      <c r="J1707" s="5">
        <f t="shared" si="303"/>
        <v>0.8707204905467818</v>
      </c>
      <c r="K1707" s="5">
        <f t="shared" si="304"/>
        <v>0.43687959535681503</v>
      </c>
      <c r="L1707" s="2">
        <f t="shared" si="305"/>
        <v>0.38062325502472782</v>
      </c>
      <c r="M1707" s="2">
        <f t="shared" si="306"/>
        <v>0.38106944393038328</v>
      </c>
    </row>
    <row r="1708" spans="1:13" x14ac:dyDescent="0.2">
      <c r="A1708">
        <v>254</v>
      </c>
      <c r="B1708">
        <v>70.23</v>
      </c>
      <c r="C1708" s="4">
        <f t="shared" si="297"/>
        <v>0.375</v>
      </c>
      <c r="D1708" s="4">
        <f t="shared" si="298"/>
        <v>0.14999999999999858</v>
      </c>
      <c r="E1708" s="4">
        <f t="shared" si="299"/>
        <v>0.25999999999999801</v>
      </c>
      <c r="F1708" s="4">
        <f t="shared" si="300"/>
        <v>7.249999999999801E-2</v>
      </c>
      <c r="G1708" s="2">
        <f t="shared" si="296"/>
        <v>1705</v>
      </c>
      <c r="H1708" s="5">
        <f t="shared" si="301"/>
        <v>5.1098620337250899E-4</v>
      </c>
      <c r="I1708" s="5">
        <f t="shared" si="302"/>
        <v>7.6882117589463657E-4</v>
      </c>
      <c r="J1708" s="5">
        <f t="shared" si="303"/>
        <v>0.87123147675015433</v>
      </c>
      <c r="K1708" s="5">
        <f t="shared" si="304"/>
        <v>0.43764841653270969</v>
      </c>
      <c r="L1708" s="2">
        <f t="shared" si="305"/>
        <v>0.38151670853593539</v>
      </c>
      <c r="M1708" s="2">
        <f t="shared" si="306"/>
        <v>0.38196785696071917</v>
      </c>
    </row>
    <row r="1709" spans="1:13" x14ac:dyDescent="0.2">
      <c r="A1709">
        <v>806</v>
      </c>
      <c r="B1709">
        <v>70.75</v>
      </c>
      <c r="C1709" s="4">
        <f t="shared" si="297"/>
        <v>0.42499999999999716</v>
      </c>
      <c r="D1709" s="4">
        <f t="shared" si="298"/>
        <v>-2.7499999999999858E-2</v>
      </c>
      <c r="E1709" s="4">
        <f t="shared" si="299"/>
        <v>0.16499999999999915</v>
      </c>
      <c r="F1709" s="4">
        <f t="shared" si="300"/>
        <v>-4.7499999999999432E-2</v>
      </c>
      <c r="G1709" s="2">
        <f t="shared" si="296"/>
        <v>1706</v>
      </c>
      <c r="H1709" s="5">
        <f t="shared" si="301"/>
        <v>5.1098620337250899E-4</v>
      </c>
      <c r="I1709" s="5">
        <f t="shared" si="302"/>
        <v>7.7451371485897096E-4</v>
      </c>
      <c r="J1709" s="5">
        <f t="shared" si="303"/>
        <v>0.87174246295352686</v>
      </c>
      <c r="K1709" s="5">
        <f t="shared" si="304"/>
        <v>0.43842293024756868</v>
      </c>
      <c r="L1709" s="2">
        <f t="shared" si="305"/>
        <v>0.3824159130979165</v>
      </c>
      <c r="M1709" s="2">
        <f t="shared" si="306"/>
        <v>0.38287021075581429</v>
      </c>
    </row>
    <row r="1710" spans="1:13" x14ac:dyDescent="0.2">
      <c r="A1710">
        <v>468</v>
      </c>
      <c r="B1710">
        <v>71.08</v>
      </c>
      <c r="C1710" s="4">
        <f t="shared" si="297"/>
        <v>0.32000000000000028</v>
      </c>
      <c r="D1710" s="4">
        <f t="shared" si="298"/>
        <v>-9.9999999999997868E-2</v>
      </c>
      <c r="E1710" s="4">
        <f t="shared" si="299"/>
        <v>0.15500000000000114</v>
      </c>
      <c r="F1710" s="4">
        <f t="shared" si="300"/>
        <v>-4.9999999999990052E-3</v>
      </c>
      <c r="G1710" s="2">
        <f t="shared" si="296"/>
        <v>1707</v>
      </c>
      <c r="H1710" s="5">
        <f t="shared" si="301"/>
        <v>5.1098620337250899E-4</v>
      </c>
      <c r="I1710" s="5">
        <f t="shared" si="302"/>
        <v>7.7812628766326015E-4</v>
      </c>
      <c r="J1710" s="5">
        <f t="shared" si="303"/>
        <v>0.8722534491568994</v>
      </c>
      <c r="K1710" s="5">
        <f t="shared" si="304"/>
        <v>0.43920105653523195</v>
      </c>
      <c r="L1710" s="2">
        <f t="shared" si="305"/>
        <v>0.3833190621166066</v>
      </c>
      <c r="M1710" s="2">
        <f t="shared" si="306"/>
        <v>0.38377631987910305</v>
      </c>
    </row>
    <row r="1711" spans="1:13" x14ac:dyDescent="0.2">
      <c r="A1711">
        <v>291</v>
      </c>
      <c r="B1711">
        <v>71.39</v>
      </c>
      <c r="C1711" s="4">
        <f t="shared" si="297"/>
        <v>0.22500000000000142</v>
      </c>
      <c r="D1711" s="4">
        <f t="shared" si="298"/>
        <v>-8.5000000000000853E-2</v>
      </c>
      <c r="E1711" s="4">
        <f t="shared" si="299"/>
        <v>7.0000000000000284E-2</v>
      </c>
      <c r="F1711" s="4">
        <f t="shared" si="300"/>
        <v>-4.2500000000000426E-2</v>
      </c>
      <c r="G1711" s="2">
        <f t="shared" si="296"/>
        <v>1708</v>
      </c>
      <c r="H1711" s="5">
        <f t="shared" si="301"/>
        <v>5.1098620337250899E-4</v>
      </c>
      <c r="I1711" s="5">
        <f t="shared" si="302"/>
        <v>7.8151991666122885E-4</v>
      </c>
      <c r="J1711" s="5">
        <f t="shared" si="303"/>
        <v>0.87276443536027193</v>
      </c>
      <c r="K1711" s="5">
        <f t="shared" si="304"/>
        <v>0.4399825764518932</v>
      </c>
      <c r="L1711" s="2">
        <f t="shared" si="305"/>
        <v>0.38422596993168545</v>
      </c>
      <c r="M1711" s="2">
        <f t="shared" si="306"/>
        <v>0.38468456529875439</v>
      </c>
    </row>
    <row r="1712" spans="1:13" x14ac:dyDescent="0.2">
      <c r="A1712">
        <v>1881</v>
      </c>
      <c r="B1712">
        <v>71.53</v>
      </c>
      <c r="C1712" s="4">
        <f t="shared" si="297"/>
        <v>0.14999999999999858</v>
      </c>
      <c r="D1712" s="4">
        <f t="shared" si="298"/>
        <v>-7.2500000000001563E-2</v>
      </c>
      <c r="E1712" s="4">
        <f t="shared" si="299"/>
        <v>7.9999999999998295E-2</v>
      </c>
      <c r="F1712" s="4">
        <f t="shared" si="300"/>
        <v>4.9999999999990052E-3</v>
      </c>
      <c r="G1712" s="2">
        <f t="shared" si="296"/>
        <v>1709</v>
      </c>
      <c r="H1712" s="5">
        <f t="shared" si="301"/>
        <v>5.1098620337250899E-4</v>
      </c>
      <c r="I1712" s="5">
        <f t="shared" si="302"/>
        <v>7.8305252330547275E-4</v>
      </c>
      <c r="J1712" s="5">
        <f t="shared" si="303"/>
        <v>0.87327542156364446</v>
      </c>
      <c r="K1712" s="5">
        <f t="shared" si="304"/>
        <v>0.44076562897519866</v>
      </c>
      <c r="L1712" s="2">
        <f t="shared" si="305"/>
        <v>0.38513501560940866</v>
      </c>
      <c r="M1712" s="2">
        <f t="shared" si="306"/>
        <v>0.38559514056243566</v>
      </c>
    </row>
    <row r="1713" spans="1:13" x14ac:dyDescent="0.2">
      <c r="A1713">
        <v>2032</v>
      </c>
      <c r="B1713">
        <v>71.69</v>
      </c>
      <c r="C1713" s="4">
        <f t="shared" si="297"/>
        <v>7.9999999999998295E-2</v>
      </c>
      <c r="D1713" s="4">
        <f t="shared" si="298"/>
        <v>1.2500000000002842E-2</v>
      </c>
      <c r="E1713" s="4">
        <f t="shared" si="299"/>
        <v>0</v>
      </c>
      <c r="F1713" s="4">
        <f t="shared" si="300"/>
        <v>-3.9999999999999147E-2</v>
      </c>
      <c r="G1713" s="2">
        <f t="shared" si="296"/>
        <v>1710</v>
      </c>
      <c r="H1713" s="5">
        <f t="shared" si="301"/>
        <v>5.1098620337250899E-4</v>
      </c>
      <c r="I1713" s="5">
        <f t="shared" si="302"/>
        <v>7.8480407375603714E-4</v>
      </c>
      <c r="J1713" s="5">
        <f t="shared" si="303"/>
        <v>0.87378640776701699</v>
      </c>
      <c r="K1713" s="5">
        <f t="shared" si="304"/>
        <v>0.44155043304895469</v>
      </c>
      <c r="L1713" s="2">
        <f t="shared" si="305"/>
        <v>0.38604639292119802</v>
      </c>
      <c r="M1713" s="2">
        <f t="shared" si="306"/>
        <v>0.38650651787422508</v>
      </c>
    </row>
    <row r="1714" spans="1:13" x14ac:dyDescent="0.2">
      <c r="A1714">
        <v>1999</v>
      </c>
      <c r="B1714">
        <v>71.69</v>
      </c>
      <c r="C1714" s="4">
        <f t="shared" si="297"/>
        <v>0.17500000000000426</v>
      </c>
      <c r="D1714" s="4">
        <f t="shared" si="298"/>
        <v>0.10750000000000171</v>
      </c>
      <c r="E1714" s="4">
        <f t="shared" si="299"/>
        <v>0.17500000000000426</v>
      </c>
      <c r="F1714" s="4">
        <f t="shared" si="300"/>
        <v>8.7500000000002132E-2</v>
      </c>
      <c r="G1714" s="2">
        <f t="shared" si="296"/>
        <v>1711</v>
      </c>
      <c r="H1714" s="5">
        <f t="shared" si="301"/>
        <v>5.1098620337250899E-4</v>
      </c>
      <c r="I1714" s="5">
        <f t="shared" si="302"/>
        <v>7.8480407375603714E-4</v>
      </c>
      <c r="J1714" s="5">
        <f t="shared" si="303"/>
        <v>0.87429739397038952</v>
      </c>
      <c r="K1714" s="5">
        <f t="shared" si="304"/>
        <v>0.44233523712271072</v>
      </c>
      <c r="L1714" s="2">
        <f t="shared" si="305"/>
        <v>0.38695857228109554</v>
      </c>
      <c r="M1714" s="2">
        <f t="shared" si="306"/>
        <v>0.3874220471191101</v>
      </c>
    </row>
    <row r="1715" spans="1:13" x14ac:dyDescent="0.2">
      <c r="A1715">
        <v>1258</v>
      </c>
      <c r="B1715">
        <v>72.040000000000006</v>
      </c>
      <c r="C1715" s="4">
        <f t="shared" si="297"/>
        <v>0.29500000000000171</v>
      </c>
      <c r="D1715" s="4">
        <f t="shared" si="298"/>
        <v>1.4999999999997016E-2</v>
      </c>
      <c r="E1715" s="4">
        <f t="shared" si="299"/>
        <v>0.11999999999999744</v>
      </c>
      <c r="F1715" s="4">
        <f t="shared" si="300"/>
        <v>-2.7500000000003411E-2</v>
      </c>
      <c r="G1715" s="2">
        <f t="shared" si="296"/>
        <v>1712</v>
      </c>
      <c r="H1715" s="5">
        <f t="shared" si="301"/>
        <v>5.1098620337250899E-4</v>
      </c>
      <c r="I1715" s="5">
        <f t="shared" si="302"/>
        <v>7.8863559036664705E-4</v>
      </c>
      <c r="J1715" s="5">
        <f t="shared" si="303"/>
        <v>0.87480838017376206</v>
      </c>
      <c r="K1715" s="5">
        <f t="shared" si="304"/>
        <v>0.44312387271307735</v>
      </c>
      <c r="L1715" s="2">
        <f t="shared" si="305"/>
        <v>0.38787490748979292</v>
      </c>
      <c r="M1715" s="2">
        <f t="shared" si="306"/>
        <v>0.3883406807343262</v>
      </c>
    </row>
    <row r="1716" spans="1:13" x14ac:dyDescent="0.2">
      <c r="A1716">
        <v>2191</v>
      </c>
      <c r="B1716">
        <v>72.28</v>
      </c>
      <c r="C1716" s="4">
        <f t="shared" si="297"/>
        <v>0.20499999999999829</v>
      </c>
      <c r="D1716" s="4">
        <f t="shared" si="298"/>
        <v>-8.5000000000000853E-2</v>
      </c>
      <c r="E1716" s="4">
        <f t="shared" si="299"/>
        <v>8.5000000000000853E-2</v>
      </c>
      <c r="F1716" s="4">
        <f t="shared" si="300"/>
        <v>-1.7499999999998295E-2</v>
      </c>
      <c r="G1716" s="2">
        <f t="shared" si="296"/>
        <v>1713</v>
      </c>
      <c r="H1716" s="5">
        <f t="shared" si="301"/>
        <v>5.1098620337250899E-4</v>
      </c>
      <c r="I1716" s="5">
        <f t="shared" si="302"/>
        <v>7.9126291604249364E-4</v>
      </c>
      <c r="J1716" s="5">
        <f t="shared" si="303"/>
        <v>0.87531936637713459</v>
      </c>
      <c r="K1716" s="5">
        <f t="shared" si="304"/>
        <v>0.44391513562911983</v>
      </c>
      <c r="L1716" s="2">
        <f t="shared" si="305"/>
        <v>0.38879434975387567</v>
      </c>
      <c r="M1716" s="2">
        <f t="shared" si="306"/>
        <v>0.38926175198731644</v>
      </c>
    </row>
    <row r="1717" spans="1:13" x14ac:dyDescent="0.2">
      <c r="A1717">
        <v>2255</v>
      </c>
      <c r="B1717">
        <v>72.45</v>
      </c>
      <c r="C1717" s="4">
        <f t="shared" si="297"/>
        <v>0.125</v>
      </c>
      <c r="D1717" s="4">
        <f t="shared" si="298"/>
        <v>3.0000000000001137E-2</v>
      </c>
      <c r="E1717" s="4">
        <f t="shared" si="299"/>
        <v>3.9999999999999147E-2</v>
      </c>
      <c r="F1717" s="4">
        <f t="shared" si="300"/>
        <v>-2.2500000000000853E-2</v>
      </c>
      <c r="G1717" s="2">
        <f t="shared" si="296"/>
        <v>1714</v>
      </c>
      <c r="H1717" s="5">
        <f t="shared" si="301"/>
        <v>5.1098620337250899E-4</v>
      </c>
      <c r="I1717" s="5">
        <f t="shared" si="302"/>
        <v>7.9312393839621833E-4</v>
      </c>
      <c r="J1717" s="5">
        <f t="shared" si="303"/>
        <v>0.87583035258050712</v>
      </c>
      <c r="K1717" s="5">
        <f t="shared" si="304"/>
        <v>0.44470825956751603</v>
      </c>
      <c r="L1717" s="2">
        <f t="shared" si="305"/>
        <v>0.38971623155764606</v>
      </c>
      <c r="M1717" s="2">
        <f t="shared" si="306"/>
        <v>0.39018440082161115</v>
      </c>
    </row>
    <row r="1718" spans="1:13" x14ac:dyDescent="0.2">
      <c r="A1718">
        <v>702</v>
      </c>
      <c r="B1718">
        <v>72.53</v>
      </c>
      <c r="C1718" s="4">
        <f t="shared" si="297"/>
        <v>0.26500000000000057</v>
      </c>
      <c r="D1718" s="4">
        <f t="shared" si="298"/>
        <v>5.9999999999998721E-2</v>
      </c>
      <c r="E1718" s="4">
        <f t="shared" si="299"/>
        <v>0.22500000000000142</v>
      </c>
      <c r="F1718" s="4">
        <f t="shared" si="300"/>
        <v>9.2500000000001137E-2</v>
      </c>
      <c r="G1718" s="2">
        <f t="shared" si="296"/>
        <v>1715</v>
      </c>
      <c r="H1718" s="5">
        <f t="shared" si="301"/>
        <v>5.1098620337250899E-4</v>
      </c>
      <c r="I1718" s="5">
        <f t="shared" si="302"/>
        <v>7.9399971362150064E-4</v>
      </c>
      <c r="J1718" s="5">
        <f t="shared" si="303"/>
        <v>0.87634133878387965</v>
      </c>
      <c r="K1718" s="5">
        <f t="shared" si="304"/>
        <v>0.44550225928113751</v>
      </c>
      <c r="L1718" s="2">
        <f t="shared" si="305"/>
        <v>0.39063969183773906</v>
      </c>
      <c r="M1718" s="2">
        <f t="shared" si="306"/>
        <v>0.39111217816564209</v>
      </c>
    </row>
    <row r="1719" spans="1:13" x14ac:dyDescent="0.2">
      <c r="A1719">
        <v>2267</v>
      </c>
      <c r="B1719">
        <v>72.98</v>
      </c>
      <c r="C1719" s="4">
        <f t="shared" si="297"/>
        <v>0.24499999999999744</v>
      </c>
      <c r="D1719" s="4">
        <f t="shared" si="298"/>
        <v>-8.9999999999999858E-2</v>
      </c>
      <c r="E1719" s="4">
        <f t="shared" si="299"/>
        <v>1.9999999999996021E-2</v>
      </c>
      <c r="F1719" s="4">
        <f t="shared" si="300"/>
        <v>-0.1025000000000027</v>
      </c>
      <c r="G1719" s="2">
        <f t="shared" si="296"/>
        <v>1716</v>
      </c>
      <c r="H1719" s="5">
        <f t="shared" si="301"/>
        <v>5.1098620337250899E-4</v>
      </c>
      <c r="I1719" s="5">
        <f t="shared" si="302"/>
        <v>7.9892594926371312E-4</v>
      </c>
      <c r="J1719" s="5">
        <f t="shared" si="303"/>
        <v>0.87685232498725219</v>
      </c>
      <c r="K1719" s="5">
        <f t="shared" si="304"/>
        <v>0.44630118523040124</v>
      </c>
      <c r="L1719" s="2">
        <f t="shared" si="305"/>
        <v>0.39156828566204516</v>
      </c>
      <c r="M1719" s="2">
        <f t="shared" si="306"/>
        <v>0.39204115595271938</v>
      </c>
    </row>
    <row r="1720" spans="1:13" x14ac:dyDescent="0.2">
      <c r="A1720">
        <v>206</v>
      </c>
      <c r="B1720">
        <v>73.02</v>
      </c>
      <c r="C1720" s="4">
        <f t="shared" si="297"/>
        <v>8.5000000000000853E-2</v>
      </c>
      <c r="D1720" s="4">
        <f t="shared" si="298"/>
        <v>-7.4999999999999289E-2</v>
      </c>
      <c r="E1720" s="4">
        <f t="shared" si="299"/>
        <v>6.5000000000004832E-2</v>
      </c>
      <c r="F1720" s="4">
        <f t="shared" si="300"/>
        <v>2.2500000000004405E-2</v>
      </c>
      <c r="G1720" s="2">
        <f t="shared" si="296"/>
        <v>1717</v>
      </c>
      <c r="H1720" s="5">
        <f t="shared" si="301"/>
        <v>5.1098620337250899E-4</v>
      </c>
      <c r="I1720" s="5">
        <f t="shared" si="302"/>
        <v>7.9936383687635422E-4</v>
      </c>
      <c r="J1720" s="5">
        <f t="shared" si="303"/>
        <v>0.87736331119062472</v>
      </c>
      <c r="K1720" s="5">
        <f t="shared" si="304"/>
        <v>0.44710054906727759</v>
      </c>
      <c r="L1720" s="2">
        <f t="shared" si="305"/>
        <v>0.3924980803769067</v>
      </c>
      <c r="M1720" s="2">
        <f t="shared" si="306"/>
        <v>0.39297219927378962</v>
      </c>
    </row>
    <row r="1721" spans="1:13" x14ac:dyDescent="0.2">
      <c r="A1721">
        <v>747</v>
      </c>
      <c r="B1721">
        <v>73.150000000000006</v>
      </c>
      <c r="C1721" s="4">
        <f t="shared" si="297"/>
        <v>9.4999999999998863E-2</v>
      </c>
      <c r="D1721" s="4">
        <f t="shared" si="298"/>
        <v>5.2499999999998437E-2</v>
      </c>
      <c r="E1721" s="4">
        <f t="shared" si="299"/>
        <v>2.9999999999994031E-2</v>
      </c>
      <c r="F1721" s="4">
        <f t="shared" si="300"/>
        <v>-1.75000000000054E-2</v>
      </c>
      <c r="G1721" s="2">
        <f t="shared" si="296"/>
        <v>1718</v>
      </c>
      <c r="H1721" s="5">
        <f t="shared" si="301"/>
        <v>5.1098620337250899E-4</v>
      </c>
      <c r="I1721" s="5">
        <f t="shared" si="302"/>
        <v>8.0078697161743793E-4</v>
      </c>
      <c r="J1721" s="5">
        <f t="shared" si="303"/>
        <v>0.87787429739399725</v>
      </c>
      <c r="K1721" s="5">
        <f t="shared" si="304"/>
        <v>0.44790133603889504</v>
      </c>
      <c r="L1721" s="2">
        <f t="shared" si="305"/>
        <v>0.39342994208016563</v>
      </c>
      <c r="M1721" s="2">
        <f t="shared" si="306"/>
        <v>0.39390463759246896</v>
      </c>
    </row>
    <row r="1722" spans="1:13" x14ac:dyDescent="0.2">
      <c r="A1722">
        <v>487</v>
      </c>
      <c r="B1722">
        <v>73.209999999999994</v>
      </c>
      <c r="C1722" s="4">
        <f t="shared" si="297"/>
        <v>0.18999999999999773</v>
      </c>
      <c r="D1722" s="4">
        <f t="shared" si="298"/>
        <v>0.13750000000000284</v>
      </c>
      <c r="E1722" s="4">
        <f t="shared" si="299"/>
        <v>0.16000000000000369</v>
      </c>
      <c r="F1722" s="4">
        <f t="shared" si="300"/>
        <v>6.5000000000004832E-2</v>
      </c>
      <c r="G1722" s="2">
        <f t="shared" si="296"/>
        <v>1719</v>
      </c>
      <c r="H1722" s="5">
        <f t="shared" si="301"/>
        <v>5.1098620337250899E-4</v>
      </c>
      <c r="I1722" s="5">
        <f t="shared" si="302"/>
        <v>8.0144380303639941E-4</v>
      </c>
      <c r="J1722" s="5">
        <f t="shared" si="303"/>
        <v>0.87838528359736978</v>
      </c>
      <c r="K1722" s="5">
        <f t="shared" si="304"/>
        <v>0.44870277984193141</v>
      </c>
      <c r="L1722" s="2">
        <f t="shared" si="305"/>
        <v>0.39436319945229725</v>
      </c>
      <c r="M1722" s="2">
        <f t="shared" si="306"/>
        <v>0.39484097203687907</v>
      </c>
    </row>
    <row r="1723" spans="1:13" x14ac:dyDescent="0.2">
      <c r="A1723">
        <v>151</v>
      </c>
      <c r="B1723">
        <v>73.53</v>
      </c>
      <c r="C1723" s="4">
        <f t="shared" si="297"/>
        <v>0.37000000000000455</v>
      </c>
      <c r="D1723" s="4">
        <f t="shared" si="298"/>
        <v>6.7500000000002558E-2</v>
      </c>
      <c r="E1723" s="4">
        <f t="shared" si="299"/>
        <v>0.21000000000000085</v>
      </c>
      <c r="F1723" s="4">
        <f t="shared" si="300"/>
        <v>2.4999999999998579E-2</v>
      </c>
      <c r="G1723" s="2">
        <f t="shared" si="296"/>
        <v>1720</v>
      </c>
      <c r="H1723" s="5">
        <f t="shared" si="301"/>
        <v>5.1098620337250899E-4</v>
      </c>
      <c r="I1723" s="5">
        <f t="shared" si="302"/>
        <v>8.0494690393752841E-4</v>
      </c>
      <c r="J1723" s="5">
        <f t="shared" si="303"/>
        <v>0.87889626980074231</v>
      </c>
      <c r="K1723" s="5">
        <f t="shared" si="304"/>
        <v>0.44950772674586892</v>
      </c>
      <c r="L1723" s="2">
        <f t="shared" si="305"/>
        <v>0.39530035653023204</v>
      </c>
      <c r="M1723" s="2">
        <f t="shared" si="306"/>
        <v>0.39578217012160199</v>
      </c>
    </row>
    <row r="1724" spans="1:13" x14ac:dyDescent="0.2">
      <c r="A1724">
        <v>987</v>
      </c>
      <c r="B1724">
        <v>73.95</v>
      </c>
      <c r="C1724" s="4">
        <f t="shared" si="297"/>
        <v>0.32500000000000284</v>
      </c>
      <c r="D1724" s="4">
        <f t="shared" si="298"/>
        <v>-0.11000000000000298</v>
      </c>
      <c r="E1724" s="4">
        <f t="shared" si="299"/>
        <v>0.11500000000000199</v>
      </c>
      <c r="F1724" s="4">
        <f t="shared" si="300"/>
        <v>-4.7499999999999432E-2</v>
      </c>
      <c r="G1724" s="2">
        <f t="shared" si="296"/>
        <v>1721</v>
      </c>
      <c r="H1724" s="5">
        <f t="shared" si="301"/>
        <v>5.1098620337250899E-4</v>
      </c>
      <c r="I1724" s="5">
        <f t="shared" si="302"/>
        <v>8.0954472387026021E-4</v>
      </c>
      <c r="J1724" s="5">
        <f t="shared" si="303"/>
        <v>0.87940725600411485</v>
      </c>
      <c r="K1724" s="5">
        <f t="shared" si="304"/>
        <v>0.45031727146973916</v>
      </c>
      <c r="L1724" s="2">
        <f t="shared" si="305"/>
        <v>0.39624238194732481</v>
      </c>
      <c r="M1724" s="2">
        <f t="shared" si="306"/>
        <v>0.39672640975757201</v>
      </c>
    </row>
    <row r="1725" spans="1:13" x14ac:dyDescent="0.2">
      <c r="A1725">
        <v>1833</v>
      </c>
      <c r="B1725">
        <v>74.180000000000007</v>
      </c>
      <c r="C1725" s="4">
        <f t="shared" si="297"/>
        <v>0.14999999999999858</v>
      </c>
      <c r="D1725" s="4">
        <f t="shared" si="298"/>
        <v>-0.14250000000000185</v>
      </c>
      <c r="E1725" s="4">
        <f t="shared" si="299"/>
        <v>3.4999999999996589E-2</v>
      </c>
      <c r="F1725" s="4">
        <f t="shared" si="300"/>
        <v>-4.00000000000027E-2</v>
      </c>
      <c r="G1725" s="2">
        <f t="shared" si="296"/>
        <v>1722</v>
      </c>
      <c r="H1725" s="5">
        <f t="shared" si="301"/>
        <v>5.1098620337250899E-4</v>
      </c>
      <c r="I1725" s="5">
        <f t="shared" si="302"/>
        <v>8.1206257764294661E-4</v>
      </c>
      <c r="J1725" s="5">
        <f t="shared" si="303"/>
        <v>0.87991824220748738</v>
      </c>
      <c r="K1725" s="5">
        <f t="shared" si="304"/>
        <v>0.45112933404738209</v>
      </c>
      <c r="L1725" s="2">
        <f t="shared" si="305"/>
        <v>0.39718745148884171</v>
      </c>
      <c r="M1725" s="2">
        <f t="shared" si="306"/>
        <v>0.39767215358336111</v>
      </c>
    </row>
    <row r="1726" spans="1:13" x14ac:dyDescent="0.2">
      <c r="A1726">
        <v>404</v>
      </c>
      <c r="B1726">
        <v>74.25</v>
      </c>
      <c r="C1726" s="4">
        <f t="shared" si="297"/>
        <v>3.9999999999999147E-2</v>
      </c>
      <c r="D1726" s="4">
        <f t="shared" si="298"/>
        <v>0.10999999999999943</v>
      </c>
      <c r="E1726" s="4">
        <f t="shared" si="299"/>
        <v>5.000000000002558E-3</v>
      </c>
      <c r="F1726" s="4">
        <f t="shared" si="300"/>
        <v>-1.4999999999997016E-2</v>
      </c>
      <c r="G1726" s="2">
        <f t="shared" si="296"/>
        <v>1723</v>
      </c>
      <c r="H1726" s="5">
        <f t="shared" si="301"/>
        <v>5.1098620337250899E-4</v>
      </c>
      <c r="I1726" s="5">
        <f t="shared" si="302"/>
        <v>8.128288809650685E-4</v>
      </c>
      <c r="J1726" s="5">
        <f t="shared" si="303"/>
        <v>0.88042922841085991</v>
      </c>
      <c r="K1726" s="5">
        <f t="shared" si="304"/>
        <v>0.45194216292834716</v>
      </c>
      <c r="L1726" s="2">
        <f t="shared" si="305"/>
        <v>0.39813402600331854</v>
      </c>
      <c r="M1726" s="2">
        <f t="shared" si="306"/>
        <v>0.39861882448010116</v>
      </c>
    </row>
    <row r="1727" spans="1:13" x14ac:dyDescent="0.2">
      <c r="A1727">
        <v>1095</v>
      </c>
      <c r="B1727">
        <v>74.260000000000005</v>
      </c>
      <c r="C1727" s="4">
        <f t="shared" si="297"/>
        <v>0.36999999999999744</v>
      </c>
      <c r="D1727" s="4">
        <f t="shared" si="298"/>
        <v>0.33749999999999858</v>
      </c>
      <c r="E1727" s="4">
        <f t="shared" si="299"/>
        <v>0.36499999999999488</v>
      </c>
      <c r="F1727" s="4">
        <f t="shared" si="300"/>
        <v>0.17999999999999616</v>
      </c>
      <c r="G1727" s="2">
        <f t="shared" si="296"/>
        <v>1724</v>
      </c>
      <c r="H1727" s="5">
        <f t="shared" si="301"/>
        <v>5.1098620337250899E-4</v>
      </c>
      <c r="I1727" s="5">
        <f t="shared" si="302"/>
        <v>8.1293835286822881E-4</v>
      </c>
      <c r="J1727" s="5">
        <f t="shared" si="303"/>
        <v>0.88094021461423244</v>
      </c>
      <c r="K1727" s="5">
        <f t="shared" si="304"/>
        <v>0.45275510128121538</v>
      </c>
      <c r="L1727" s="2">
        <f t="shared" si="305"/>
        <v>0.39908152770062366</v>
      </c>
      <c r="M1727" s="2">
        <f t="shared" si="306"/>
        <v>0.39957336616614236</v>
      </c>
    </row>
    <row r="1728" spans="1:13" x14ac:dyDescent="0.2">
      <c r="A1728">
        <v>1250</v>
      </c>
      <c r="B1728">
        <v>74.989999999999995</v>
      </c>
      <c r="C1728" s="4">
        <f t="shared" si="297"/>
        <v>0.71499999999999631</v>
      </c>
      <c r="D1728" s="4">
        <f t="shared" si="298"/>
        <v>9.2500000000001137E-2</v>
      </c>
      <c r="E1728" s="4">
        <f t="shared" si="299"/>
        <v>0.35000000000000142</v>
      </c>
      <c r="F1728" s="4">
        <f t="shared" si="300"/>
        <v>-7.4999999999967315E-3</v>
      </c>
      <c r="G1728" s="2">
        <f t="shared" si="296"/>
        <v>1725</v>
      </c>
      <c r="H1728" s="5">
        <f t="shared" si="301"/>
        <v>5.1098620337250899E-4</v>
      </c>
      <c r="I1728" s="5">
        <f t="shared" si="302"/>
        <v>8.2092980179892909E-4</v>
      </c>
      <c r="J1728" s="5">
        <f t="shared" si="303"/>
        <v>0.88145120081760497</v>
      </c>
      <c r="K1728" s="5">
        <f t="shared" si="304"/>
        <v>0.45357603108301431</v>
      </c>
      <c r="L1728" s="2">
        <f t="shared" si="305"/>
        <v>0.40003690835427019</v>
      </c>
      <c r="M1728" s="2">
        <f t="shared" si="306"/>
        <v>0.40053550140962363</v>
      </c>
    </row>
    <row r="1729" spans="1:13" x14ac:dyDescent="0.2">
      <c r="A1729">
        <v>399</v>
      </c>
      <c r="B1729">
        <v>75.69</v>
      </c>
      <c r="C1729" s="4">
        <f t="shared" si="297"/>
        <v>0.55499999999999972</v>
      </c>
      <c r="D1729" s="4">
        <f t="shared" si="298"/>
        <v>-0.22499999999999787</v>
      </c>
      <c r="E1729" s="4">
        <f t="shared" si="299"/>
        <v>0.20499999999999829</v>
      </c>
      <c r="F1729" s="4">
        <f t="shared" si="300"/>
        <v>-7.2500000000001563E-2</v>
      </c>
      <c r="G1729" s="2">
        <f t="shared" si="296"/>
        <v>1726</v>
      </c>
      <c r="H1729" s="5">
        <f t="shared" si="301"/>
        <v>5.1098620337250899E-4</v>
      </c>
      <c r="I1729" s="5">
        <f t="shared" si="302"/>
        <v>8.2859283502014858E-4</v>
      </c>
      <c r="J1729" s="5">
        <f t="shared" si="303"/>
        <v>0.88196218702097751</v>
      </c>
      <c r="K1729" s="5">
        <f t="shared" si="304"/>
        <v>0.45440462391803443</v>
      </c>
      <c r="L1729" s="2">
        <f t="shared" si="305"/>
        <v>0.40099989039676526</v>
      </c>
      <c r="M1729" s="2">
        <f t="shared" si="306"/>
        <v>0.40150244200536295</v>
      </c>
    </row>
    <row r="1730" spans="1:13" x14ac:dyDescent="0.2">
      <c r="A1730">
        <v>921</v>
      </c>
      <c r="B1730">
        <v>76.099999999999994</v>
      </c>
      <c r="C1730" s="4">
        <f t="shared" si="297"/>
        <v>0.26500000000000057</v>
      </c>
      <c r="D1730" s="4">
        <f t="shared" si="298"/>
        <v>-0.11249999999999716</v>
      </c>
      <c r="E1730" s="4">
        <f t="shared" si="299"/>
        <v>6.0000000000002274E-2</v>
      </c>
      <c r="F1730" s="4">
        <f t="shared" si="300"/>
        <v>-7.249999999999801E-2</v>
      </c>
      <c r="G1730" s="2">
        <f t="shared" si="296"/>
        <v>1727</v>
      </c>
      <c r="H1730" s="5">
        <f t="shared" si="301"/>
        <v>5.1098620337250899E-4</v>
      </c>
      <c r="I1730" s="5">
        <f t="shared" si="302"/>
        <v>8.3308118304971997E-4</v>
      </c>
      <c r="J1730" s="5">
        <f t="shared" si="303"/>
        <v>0.88247317322435004</v>
      </c>
      <c r="K1730" s="5">
        <f t="shared" si="304"/>
        <v>0.45523770510108413</v>
      </c>
      <c r="L1730" s="2">
        <f t="shared" si="305"/>
        <v>0.40196768237848624</v>
      </c>
      <c r="M1730" s="2">
        <f t="shared" si="306"/>
        <v>0.40247139325929709</v>
      </c>
    </row>
    <row r="1731" spans="1:13" x14ac:dyDescent="0.2">
      <c r="A1731">
        <v>1058</v>
      </c>
      <c r="B1731">
        <v>76.22</v>
      </c>
      <c r="C1731" s="4">
        <f t="shared" si="297"/>
        <v>0.3300000000000054</v>
      </c>
      <c r="D1731" s="4">
        <f t="shared" si="298"/>
        <v>1.2499999999999289E-2</v>
      </c>
      <c r="E1731" s="4">
        <f t="shared" si="299"/>
        <v>0.27000000000000313</v>
      </c>
      <c r="F1731" s="4">
        <f t="shared" si="300"/>
        <v>0.10500000000000043</v>
      </c>
      <c r="G1731" s="2">
        <f t="shared" si="296"/>
        <v>1728</v>
      </c>
      <c r="H1731" s="5">
        <f t="shared" si="301"/>
        <v>5.1098620337250899E-4</v>
      </c>
      <c r="I1731" s="5">
        <f t="shared" si="302"/>
        <v>8.3439484588764337E-4</v>
      </c>
      <c r="J1731" s="5">
        <f t="shared" si="303"/>
        <v>0.88298415942772257</v>
      </c>
      <c r="K1731" s="5">
        <f t="shared" si="304"/>
        <v>0.45607209994697179</v>
      </c>
      <c r="L1731" s="2">
        <f t="shared" si="305"/>
        <v>0.40293748636092919</v>
      </c>
      <c r="M1731" s="2">
        <f t="shared" si="306"/>
        <v>0.40344641698738526</v>
      </c>
    </row>
    <row r="1732" spans="1:13" x14ac:dyDescent="0.2">
      <c r="A1732">
        <v>1939</v>
      </c>
      <c r="B1732">
        <v>76.760000000000005</v>
      </c>
      <c r="C1732" s="4">
        <f t="shared" si="297"/>
        <v>0.28999999999999915</v>
      </c>
      <c r="D1732" s="4">
        <f t="shared" si="298"/>
        <v>-0.10500000000000398</v>
      </c>
      <c r="E1732" s="4">
        <f t="shared" si="299"/>
        <v>1.9999999999996021E-2</v>
      </c>
      <c r="F1732" s="4">
        <f t="shared" si="300"/>
        <v>-0.12500000000000355</v>
      </c>
      <c r="G1732" s="2">
        <f t="shared" si="296"/>
        <v>1729</v>
      </c>
      <c r="H1732" s="5">
        <f t="shared" si="301"/>
        <v>5.1098620337250899E-4</v>
      </c>
      <c r="I1732" s="5">
        <f t="shared" si="302"/>
        <v>8.4030632865829847E-4</v>
      </c>
      <c r="J1732" s="5">
        <f t="shared" si="303"/>
        <v>0.8834951456310951</v>
      </c>
      <c r="K1732" s="5">
        <f t="shared" si="304"/>
        <v>0.45691240627563007</v>
      </c>
      <c r="L1732" s="2">
        <f t="shared" si="305"/>
        <v>0.40391336885889845</v>
      </c>
      <c r="M1732" s="2">
        <f t="shared" si="306"/>
        <v>0.40442268635693468</v>
      </c>
    </row>
    <row r="1733" spans="1:13" x14ac:dyDescent="0.2">
      <c r="A1733">
        <v>1657</v>
      </c>
      <c r="B1733">
        <v>76.8</v>
      </c>
      <c r="C1733" s="4">
        <f t="shared" si="297"/>
        <v>0.11999999999999744</v>
      </c>
      <c r="D1733" s="4">
        <f t="shared" si="298"/>
        <v>-9.2499999999997584E-2</v>
      </c>
      <c r="E1733" s="4">
        <f t="shared" si="299"/>
        <v>0.10000000000000142</v>
      </c>
      <c r="F1733" s="4">
        <f t="shared" si="300"/>
        <v>4.00000000000027E-2</v>
      </c>
      <c r="G1733" s="2">
        <f t="shared" si="296"/>
        <v>1730</v>
      </c>
      <c r="H1733" s="5">
        <f t="shared" si="301"/>
        <v>5.1098620337250899E-4</v>
      </c>
      <c r="I1733" s="5">
        <f t="shared" si="302"/>
        <v>8.4074421627093946E-4</v>
      </c>
      <c r="J1733" s="5">
        <f t="shared" si="303"/>
        <v>0.88400613183446763</v>
      </c>
      <c r="K1733" s="5">
        <f t="shared" si="304"/>
        <v>0.45775315049190102</v>
      </c>
      <c r="L1733" s="2">
        <f t="shared" si="305"/>
        <v>0.40489049744583805</v>
      </c>
      <c r="M1733" s="2">
        <f t="shared" si="306"/>
        <v>0.40540175042054738</v>
      </c>
    </row>
    <row r="1734" spans="1:13" x14ac:dyDescent="0.2">
      <c r="A1734">
        <v>761</v>
      </c>
      <c r="B1734">
        <v>77</v>
      </c>
      <c r="C1734" s="4">
        <f t="shared" si="297"/>
        <v>0.10500000000000398</v>
      </c>
      <c r="D1734" s="4">
        <f t="shared" si="298"/>
        <v>2.2500000000000853E-2</v>
      </c>
      <c r="E1734" s="4">
        <f t="shared" si="299"/>
        <v>5.000000000002558E-3</v>
      </c>
      <c r="F1734" s="4">
        <f t="shared" si="300"/>
        <v>-4.7499999999999432E-2</v>
      </c>
      <c r="G1734" s="2">
        <f t="shared" ref="G1734:G1797" si="307">G1733+1</f>
        <v>1731</v>
      </c>
      <c r="H1734" s="5">
        <f t="shared" si="301"/>
        <v>5.1098620337250899E-4</v>
      </c>
      <c r="I1734" s="5">
        <f t="shared" si="302"/>
        <v>8.4293365433414506E-4</v>
      </c>
      <c r="J1734" s="5">
        <f t="shared" si="303"/>
        <v>0.88451711803784017</v>
      </c>
      <c r="K1734" s="5">
        <f t="shared" si="304"/>
        <v>0.45859608414623515</v>
      </c>
      <c r="L1734" s="2">
        <f t="shared" si="305"/>
        <v>0.40587042296438613</v>
      </c>
      <c r="M1734" s="2">
        <f t="shared" si="306"/>
        <v>0.40638177276886778</v>
      </c>
    </row>
    <row r="1735" spans="1:13" x14ac:dyDescent="0.2">
      <c r="A1735">
        <v>368</v>
      </c>
      <c r="B1735">
        <v>77.010000000000005</v>
      </c>
      <c r="C1735" s="4">
        <f t="shared" si="297"/>
        <v>0.16499999999999915</v>
      </c>
      <c r="D1735" s="4">
        <f t="shared" si="298"/>
        <v>2.7499999999996305E-2</v>
      </c>
      <c r="E1735" s="4">
        <f t="shared" si="299"/>
        <v>0.15999999999999659</v>
      </c>
      <c r="F1735" s="4">
        <f t="shared" si="300"/>
        <v>7.7499999999997016E-2</v>
      </c>
      <c r="G1735" s="2">
        <f t="shared" si="307"/>
        <v>1732</v>
      </c>
      <c r="H1735" s="5">
        <f t="shared" si="301"/>
        <v>5.1098620337250899E-4</v>
      </c>
      <c r="I1735" s="5">
        <f t="shared" si="302"/>
        <v>8.4304312623730547E-4</v>
      </c>
      <c r="J1735" s="5">
        <f t="shared" si="303"/>
        <v>0.8850281042412127</v>
      </c>
      <c r="K1735" s="5">
        <f t="shared" si="304"/>
        <v>0.45943912727247244</v>
      </c>
      <c r="L1735" s="2">
        <f t="shared" si="305"/>
        <v>0.40685130687951926</v>
      </c>
      <c r="M1735" s="2">
        <f t="shared" si="306"/>
        <v>0.40736575702675037</v>
      </c>
    </row>
    <row r="1736" spans="1:13" x14ac:dyDescent="0.2">
      <c r="A1736">
        <v>1897</v>
      </c>
      <c r="B1736">
        <v>77.33</v>
      </c>
      <c r="C1736" s="4">
        <f t="shared" si="297"/>
        <v>0.15999999999999659</v>
      </c>
      <c r="D1736" s="4">
        <f t="shared" si="298"/>
        <v>-7.7500000000000568E-2</v>
      </c>
      <c r="E1736" s="4">
        <f t="shared" si="299"/>
        <v>0</v>
      </c>
      <c r="F1736" s="4">
        <f t="shared" si="300"/>
        <v>-7.9999999999998295E-2</v>
      </c>
      <c r="G1736" s="2">
        <f t="shared" si="307"/>
        <v>1733</v>
      </c>
      <c r="H1736" s="5">
        <f t="shared" si="301"/>
        <v>5.1098620337250899E-4</v>
      </c>
      <c r="I1736" s="5">
        <f t="shared" si="302"/>
        <v>8.4654622713843425E-4</v>
      </c>
      <c r="J1736" s="5">
        <f t="shared" si="303"/>
        <v>0.88553909044458523</v>
      </c>
      <c r="K1736" s="5">
        <f t="shared" si="304"/>
        <v>0.46028567349961086</v>
      </c>
      <c r="L1736" s="2">
        <f t="shared" si="305"/>
        <v>0.40783615628428704</v>
      </c>
      <c r="M1736" s="2">
        <f t="shared" si="306"/>
        <v>0.40835060643151816</v>
      </c>
    </row>
    <row r="1737" spans="1:13" x14ac:dyDescent="0.2">
      <c r="A1737">
        <v>929</v>
      </c>
      <c r="B1737">
        <v>77.33</v>
      </c>
      <c r="C1737" s="4">
        <f t="shared" si="297"/>
        <v>9.9999999999980105E-3</v>
      </c>
      <c r="D1737" s="4">
        <f t="shared" si="298"/>
        <v>3.7500000000001421E-2</v>
      </c>
      <c r="E1737" s="4">
        <f t="shared" si="299"/>
        <v>9.9999999999980105E-3</v>
      </c>
      <c r="F1737" s="4">
        <f t="shared" si="300"/>
        <v>4.9999999999990052E-3</v>
      </c>
      <c r="G1737" s="2">
        <f t="shared" si="307"/>
        <v>1734</v>
      </c>
      <c r="H1737" s="5">
        <f t="shared" si="301"/>
        <v>5.1098620337250899E-4</v>
      </c>
      <c r="I1737" s="5">
        <f t="shared" si="302"/>
        <v>8.4654622713843425E-4</v>
      </c>
      <c r="J1737" s="5">
        <f t="shared" si="303"/>
        <v>0.88605007664795776</v>
      </c>
      <c r="K1737" s="5">
        <f t="shared" si="304"/>
        <v>0.46113221972674928</v>
      </c>
      <c r="L1737" s="2">
        <f t="shared" si="305"/>
        <v>0.40882187083594002</v>
      </c>
      <c r="M1737" s="2">
        <f t="shared" si="306"/>
        <v>0.4093365149783475</v>
      </c>
    </row>
    <row r="1738" spans="1:13" x14ac:dyDescent="0.2">
      <c r="A1738">
        <v>544</v>
      </c>
      <c r="B1738">
        <v>77.349999999999994</v>
      </c>
      <c r="C1738" s="4">
        <f t="shared" si="297"/>
        <v>0.23499999999999943</v>
      </c>
      <c r="D1738" s="4">
        <f t="shared" si="298"/>
        <v>0.12250000000000227</v>
      </c>
      <c r="E1738" s="4">
        <f t="shared" si="299"/>
        <v>0.22500000000000142</v>
      </c>
      <c r="F1738" s="4">
        <f t="shared" si="300"/>
        <v>0.10750000000000171</v>
      </c>
      <c r="G1738" s="2">
        <f t="shared" si="307"/>
        <v>1735</v>
      </c>
      <c r="H1738" s="5">
        <f t="shared" si="301"/>
        <v>5.1098620337250899E-4</v>
      </c>
      <c r="I1738" s="5">
        <f t="shared" si="302"/>
        <v>8.4676517094475475E-4</v>
      </c>
      <c r="J1738" s="5">
        <f t="shared" si="303"/>
        <v>0.88656106285133029</v>
      </c>
      <c r="K1738" s="5">
        <f t="shared" si="304"/>
        <v>0.46197898489769401</v>
      </c>
      <c r="L1738" s="2">
        <f t="shared" si="305"/>
        <v>0.40980864475340906</v>
      </c>
      <c r="M1738" s="2">
        <f t="shared" si="306"/>
        <v>0.41032765630452334</v>
      </c>
    </row>
    <row r="1739" spans="1:13" x14ac:dyDescent="0.2">
      <c r="A1739">
        <v>2193</v>
      </c>
      <c r="B1739">
        <v>77.8</v>
      </c>
      <c r="C1739" s="4">
        <f t="shared" si="297"/>
        <v>0.25500000000000256</v>
      </c>
      <c r="D1739" s="4">
        <f t="shared" si="298"/>
        <v>-6.4999999999997726E-2</v>
      </c>
      <c r="E1739" s="4">
        <f t="shared" si="299"/>
        <v>3.0000000000001137E-2</v>
      </c>
      <c r="F1739" s="4">
        <f t="shared" si="300"/>
        <v>-9.7500000000000142E-2</v>
      </c>
      <c r="G1739" s="2">
        <f t="shared" si="307"/>
        <v>1736</v>
      </c>
      <c r="H1739" s="5">
        <f t="shared" si="301"/>
        <v>5.1098620337250899E-4</v>
      </c>
      <c r="I1739" s="5">
        <f t="shared" si="302"/>
        <v>8.5169140658696734E-4</v>
      </c>
      <c r="J1739" s="5">
        <f t="shared" si="303"/>
        <v>0.88707204905470283</v>
      </c>
      <c r="K1739" s="5">
        <f t="shared" si="304"/>
        <v>0.46283067630428099</v>
      </c>
      <c r="L1739" s="2">
        <f t="shared" si="305"/>
        <v>0.41080065648470149</v>
      </c>
      <c r="M1739" s="2">
        <f t="shared" si="306"/>
        <v>0.41132025069260852</v>
      </c>
    </row>
    <row r="1740" spans="1:13" x14ac:dyDescent="0.2">
      <c r="A1740">
        <v>323</v>
      </c>
      <c r="B1740">
        <v>77.86</v>
      </c>
      <c r="C1740" s="4">
        <f t="shared" si="297"/>
        <v>0.10500000000000398</v>
      </c>
      <c r="D1740" s="4">
        <f t="shared" si="298"/>
        <v>-8.5000000000000853E-2</v>
      </c>
      <c r="E1740" s="4">
        <f t="shared" si="299"/>
        <v>7.5000000000002842E-2</v>
      </c>
      <c r="F1740" s="4">
        <f t="shared" si="300"/>
        <v>2.2500000000000853E-2</v>
      </c>
      <c r="G1740" s="2">
        <f t="shared" si="307"/>
        <v>1737</v>
      </c>
      <c r="H1740" s="5">
        <f t="shared" si="301"/>
        <v>5.1098620337250899E-4</v>
      </c>
      <c r="I1740" s="5">
        <f t="shared" si="302"/>
        <v>8.5234823800592904E-4</v>
      </c>
      <c r="J1740" s="5">
        <f t="shared" si="303"/>
        <v>0.88758303525807536</v>
      </c>
      <c r="K1740" s="5">
        <f t="shared" si="304"/>
        <v>0.46368302454228694</v>
      </c>
      <c r="L1740" s="2">
        <f t="shared" si="305"/>
        <v>0.41179412194916687</v>
      </c>
      <c r="M1740" s="2">
        <f t="shared" si="306"/>
        <v>0.41231517363813508</v>
      </c>
    </row>
    <row r="1741" spans="1:13" x14ac:dyDescent="0.2">
      <c r="A1741">
        <v>1830</v>
      </c>
      <c r="B1741">
        <v>78.010000000000005</v>
      </c>
      <c r="C1741" s="4">
        <f t="shared" si="297"/>
        <v>8.5000000000000853E-2</v>
      </c>
      <c r="D1741" s="4">
        <f t="shared" si="298"/>
        <v>-1.5000000000004121E-2</v>
      </c>
      <c r="E1741" s="4">
        <f t="shared" si="299"/>
        <v>9.9999999999980105E-3</v>
      </c>
      <c r="F1741" s="4">
        <f t="shared" si="300"/>
        <v>-3.2500000000002416E-2</v>
      </c>
      <c r="G1741" s="2">
        <f t="shared" si="307"/>
        <v>1738</v>
      </c>
      <c r="H1741" s="5">
        <f t="shared" si="301"/>
        <v>5.1098620337250899E-4</v>
      </c>
      <c r="I1741" s="5">
        <f t="shared" si="302"/>
        <v>8.5399031655333335E-4</v>
      </c>
      <c r="J1741" s="5">
        <f t="shared" si="303"/>
        <v>0.88809402146144789</v>
      </c>
      <c r="K1741" s="5">
        <f t="shared" si="304"/>
        <v>0.46453701485884025</v>
      </c>
      <c r="L1741" s="2">
        <f t="shared" si="305"/>
        <v>0.41278991764923256</v>
      </c>
      <c r="M1741" s="2">
        <f t="shared" si="306"/>
        <v>0.41331116378088623</v>
      </c>
    </row>
    <row r="1742" spans="1:13" x14ac:dyDescent="0.2">
      <c r="A1742">
        <v>242</v>
      </c>
      <c r="B1742">
        <v>78.03</v>
      </c>
      <c r="C1742" s="4">
        <f t="shared" si="297"/>
        <v>7.4999999999995737E-2</v>
      </c>
      <c r="D1742" s="4">
        <f t="shared" si="298"/>
        <v>7.0000000000000284E-2</v>
      </c>
      <c r="E1742" s="4">
        <f t="shared" si="299"/>
        <v>6.4999999999997726E-2</v>
      </c>
      <c r="F1742" s="4">
        <f t="shared" si="300"/>
        <v>2.7499999999999858E-2</v>
      </c>
      <c r="G1742" s="2">
        <f t="shared" si="307"/>
        <v>1739</v>
      </c>
      <c r="H1742" s="5">
        <f t="shared" si="301"/>
        <v>5.1098620337250899E-4</v>
      </c>
      <c r="I1742" s="5">
        <f t="shared" si="302"/>
        <v>8.5420926035965385E-4</v>
      </c>
      <c r="J1742" s="5">
        <f t="shared" si="303"/>
        <v>0.88860500766482042</v>
      </c>
      <c r="K1742" s="5">
        <f t="shared" si="304"/>
        <v>0.46539122411919992</v>
      </c>
      <c r="L1742" s="2">
        <f t="shared" si="305"/>
        <v>0.41378678077027736</v>
      </c>
      <c r="M1742" s="2">
        <f t="shared" si="306"/>
        <v>0.41430929150658857</v>
      </c>
    </row>
    <row r="1743" spans="1:13" x14ac:dyDescent="0.2">
      <c r="A1743">
        <v>572</v>
      </c>
      <c r="B1743">
        <v>78.16</v>
      </c>
      <c r="C1743" s="4">
        <f t="shared" si="297"/>
        <v>0.22500000000000142</v>
      </c>
      <c r="D1743" s="4">
        <f t="shared" si="298"/>
        <v>5.5000000000003268E-2</v>
      </c>
      <c r="E1743" s="4">
        <f t="shared" si="299"/>
        <v>0.16000000000000369</v>
      </c>
      <c r="F1743" s="4">
        <f t="shared" si="300"/>
        <v>4.7500000000002984E-2</v>
      </c>
      <c r="G1743" s="2">
        <f t="shared" si="307"/>
        <v>1740</v>
      </c>
      <c r="H1743" s="5">
        <f t="shared" si="301"/>
        <v>5.1098620337250899E-4</v>
      </c>
      <c r="I1743" s="5">
        <f t="shared" si="302"/>
        <v>8.5563239510073733E-4</v>
      </c>
      <c r="J1743" s="5">
        <f t="shared" si="303"/>
        <v>0.88911599386819296</v>
      </c>
      <c r="K1743" s="5">
        <f t="shared" si="304"/>
        <v>0.46624685651430064</v>
      </c>
      <c r="L1743" s="2">
        <f t="shared" si="305"/>
        <v>0.41478578292867779</v>
      </c>
      <c r="M1743" s="2">
        <f t="shared" si="306"/>
        <v>0.41531140832802832</v>
      </c>
    </row>
    <row r="1744" spans="1:13" x14ac:dyDescent="0.2">
      <c r="A1744">
        <v>1082</v>
      </c>
      <c r="B1744">
        <v>78.48</v>
      </c>
      <c r="C1744" s="4">
        <f t="shared" si="297"/>
        <v>0.18500000000000227</v>
      </c>
      <c r="D1744" s="4">
        <f t="shared" si="298"/>
        <v>9.4999999999998863E-2</v>
      </c>
      <c r="E1744" s="4">
        <f t="shared" si="299"/>
        <v>2.4999999999998579E-2</v>
      </c>
      <c r="F1744" s="4">
        <f t="shared" si="300"/>
        <v>-6.7500000000002558E-2</v>
      </c>
      <c r="G1744" s="2">
        <f t="shared" si="307"/>
        <v>1741</v>
      </c>
      <c r="H1744" s="5">
        <f t="shared" si="301"/>
        <v>5.1098620337250899E-4</v>
      </c>
      <c r="I1744" s="5">
        <f t="shared" si="302"/>
        <v>8.5913549600186634E-4</v>
      </c>
      <c r="J1744" s="5">
        <f t="shared" si="303"/>
        <v>0.88962698007156549</v>
      </c>
      <c r="K1744" s="5">
        <f t="shared" si="304"/>
        <v>0.46710599201030251</v>
      </c>
      <c r="L1744" s="2">
        <f t="shared" si="305"/>
        <v>0.41578877776288814</v>
      </c>
      <c r="M1744" s="2">
        <f t="shared" si="306"/>
        <v>0.41631489010803169</v>
      </c>
    </row>
    <row r="1745" spans="1:13" x14ac:dyDescent="0.2">
      <c r="A1745">
        <v>1864</v>
      </c>
      <c r="B1745">
        <v>78.53</v>
      </c>
      <c r="C1745" s="4">
        <f t="shared" si="297"/>
        <v>0.41499999999999915</v>
      </c>
      <c r="D1745" s="4">
        <f t="shared" si="298"/>
        <v>0.125</v>
      </c>
      <c r="E1745" s="4">
        <f t="shared" si="299"/>
        <v>0.39000000000000057</v>
      </c>
      <c r="F1745" s="4">
        <f t="shared" si="300"/>
        <v>0.18250000000000099</v>
      </c>
      <c r="G1745" s="2">
        <f t="shared" si="307"/>
        <v>1742</v>
      </c>
      <c r="H1745" s="5">
        <f t="shared" si="301"/>
        <v>5.1098620337250899E-4</v>
      </c>
      <c r="I1745" s="5">
        <f t="shared" si="302"/>
        <v>8.5968285551766774E-4</v>
      </c>
      <c r="J1745" s="5">
        <f t="shared" si="303"/>
        <v>0.89013796627493802</v>
      </c>
      <c r="K1745" s="5">
        <f t="shared" si="304"/>
        <v>0.46796567486582019</v>
      </c>
      <c r="L1745" s="2">
        <f t="shared" si="305"/>
        <v>0.41679313811504842</v>
      </c>
      <c r="M1745" s="2">
        <f t="shared" si="306"/>
        <v>0.41732685117777696</v>
      </c>
    </row>
    <row r="1746" spans="1:13" x14ac:dyDescent="0.2">
      <c r="A1746">
        <v>1104</v>
      </c>
      <c r="B1746">
        <v>79.31</v>
      </c>
      <c r="C1746" s="4">
        <f t="shared" si="297"/>
        <v>0.43500000000000227</v>
      </c>
      <c r="D1746" s="4">
        <f t="shared" si="298"/>
        <v>-0.17749999999999844</v>
      </c>
      <c r="E1746" s="4">
        <f t="shared" si="299"/>
        <v>4.5000000000001705E-2</v>
      </c>
      <c r="F1746" s="4">
        <f t="shared" si="300"/>
        <v>-0.17249999999999943</v>
      </c>
      <c r="G1746" s="2">
        <f t="shared" si="307"/>
        <v>1743</v>
      </c>
      <c r="H1746" s="5">
        <f t="shared" si="301"/>
        <v>5.1098620337250899E-4</v>
      </c>
      <c r="I1746" s="5">
        <f t="shared" si="302"/>
        <v>8.6822166396416953E-4</v>
      </c>
      <c r="J1746" s="5">
        <f t="shared" si="303"/>
        <v>0.89064895247831055</v>
      </c>
      <c r="K1746" s="5">
        <f t="shared" si="304"/>
        <v>0.46883389652978436</v>
      </c>
      <c r="L1746" s="2">
        <f t="shared" si="305"/>
        <v>0.41780598648337719</v>
      </c>
      <c r="M1746" s="2">
        <f t="shared" si="306"/>
        <v>0.4183405770554286</v>
      </c>
    </row>
    <row r="1747" spans="1:13" x14ac:dyDescent="0.2">
      <c r="A1747">
        <v>1882</v>
      </c>
      <c r="B1747">
        <v>79.400000000000006</v>
      </c>
      <c r="C1747" s="4">
        <f t="shared" si="297"/>
        <v>6.0000000000002274E-2</v>
      </c>
      <c r="D1747" s="4">
        <f t="shared" si="298"/>
        <v>-6.5000000000001279E-2</v>
      </c>
      <c r="E1747" s="4">
        <f t="shared" si="299"/>
        <v>1.5000000000000568E-2</v>
      </c>
      <c r="F1747" s="4">
        <f t="shared" si="300"/>
        <v>-1.5000000000000568E-2</v>
      </c>
      <c r="G1747" s="2">
        <f t="shared" si="307"/>
        <v>1744</v>
      </c>
      <c r="H1747" s="5">
        <f t="shared" si="301"/>
        <v>5.1098620337250899E-4</v>
      </c>
      <c r="I1747" s="5">
        <f t="shared" si="302"/>
        <v>8.6920691109261203E-4</v>
      </c>
      <c r="J1747" s="5">
        <f t="shared" si="303"/>
        <v>0.89115993868168308</v>
      </c>
      <c r="K1747" s="5">
        <f t="shared" si="304"/>
        <v>0.46970310344087696</v>
      </c>
      <c r="L1747" s="2">
        <f t="shared" si="305"/>
        <v>0.41882060066650773</v>
      </c>
      <c r="M1747" s="2">
        <f t="shared" si="306"/>
        <v>0.41935548390948268</v>
      </c>
    </row>
    <row r="1748" spans="1:13" x14ac:dyDescent="0.2">
      <c r="A1748">
        <v>201</v>
      </c>
      <c r="B1748">
        <v>79.430000000000007</v>
      </c>
      <c r="C1748" s="4">
        <f t="shared" si="297"/>
        <v>0.30499999999999972</v>
      </c>
      <c r="D1748" s="4">
        <f t="shared" si="298"/>
        <v>0.18749999999999645</v>
      </c>
      <c r="E1748" s="4">
        <f t="shared" si="299"/>
        <v>0.28999999999999915</v>
      </c>
      <c r="F1748" s="4">
        <f t="shared" si="300"/>
        <v>0.13749999999999929</v>
      </c>
      <c r="G1748" s="2">
        <f t="shared" si="307"/>
        <v>1745</v>
      </c>
      <c r="H1748" s="5">
        <f t="shared" si="301"/>
        <v>5.1098620337250899E-4</v>
      </c>
      <c r="I1748" s="5">
        <f t="shared" si="302"/>
        <v>8.6953532680209293E-4</v>
      </c>
      <c r="J1748" s="5">
        <f t="shared" si="303"/>
        <v>0.89167092488505562</v>
      </c>
      <c r="K1748" s="5">
        <f t="shared" si="304"/>
        <v>0.47057263876767907</v>
      </c>
      <c r="L1748" s="2">
        <f t="shared" si="305"/>
        <v>0.41983639616167245</v>
      </c>
      <c r="M1748" s="2">
        <f t="shared" si="306"/>
        <v>0.42037694095360956</v>
      </c>
    </row>
    <row r="1749" spans="1:13" x14ac:dyDescent="0.2">
      <c r="A1749">
        <v>442</v>
      </c>
      <c r="B1749">
        <v>80.010000000000005</v>
      </c>
      <c r="C1749" s="4">
        <f t="shared" si="297"/>
        <v>0.43499999999999517</v>
      </c>
      <c r="D1749" s="4">
        <f t="shared" si="298"/>
        <v>-3.0000000000001137E-2</v>
      </c>
      <c r="E1749" s="4">
        <f t="shared" si="299"/>
        <v>0.14499999999999602</v>
      </c>
      <c r="F1749" s="4">
        <f t="shared" si="300"/>
        <v>-7.2500000000001563E-2</v>
      </c>
      <c r="G1749" s="2">
        <f t="shared" si="307"/>
        <v>1746</v>
      </c>
      <c r="H1749" s="5">
        <f t="shared" si="301"/>
        <v>5.1098620337250899E-4</v>
      </c>
      <c r="I1749" s="5">
        <f t="shared" si="302"/>
        <v>8.7588469718538902E-4</v>
      </c>
      <c r="J1749" s="5">
        <f t="shared" si="303"/>
        <v>0.89218191108842815</v>
      </c>
      <c r="K1749" s="5">
        <f t="shared" si="304"/>
        <v>0.47144852346486449</v>
      </c>
      <c r="L1749" s="2">
        <f t="shared" si="305"/>
        <v>0.42085874833579134</v>
      </c>
      <c r="M1749" s="2">
        <f t="shared" si="306"/>
        <v>0.42140212552442979</v>
      </c>
    </row>
    <row r="1750" spans="1:13" x14ac:dyDescent="0.2">
      <c r="A1750">
        <v>2090</v>
      </c>
      <c r="B1750">
        <v>80.3</v>
      </c>
      <c r="C1750" s="4">
        <f t="shared" si="297"/>
        <v>0.24499999999999744</v>
      </c>
      <c r="D1750" s="4">
        <f t="shared" si="298"/>
        <v>-0.16749999999999687</v>
      </c>
      <c r="E1750" s="4">
        <f t="shared" si="299"/>
        <v>0.10000000000000142</v>
      </c>
      <c r="F1750" s="4">
        <f t="shared" si="300"/>
        <v>-2.24999999999973E-2</v>
      </c>
      <c r="G1750" s="2">
        <f t="shared" si="307"/>
        <v>1747</v>
      </c>
      <c r="H1750" s="5">
        <f t="shared" si="301"/>
        <v>5.1098620337250899E-4</v>
      </c>
      <c r="I1750" s="5">
        <f t="shared" si="302"/>
        <v>8.79059382377037E-4</v>
      </c>
      <c r="J1750" s="5">
        <f t="shared" si="303"/>
        <v>0.89269289729180068</v>
      </c>
      <c r="K1750" s="5">
        <f t="shared" si="304"/>
        <v>0.47232758284724152</v>
      </c>
      <c r="L1750" s="2">
        <f t="shared" si="305"/>
        <v>0.42188483128104431</v>
      </c>
      <c r="M1750" s="2">
        <f t="shared" si="306"/>
        <v>0.4224301629654908</v>
      </c>
    </row>
    <row r="1751" spans="1:13" x14ac:dyDescent="0.2">
      <c r="A1751">
        <v>2327</v>
      </c>
      <c r="B1751">
        <v>80.5</v>
      </c>
      <c r="C1751" s="4">
        <f t="shared" si="297"/>
        <v>0.10000000000000142</v>
      </c>
      <c r="D1751" s="4">
        <f t="shared" si="298"/>
        <v>-0.12249999999999872</v>
      </c>
      <c r="E1751" s="4">
        <f t="shared" si="299"/>
        <v>0</v>
      </c>
      <c r="F1751" s="4">
        <f t="shared" si="300"/>
        <v>-5.0000000000000711E-2</v>
      </c>
      <c r="G1751" s="2">
        <f t="shared" si="307"/>
        <v>1748</v>
      </c>
      <c r="H1751" s="5">
        <f t="shared" si="301"/>
        <v>5.1098620337250899E-4</v>
      </c>
      <c r="I1751" s="5">
        <f t="shared" si="302"/>
        <v>8.812488204402426E-4</v>
      </c>
      <c r="J1751" s="5">
        <f t="shared" si="303"/>
        <v>0.89320388349517321</v>
      </c>
      <c r="K1751" s="5">
        <f t="shared" si="304"/>
        <v>0.47320883166768174</v>
      </c>
      <c r="L1751" s="2">
        <f t="shared" si="305"/>
        <v>0.42291376933408326</v>
      </c>
      <c r="M1751" s="2">
        <f t="shared" si="306"/>
        <v>0.42345910101852979</v>
      </c>
    </row>
    <row r="1752" spans="1:13" x14ac:dyDescent="0.2">
      <c r="A1752">
        <v>2289</v>
      </c>
      <c r="B1752">
        <v>80.5</v>
      </c>
      <c r="C1752" s="4">
        <f t="shared" si="297"/>
        <v>0</v>
      </c>
      <c r="D1752" s="4">
        <f t="shared" si="298"/>
        <v>5.9999999999998721E-2</v>
      </c>
      <c r="E1752" s="4">
        <f t="shared" si="299"/>
        <v>0</v>
      </c>
      <c r="F1752" s="4">
        <f t="shared" si="300"/>
        <v>0</v>
      </c>
      <c r="G1752" s="2">
        <f t="shared" si="307"/>
        <v>1749</v>
      </c>
      <c r="H1752" s="5">
        <f t="shared" si="301"/>
        <v>5.1098620337250899E-4</v>
      </c>
      <c r="I1752" s="5">
        <f t="shared" si="302"/>
        <v>8.812488204402426E-4</v>
      </c>
      <c r="J1752" s="5">
        <f t="shared" si="303"/>
        <v>0.89371486969854574</v>
      </c>
      <c r="K1752" s="5">
        <f t="shared" si="304"/>
        <v>0.47409008048812196</v>
      </c>
      <c r="L1752" s="2">
        <f t="shared" si="305"/>
        <v>0.42394360799910019</v>
      </c>
      <c r="M1752" s="2">
        <f t="shared" si="306"/>
        <v>0.42448893968354673</v>
      </c>
    </row>
    <row r="1753" spans="1:13" x14ac:dyDescent="0.2">
      <c r="A1753">
        <v>2223</v>
      </c>
      <c r="B1753">
        <v>80.5</v>
      </c>
      <c r="C1753" s="4">
        <f t="shared" si="297"/>
        <v>0.21999999999999886</v>
      </c>
      <c r="D1753" s="4">
        <f t="shared" si="298"/>
        <v>0.15500000000000114</v>
      </c>
      <c r="E1753" s="4">
        <f t="shared" si="299"/>
        <v>0.21999999999999886</v>
      </c>
      <c r="F1753" s="4">
        <f t="shared" si="300"/>
        <v>0.10999999999999943</v>
      </c>
      <c r="G1753" s="2">
        <f t="shared" si="307"/>
        <v>1750</v>
      </c>
      <c r="H1753" s="5">
        <f t="shared" si="301"/>
        <v>5.1098620337250899E-4</v>
      </c>
      <c r="I1753" s="5">
        <f t="shared" si="302"/>
        <v>8.812488204402426E-4</v>
      </c>
      <c r="J1753" s="5">
        <f t="shared" si="303"/>
        <v>0.89422585590191828</v>
      </c>
      <c r="K1753" s="5">
        <f t="shared" si="304"/>
        <v>0.47497132930856217</v>
      </c>
      <c r="L1753" s="2">
        <f t="shared" si="305"/>
        <v>0.42497434727609507</v>
      </c>
      <c r="M1753" s="2">
        <f t="shared" si="306"/>
        <v>0.42552398623521887</v>
      </c>
    </row>
    <row r="1754" spans="1:13" x14ac:dyDescent="0.2">
      <c r="A1754">
        <v>389</v>
      </c>
      <c r="B1754">
        <v>80.94</v>
      </c>
      <c r="C1754" s="4">
        <f t="shared" si="297"/>
        <v>0.31000000000000227</v>
      </c>
      <c r="D1754" s="4">
        <f t="shared" si="298"/>
        <v>-2.7499999999999858E-2</v>
      </c>
      <c r="E1754" s="4">
        <f t="shared" si="299"/>
        <v>9.0000000000003411E-2</v>
      </c>
      <c r="F1754" s="4">
        <f t="shared" si="300"/>
        <v>-6.4999999999997726E-2</v>
      </c>
      <c r="G1754" s="2">
        <f t="shared" si="307"/>
        <v>1751</v>
      </c>
      <c r="H1754" s="5">
        <f t="shared" si="301"/>
        <v>5.1098620337250899E-4</v>
      </c>
      <c r="I1754" s="5">
        <f t="shared" si="302"/>
        <v>8.860655841792949E-4</v>
      </c>
      <c r="J1754" s="5">
        <f t="shared" si="303"/>
        <v>0.89473684210529081</v>
      </c>
      <c r="K1754" s="5">
        <f t="shared" si="304"/>
        <v>0.47585739489274148</v>
      </c>
      <c r="L1754" s="2">
        <f t="shared" si="305"/>
        <v>0.42601029936234486</v>
      </c>
      <c r="M1754" s="2">
        <f t="shared" si="306"/>
        <v>0.42656170139527738</v>
      </c>
    </row>
    <row r="1755" spans="1:13" x14ac:dyDescent="0.2">
      <c r="A1755">
        <v>845</v>
      </c>
      <c r="B1755">
        <v>81.12</v>
      </c>
      <c r="C1755" s="4">
        <f t="shared" ref="C1755:C1818" si="308">IF(AND(ISNUMBER(B1754),ISNUMBER(B1756)),(B1756-B1754)/2,"")</f>
        <v>0.16499999999999915</v>
      </c>
      <c r="D1755" s="4">
        <f t="shared" ref="D1755:D1818" si="309">IF(AND(ISNUMBER(C1754),ISNUMBER(C1756)),(C1756-C1754)/2,"")</f>
        <v>-5.5000000000003268E-2</v>
      </c>
      <c r="E1755" s="4">
        <f t="shared" ref="E1755:E1818" si="310">IF(AND(ISNUMBER(B1755),ISNUMBER(B1756)),(B1756-B1755)/2,"")</f>
        <v>7.4999999999995737E-2</v>
      </c>
      <c r="F1755" s="4">
        <f t="shared" ref="F1755:F1818" si="311">IF(AND(ISNUMBER(E1754),ISNUMBER(E1755)),(E1755-E1754)/2,"")</f>
        <v>-7.5000000000038369E-3</v>
      </c>
      <c r="G1755" s="2">
        <f t="shared" si="307"/>
        <v>1752</v>
      </c>
      <c r="H1755" s="5">
        <f t="shared" ref="H1755:H1818" si="312">1/MAX(G:G)</f>
        <v>5.1098620337250899E-4</v>
      </c>
      <c r="I1755" s="5">
        <f t="shared" ref="I1755:I1818" si="313">B1755/SUM(B:B)</f>
        <v>8.8803607843617989E-4</v>
      </c>
      <c r="J1755" s="5">
        <f t="shared" ref="J1755:J1818" si="314">H1755+J1754</f>
        <v>0.89524782830866334</v>
      </c>
      <c r="K1755" s="5">
        <f t="shared" ref="K1755:K1818" si="315">I1755+K1754</f>
        <v>0.47674543097117766</v>
      </c>
      <c r="L1755" s="2">
        <f t="shared" ref="L1755:L1818" si="316">K1755*J1756</f>
        <v>0.42704892207077172</v>
      </c>
      <c r="M1755" s="2">
        <f t="shared" ref="M1755:M1818" si="317">K1756*J1755</f>
        <v>0.42760179417095778</v>
      </c>
    </row>
    <row r="1756" spans="1:13" x14ac:dyDescent="0.2">
      <c r="A1756">
        <v>1913</v>
      </c>
      <c r="B1756">
        <v>81.27</v>
      </c>
      <c r="C1756" s="4">
        <f t="shared" si="308"/>
        <v>0.19999999999999574</v>
      </c>
      <c r="D1756" s="4">
        <f t="shared" si="309"/>
        <v>2.500000000001279E-3</v>
      </c>
      <c r="E1756" s="4">
        <f t="shared" si="310"/>
        <v>0.125</v>
      </c>
      <c r="F1756" s="4">
        <f t="shared" si="311"/>
        <v>2.5000000000002132E-2</v>
      </c>
      <c r="G1756" s="2">
        <f t="shared" si="307"/>
        <v>1753</v>
      </c>
      <c r="H1756" s="5">
        <f t="shared" si="312"/>
        <v>5.1098620337250899E-4</v>
      </c>
      <c r="I1756" s="5">
        <f t="shared" si="313"/>
        <v>8.8967815698358398E-4</v>
      </c>
      <c r="J1756" s="5">
        <f t="shared" si="314"/>
        <v>0.89575881451203587</v>
      </c>
      <c r="K1756" s="5">
        <f t="shared" si="315"/>
        <v>0.47763510912816126</v>
      </c>
      <c r="L1756" s="2">
        <f t="shared" si="316"/>
        <v>0.42808992407297947</v>
      </c>
      <c r="M1756" s="2">
        <f t="shared" si="317"/>
        <v>0.42864524768372042</v>
      </c>
    </row>
    <row r="1757" spans="1:13" x14ac:dyDescent="0.2">
      <c r="A1757">
        <v>777</v>
      </c>
      <c r="B1757">
        <v>81.52</v>
      </c>
      <c r="C1757" s="4">
        <f t="shared" si="308"/>
        <v>0.17000000000000171</v>
      </c>
      <c r="D1757" s="4">
        <f t="shared" si="309"/>
        <v>-4.7499999999995879E-2</v>
      </c>
      <c r="E1757" s="4">
        <f t="shared" si="310"/>
        <v>4.5000000000001705E-2</v>
      </c>
      <c r="F1757" s="4">
        <f t="shared" si="311"/>
        <v>-3.9999999999999147E-2</v>
      </c>
      <c r="G1757" s="2">
        <f t="shared" si="307"/>
        <v>1754</v>
      </c>
      <c r="H1757" s="5">
        <f t="shared" si="312"/>
        <v>5.1098620337250899E-4</v>
      </c>
      <c r="I1757" s="5">
        <f t="shared" si="313"/>
        <v>8.9241495456259098E-4</v>
      </c>
      <c r="J1757" s="5">
        <f t="shared" si="314"/>
        <v>0.8962698007154084</v>
      </c>
      <c r="K1757" s="5">
        <f t="shared" si="315"/>
        <v>0.47852752408272387</v>
      </c>
      <c r="L1757" s="2">
        <f t="shared" si="316"/>
        <v>0.42913428960920103</v>
      </c>
      <c r="M1757" s="2">
        <f t="shared" si="317"/>
        <v>0.42969049626718947</v>
      </c>
    </row>
    <row r="1758" spans="1:13" x14ac:dyDescent="0.2">
      <c r="A1758">
        <v>226</v>
      </c>
      <c r="B1758">
        <v>81.61</v>
      </c>
      <c r="C1758" s="4">
        <f t="shared" si="308"/>
        <v>0.10500000000000398</v>
      </c>
      <c r="D1758" s="4">
        <f t="shared" si="309"/>
        <v>-4.7499999999999432E-2</v>
      </c>
      <c r="E1758" s="4">
        <f t="shared" si="310"/>
        <v>6.0000000000002274E-2</v>
      </c>
      <c r="F1758" s="4">
        <f t="shared" si="311"/>
        <v>7.5000000000002842E-3</v>
      </c>
      <c r="G1758" s="2">
        <f t="shared" si="307"/>
        <v>1755</v>
      </c>
      <c r="H1758" s="5">
        <f t="shared" si="312"/>
        <v>5.1098620337250899E-4</v>
      </c>
      <c r="I1758" s="5">
        <f t="shared" si="313"/>
        <v>8.9340020169103348E-4</v>
      </c>
      <c r="J1758" s="5">
        <f t="shared" si="314"/>
        <v>0.89678078691878094</v>
      </c>
      <c r="K1758" s="5">
        <f t="shared" si="315"/>
        <v>0.47942092428441491</v>
      </c>
      <c r="L1758" s="2">
        <f t="shared" si="316"/>
        <v>0.43018045122302434</v>
      </c>
      <c r="M1758" s="2">
        <f t="shared" si="317"/>
        <v>0.43073783594860632</v>
      </c>
    </row>
    <row r="1759" spans="1:13" x14ac:dyDescent="0.2">
      <c r="A1759">
        <v>2326</v>
      </c>
      <c r="B1759">
        <v>81.73</v>
      </c>
      <c r="C1759" s="4">
        <f t="shared" si="308"/>
        <v>7.5000000000002842E-2</v>
      </c>
      <c r="D1759" s="4">
        <f t="shared" si="309"/>
        <v>-3.5000000000003695E-2</v>
      </c>
      <c r="E1759" s="4">
        <f t="shared" si="310"/>
        <v>1.5000000000000568E-2</v>
      </c>
      <c r="F1759" s="4">
        <f t="shared" si="311"/>
        <v>-2.2500000000000853E-2</v>
      </c>
      <c r="G1759" s="2">
        <f t="shared" si="307"/>
        <v>1756</v>
      </c>
      <c r="H1759" s="5">
        <f t="shared" si="312"/>
        <v>5.1098620337250899E-4</v>
      </c>
      <c r="I1759" s="5">
        <f t="shared" si="313"/>
        <v>8.9471386452895688E-4</v>
      </c>
      <c r="J1759" s="5">
        <f t="shared" si="314"/>
        <v>0.89729177312215347</v>
      </c>
      <c r="K1759" s="5">
        <f t="shared" si="315"/>
        <v>0.48031563814894385</v>
      </c>
      <c r="L1759" s="2">
        <f t="shared" si="316"/>
        <v>0.43122870527732265</v>
      </c>
      <c r="M1759" s="2">
        <f t="shared" si="317"/>
        <v>0.43178638468761893</v>
      </c>
    </row>
    <row r="1760" spans="1:13" x14ac:dyDescent="0.2">
      <c r="A1760">
        <v>326</v>
      </c>
      <c r="B1760">
        <v>81.760000000000005</v>
      </c>
      <c r="C1760" s="4">
        <f t="shared" si="308"/>
        <v>3.4999999999996589E-2</v>
      </c>
      <c r="D1760" s="4">
        <f t="shared" si="309"/>
        <v>6.4999999999997726E-2</v>
      </c>
      <c r="E1760" s="4">
        <f t="shared" si="310"/>
        <v>1.9999999999996021E-2</v>
      </c>
      <c r="F1760" s="4">
        <f t="shared" si="311"/>
        <v>2.4999999999977263E-3</v>
      </c>
      <c r="G1760" s="2">
        <f t="shared" si="307"/>
        <v>1757</v>
      </c>
      <c r="H1760" s="5">
        <f t="shared" si="312"/>
        <v>5.1098620337250899E-4</v>
      </c>
      <c r="I1760" s="5">
        <f t="shared" si="313"/>
        <v>8.9504228023843779E-4</v>
      </c>
      <c r="J1760" s="5">
        <f t="shared" si="314"/>
        <v>0.897802759325526</v>
      </c>
      <c r="K1760" s="5">
        <f t="shared" si="315"/>
        <v>0.4812106804291823</v>
      </c>
      <c r="L1760" s="2">
        <f t="shared" si="316"/>
        <v>0.43227816872484859</v>
      </c>
      <c r="M1760" s="2">
        <f t="shared" si="317"/>
        <v>0.43283624127185172</v>
      </c>
    </row>
    <row r="1761" spans="1:13" x14ac:dyDescent="0.2">
      <c r="A1761">
        <v>1824</v>
      </c>
      <c r="B1761">
        <v>81.8</v>
      </c>
      <c r="C1761" s="4">
        <f t="shared" si="308"/>
        <v>0.20499999999999829</v>
      </c>
      <c r="D1761" s="4">
        <f t="shared" si="309"/>
        <v>8.2500000000003126E-2</v>
      </c>
      <c r="E1761" s="4">
        <f t="shared" si="310"/>
        <v>0.18500000000000227</v>
      </c>
      <c r="F1761" s="4">
        <f t="shared" si="311"/>
        <v>8.2500000000003126E-2</v>
      </c>
      <c r="G1761" s="2">
        <f t="shared" si="307"/>
        <v>1758</v>
      </c>
      <c r="H1761" s="5">
        <f t="shared" si="312"/>
        <v>5.1098620337250899E-4</v>
      </c>
      <c r="I1761" s="5">
        <f t="shared" si="313"/>
        <v>8.9548016785107878E-4</v>
      </c>
      <c r="J1761" s="5">
        <f t="shared" si="314"/>
        <v>0.89831374552889853</v>
      </c>
      <c r="K1761" s="5">
        <f t="shared" si="315"/>
        <v>0.48210616059703337</v>
      </c>
      <c r="L1761" s="2">
        <f t="shared" si="316"/>
        <v>0.43332894046510373</v>
      </c>
      <c r="M1761" s="2">
        <f t="shared" si="317"/>
        <v>0.43389065159637513</v>
      </c>
    </row>
    <row r="1762" spans="1:13" x14ac:dyDescent="0.2">
      <c r="A1762">
        <v>155</v>
      </c>
      <c r="B1762">
        <v>82.17</v>
      </c>
      <c r="C1762" s="4">
        <f t="shared" si="308"/>
        <v>0.20000000000000284</v>
      </c>
      <c r="D1762" s="4">
        <f t="shared" si="309"/>
        <v>-7.7500000000000568E-2</v>
      </c>
      <c r="E1762" s="4">
        <f t="shared" si="310"/>
        <v>1.5000000000000568E-2</v>
      </c>
      <c r="F1762" s="4">
        <f t="shared" si="311"/>
        <v>-8.5000000000000853E-2</v>
      </c>
      <c r="G1762" s="2">
        <f t="shared" si="307"/>
        <v>1759</v>
      </c>
      <c r="H1762" s="5">
        <f t="shared" si="312"/>
        <v>5.1098620337250899E-4</v>
      </c>
      <c r="I1762" s="5">
        <f t="shared" si="313"/>
        <v>8.9953062826800918E-4</v>
      </c>
      <c r="J1762" s="5">
        <f t="shared" si="314"/>
        <v>0.89882473173227106</v>
      </c>
      <c r="K1762" s="5">
        <f t="shared" si="315"/>
        <v>0.4830056912253014</v>
      </c>
      <c r="L1762" s="2">
        <f t="shared" si="316"/>
        <v>0.43438427008510822</v>
      </c>
      <c r="M1762" s="2">
        <f t="shared" si="317"/>
        <v>0.43494627640454159</v>
      </c>
    </row>
    <row r="1763" spans="1:13" x14ac:dyDescent="0.2">
      <c r="A1763">
        <v>1848</v>
      </c>
      <c r="B1763">
        <v>82.2</v>
      </c>
      <c r="C1763" s="4">
        <f t="shared" si="308"/>
        <v>4.9999999999997158E-2</v>
      </c>
      <c r="D1763" s="4">
        <f t="shared" si="309"/>
        <v>-1.0000000000001563E-2</v>
      </c>
      <c r="E1763" s="4">
        <f t="shared" si="310"/>
        <v>3.4999999999996589E-2</v>
      </c>
      <c r="F1763" s="4">
        <f t="shared" si="311"/>
        <v>9.9999999999980105E-3</v>
      </c>
      <c r="G1763" s="2">
        <f t="shared" si="307"/>
        <v>1760</v>
      </c>
      <c r="H1763" s="5">
        <f t="shared" si="312"/>
        <v>5.1098620337250899E-4</v>
      </c>
      <c r="I1763" s="5">
        <f t="shared" si="313"/>
        <v>8.9985904397748998E-4</v>
      </c>
      <c r="J1763" s="5">
        <f t="shared" si="314"/>
        <v>0.8993357179356436</v>
      </c>
      <c r="K1763" s="5">
        <f t="shared" si="315"/>
        <v>0.48390555026927889</v>
      </c>
      <c r="L1763" s="2">
        <f t="shared" si="316"/>
        <v>0.4354408145243876</v>
      </c>
      <c r="M1763" s="2">
        <f t="shared" si="317"/>
        <v>0.43600351000776932</v>
      </c>
    </row>
    <row r="1764" spans="1:13" x14ac:dyDescent="0.2">
      <c r="A1764">
        <v>1098</v>
      </c>
      <c r="B1764">
        <v>82.27</v>
      </c>
      <c r="C1764" s="4">
        <f t="shared" si="308"/>
        <v>0.17999999999999972</v>
      </c>
      <c r="D1764" s="4">
        <f t="shared" si="309"/>
        <v>9.7500000000003695E-2</v>
      </c>
      <c r="E1764" s="4">
        <f t="shared" si="310"/>
        <v>0.14500000000000313</v>
      </c>
      <c r="F1764" s="4">
        <f t="shared" si="311"/>
        <v>5.5000000000003268E-2</v>
      </c>
      <c r="G1764" s="2">
        <f t="shared" si="307"/>
        <v>1761</v>
      </c>
      <c r="H1764" s="5">
        <f t="shared" si="312"/>
        <v>5.1098620337250899E-4</v>
      </c>
      <c r="I1764" s="5">
        <f t="shared" si="313"/>
        <v>9.0062534729961187E-4</v>
      </c>
      <c r="J1764" s="5">
        <f t="shared" si="314"/>
        <v>0.89984670413901613</v>
      </c>
      <c r="K1764" s="5">
        <f t="shared" si="315"/>
        <v>0.48480617561657852</v>
      </c>
      <c r="L1764" s="2">
        <f t="shared" si="316"/>
        <v>0.43649896854186909</v>
      </c>
      <c r="M1764" s="2">
        <f t="shared" si="317"/>
        <v>0.4370645207552572</v>
      </c>
    </row>
    <row r="1765" spans="1:13" x14ac:dyDescent="0.2">
      <c r="A1765">
        <v>582</v>
      </c>
      <c r="B1765">
        <v>82.56</v>
      </c>
      <c r="C1765" s="4">
        <f t="shared" si="308"/>
        <v>0.24500000000000455</v>
      </c>
      <c r="D1765" s="4">
        <f t="shared" si="309"/>
        <v>5.0000000000000711E-2</v>
      </c>
      <c r="E1765" s="4">
        <f t="shared" si="310"/>
        <v>0.10000000000000142</v>
      </c>
      <c r="F1765" s="4">
        <f t="shared" si="311"/>
        <v>-2.2500000000000853E-2</v>
      </c>
      <c r="G1765" s="2">
        <f t="shared" si="307"/>
        <v>1762</v>
      </c>
      <c r="H1765" s="5">
        <f t="shared" si="312"/>
        <v>5.1098620337250899E-4</v>
      </c>
      <c r="I1765" s="5">
        <f t="shared" si="313"/>
        <v>9.0380003249126008E-4</v>
      </c>
      <c r="J1765" s="5">
        <f t="shared" si="314"/>
        <v>0.90035769034238866</v>
      </c>
      <c r="K1765" s="5">
        <f t="shared" si="315"/>
        <v>0.48570997564906976</v>
      </c>
      <c r="L1765" s="2">
        <f t="shared" si="316"/>
        <v>0.43756090294805139</v>
      </c>
      <c r="M1765" s="2">
        <f t="shared" si="317"/>
        <v>0.43812842643883726</v>
      </c>
    </row>
    <row r="1766" spans="1:13" x14ac:dyDescent="0.2">
      <c r="A1766">
        <v>310</v>
      </c>
      <c r="B1766">
        <v>82.76</v>
      </c>
      <c r="C1766" s="4">
        <f t="shared" si="308"/>
        <v>0.28000000000000114</v>
      </c>
      <c r="D1766" s="4">
        <f t="shared" si="309"/>
        <v>0.16249999999999787</v>
      </c>
      <c r="E1766" s="4">
        <f t="shared" si="310"/>
        <v>0.17999999999999972</v>
      </c>
      <c r="F1766" s="4">
        <f t="shared" si="311"/>
        <v>3.9999999999999147E-2</v>
      </c>
      <c r="G1766" s="2">
        <f t="shared" si="307"/>
        <v>1763</v>
      </c>
      <c r="H1766" s="5">
        <f t="shared" si="312"/>
        <v>5.1098620337250899E-4</v>
      </c>
      <c r="I1766" s="5">
        <f t="shared" si="313"/>
        <v>9.0598947055446567E-4</v>
      </c>
      <c r="J1766" s="5">
        <f t="shared" si="314"/>
        <v>0.90086867654576119</v>
      </c>
      <c r="K1766" s="5">
        <f t="shared" si="315"/>
        <v>0.48661596511962424</v>
      </c>
      <c r="L1766" s="2">
        <f t="shared" si="316"/>
        <v>0.43862573452787113</v>
      </c>
      <c r="M1766" s="2">
        <f t="shared" si="317"/>
        <v>0.43919680833176367</v>
      </c>
    </row>
    <row r="1767" spans="1:13" x14ac:dyDescent="0.2">
      <c r="A1767">
        <v>1941</v>
      </c>
      <c r="B1767">
        <v>83.12</v>
      </c>
      <c r="C1767" s="4">
        <f t="shared" si="308"/>
        <v>0.57000000000000028</v>
      </c>
      <c r="D1767" s="4">
        <f t="shared" si="309"/>
        <v>0.13499999999999801</v>
      </c>
      <c r="E1767" s="4">
        <f t="shared" si="310"/>
        <v>0.39000000000000057</v>
      </c>
      <c r="F1767" s="4">
        <f t="shared" si="311"/>
        <v>0.10500000000000043</v>
      </c>
      <c r="G1767" s="2">
        <f t="shared" si="307"/>
        <v>1764</v>
      </c>
      <c r="H1767" s="5">
        <f t="shared" si="312"/>
        <v>5.1098620337250899E-4</v>
      </c>
      <c r="I1767" s="5">
        <f t="shared" si="313"/>
        <v>9.0993045906823567E-4</v>
      </c>
      <c r="J1767" s="5">
        <f t="shared" si="314"/>
        <v>0.90137966274913373</v>
      </c>
      <c r="K1767" s="5">
        <f t="shared" si="315"/>
        <v>0.48752589557869247</v>
      </c>
      <c r="L1767" s="2">
        <f t="shared" si="316"/>
        <v>0.43969504634461876</v>
      </c>
      <c r="M1767" s="2">
        <f t="shared" si="317"/>
        <v>0.44027381685678907</v>
      </c>
    </row>
    <row r="1768" spans="1:13" x14ac:dyDescent="0.2">
      <c r="A1768">
        <v>1209</v>
      </c>
      <c r="B1768">
        <v>83.9</v>
      </c>
      <c r="C1768" s="4">
        <f t="shared" si="308"/>
        <v>0.54999999999999716</v>
      </c>
      <c r="D1768" s="4">
        <f t="shared" si="309"/>
        <v>-0.19000000000000128</v>
      </c>
      <c r="E1768" s="4">
        <f t="shared" si="310"/>
        <v>0.15999999999999659</v>
      </c>
      <c r="F1768" s="4">
        <f t="shared" si="311"/>
        <v>-0.11500000000000199</v>
      </c>
      <c r="G1768" s="2">
        <f t="shared" si="307"/>
        <v>1765</v>
      </c>
      <c r="H1768" s="5">
        <f t="shared" si="312"/>
        <v>5.1098620337250899E-4</v>
      </c>
      <c r="I1768" s="5">
        <f t="shared" si="313"/>
        <v>9.1846926751473735E-4</v>
      </c>
      <c r="J1768" s="5">
        <f t="shared" si="314"/>
        <v>0.90189064895250626</v>
      </c>
      <c r="K1768" s="5">
        <f t="shared" si="315"/>
        <v>0.48844436484620718</v>
      </c>
      <c r="L1768" s="2">
        <f t="shared" si="316"/>
        <v>0.44077299351989202</v>
      </c>
      <c r="M1768" s="2">
        <f t="shared" si="317"/>
        <v>0.44135492344600735</v>
      </c>
    </row>
    <row r="1769" spans="1:13" x14ac:dyDescent="0.2">
      <c r="A1769">
        <v>731</v>
      </c>
      <c r="B1769">
        <v>84.22</v>
      </c>
      <c r="C1769" s="4">
        <f t="shared" si="308"/>
        <v>0.18999999999999773</v>
      </c>
      <c r="D1769" s="4">
        <f t="shared" si="309"/>
        <v>-0.16249999999999787</v>
      </c>
      <c r="E1769" s="4">
        <f t="shared" si="310"/>
        <v>3.0000000000001137E-2</v>
      </c>
      <c r="F1769" s="4">
        <f t="shared" si="311"/>
        <v>-6.4999999999997726E-2</v>
      </c>
      <c r="G1769" s="2">
        <f t="shared" si="307"/>
        <v>1766</v>
      </c>
      <c r="H1769" s="5">
        <f t="shared" si="312"/>
        <v>5.1098620337250899E-4</v>
      </c>
      <c r="I1769" s="5">
        <f t="shared" si="313"/>
        <v>9.2197236841586624E-4</v>
      </c>
      <c r="J1769" s="5">
        <f t="shared" si="314"/>
        <v>0.90240163515587879</v>
      </c>
      <c r="K1769" s="5">
        <f t="shared" si="315"/>
        <v>0.48936633721462303</v>
      </c>
      <c r="L1769" s="2">
        <f t="shared" si="316"/>
        <v>0.44185504233943063</v>
      </c>
      <c r="M1769" s="2">
        <f t="shared" si="317"/>
        <v>0.4424375649912925</v>
      </c>
    </row>
    <row r="1770" spans="1:13" x14ac:dyDescent="0.2">
      <c r="A1770">
        <v>105</v>
      </c>
      <c r="B1770">
        <v>84.28</v>
      </c>
      <c r="C1770" s="4">
        <f t="shared" si="308"/>
        <v>0.22500000000000142</v>
      </c>
      <c r="D1770" s="4">
        <f t="shared" si="309"/>
        <v>8.2499999999999574E-2</v>
      </c>
      <c r="E1770" s="4">
        <f t="shared" si="310"/>
        <v>0.19500000000000028</v>
      </c>
      <c r="F1770" s="4">
        <f t="shared" si="311"/>
        <v>8.2499999999999574E-2</v>
      </c>
      <c r="G1770" s="2">
        <f t="shared" si="307"/>
        <v>1767</v>
      </c>
      <c r="H1770" s="5">
        <f t="shared" si="312"/>
        <v>5.1098620337250899E-4</v>
      </c>
      <c r="I1770" s="5">
        <f t="shared" si="313"/>
        <v>9.2262919983482794E-4</v>
      </c>
      <c r="J1770" s="5">
        <f t="shared" si="314"/>
        <v>0.90291262135925132</v>
      </c>
      <c r="K1770" s="5">
        <f t="shared" si="315"/>
        <v>0.49028896641445785</v>
      </c>
      <c r="L1770" s="2">
        <f t="shared" si="316"/>
        <v>0.44293862678629964</v>
      </c>
      <c r="M1770" s="2">
        <f t="shared" si="317"/>
        <v>0.44352500433712039</v>
      </c>
    </row>
    <row r="1771" spans="1:13" x14ac:dyDescent="0.2">
      <c r="A1771">
        <v>1044</v>
      </c>
      <c r="B1771">
        <v>84.67</v>
      </c>
      <c r="C1771" s="4">
        <f t="shared" si="308"/>
        <v>0.35499999999999687</v>
      </c>
      <c r="D1771" s="4">
        <f t="shared" si="309"/>
        <v>2.7499999999999858E-2</v>
      </c>
      <c r="E1771" s="4">
        <f t="shared" si="310"/>
        <v>0.15999999999999659</v>
      </c>
      <c r="F1771" s="4">
        <f t="shared" si="311"/>
        <v>-1.7500000000001847E-2</v>
      </c>
      <c r="G1771" s="2">
        <f t="shared" si="307"/>
        <v>1768</v>
      </c>
      <c r="H1771" s="5">
        <f t="shared" si="312"/>
        <v>5.1098620337250899E-4</v>
      </c>
      <c r="I1771" s="5">
        <f t="shared" si="313"/>
        <v>9.2689860405807884E-4</v>
      </c>
      <c r="J1771" s="5">
        <f t="shared" si="314"/>
        <v>0.90342360756262385</v>
      </c>
      <c r="K1771" s="5">
        <f t="shared" si="315"/>
        <v>0.49121586501851594</v>
      </c>
      <c r="L1771" s="2">
        <f t="shared" si="316"/>
        <v>0.44402701339692474</v>
      </c>
      <c r="M1771" s="2">
        <f t="shared" si="317"/>
        <v>0.44461655573179926</v>
      </c>
    </row>
    <row r="1772" spans="1:13" x14ac:dyDescent="0.2">
      <c r="A1772">
        <v>772</v>
      </c>
      <c r="B1772">
        <v>84.99</v>
      </c>
      <c r="C1772" s="4">
        <f t="shared" si="308"/>
        <v>0.28000000000000114</v>
      </c>
      <c r="D1772" s="4">
        <f t="shared" si="309"/>
        <v>-0.11499999999999844</v>
      </c>
      <c r="E1772" s="4">
        <f t="shared" si="310"/>
        <v>0.12000000000000455</v>
      </c>
      <c r="F1772" s="4">
        <f t="shared" si="311"/>
        <v>-1.9999999999996021E-2</v>
      </c>
      <c r="G1772" s="2">
        <f t="shared" si="307"/>
        <v>1769</v>
      </c>
      <c r="H1772" s="5">
        <f t="shared" si="312"/>
        <v>5.1098620337250899E-4</v>
      </c>
      <c r="I1772" s="5">
        <f t="shared" si="313"/>
        <v>9.3040170495920763E-4</v>
      </c>
      <c r="J1772" s="5">
        <f t="shared" si="314"/>
        <v>0.90393459376599639</v>
      </c>
      <c r="K1772" s="5">
        <f t="shared" si="315"/>
        <v>0.49214626672347517</v>
      </c>
      <c r="L1772" s="2">
        <f t="shared" si="316"/>
        <v>0.44511951563647323</v>
      </c>
      <c r="M1772" s="2">
        <f t="shared" si="317"/>
        <v>0.44571143290191523</v>
      </c>
    </row>
    <row r="1773" spans="1:13" x14ac:dyDescent="0.2">
      <c r="A1773">
        <v>821</v>
      </c>
      <c r="B1773">
        <v>85.23</v>
      </c>
      <c r="C1773" s="4">
        <f t="shared" si="308"/>
        <v>0.125</v>
      </c>
      <c r="D1773" s="4">
        <f t="shared" si="309"/>
        <v>-3.7500000000001421E-2</v>
      </c>
      <c r="E1773" s="4">
        <f t="shared" si="310"/>
        <v>4.9999999999954525E-3</v>
      </c>
      <c r="F1773" s="4">
        <f t="shared" si="311"/>
        <v>-5.7500000000004547E-2</v>
      </c>
      <c r="G1773" s="2">
        <f t="shared" si="307"/>
        <v>1770</v>
      </c>
      <c r="H1773" s="5">
        <f t="shared" si="312"/>
        <v>5.1098620337250899E-4</v>
      </c>
      <c r="I1773" s="5">
        <f t="shared" si="313"/>
        <v>9.3302903063505443E-4</v>
      </c>
      <c r="J1773" s="5">
        <f t="shared" si="314"/>
        <v>0.90444557996936892</v>
      </c>
      <c r="K1773" s="5">
        <f t="shared" si="315"/>
        <v>0.49307929575411025</v>
      </c>
      <c r="L1773" s="2">
        <f t="shared" si="316"/>
        <v>0.44621534633651322</v>
      </c>
      <c r="M1773" s="2">
        <f t="shared" si="317"/>
        <v>0.44680736261333415</v>
      </c>
    </row>
    <row r="1774" spans="1:13" x14ac:dyDescent="0.2">
      <c r="A1774">
        <v>488</v>
      </c>
      <c r="B1774">
        <v>85.24</v>
      </c>
      <c r="C1774" s="4">
        <f t="shared" si="308"/>
        <v>0.20499999999999829</v>
      </c>
      <c r="D1774" s="4">
        <f t="shared" si="309"/>
        <v>4.7500000000002984E-2</v>
      </c>
      <c r="E1774" s="4">
        <f t="shared" si="310"/>
        <v>0.20000000000000284</v>
      </c>
      <c r="F1774" s="4">
        <f t="shared" si="311"/>
        <v>9.7500000000003695E-2</v>
      </c>
      <c r="G1774" s="2">
        <f t="shared" si="307"/>
        <v>1771</v>
      </c>
      <c r="H1774" s="5">
        <f t="shared" si="312"/>
        <v>5.1098620337250899E-4</v>
      </c>
      <c r="I1774" s="5">
        <f t="shared" si="313"/>
        <v>9.3313850253821462E-4</v>
      </c>
      <c r="J1774" s="5">
        <f t="shared" si="314"/>
        <v>0.90495656617274145</v>
      </c>
      <c r="K1774" s="5">
        <f t="shared" si="315"/>
        <v>0.49401243425664848</v>
      </c>
      <c r="L1774" s="2">
        <f t="shared" si="316"/>
        <v>0.44731222968973344</v>
      </c>
      <c r="M1774" s="2">
        <f t="shared" si="317"/>
        <v>0.4479082086592574</v>
      </c>
    </row>
    <row r="1775" spans="1:13" x14ac:dyDescent="0.2">
      <c r="A1775">
        <v>458</v>
      </c>
      <c r="B1775">
        <v>85.64</v>
      </c>
      <c r="C1775" s="4">
        <f t="shared" si="308"/>
        <v>0.22000000000000597</v>
      </c>
      <c r="D1775" s="4">
        <f t="shared" si="309"/>
        <v>-6.4999999999997726E-2</v>
      </c>
      <c r="E1775" s="4">
        <f t="shared" si="310"/>
        <v>2.0000000000003126E-2</v>
      </c>
      <c r="F1775" s="4">
        <f t="shared" si="311"/>
        <v>-8.9999999999999858E-2</v>
      </c>
      <c r="G1775" s="2">
        <f t="shared" si="307"/>
        <v>1772</v>
      </c>
      <c r="H1775" s="5">
        <f t="shared" si="312"/>
        <v>5.1098620337250899E-4</v>
      </c>
      <c r="I1775" s="5">
        <f t="shared" si="313"/>
        <v>9.3751737866462582E-4</v>
      </c>
      <c r="J1775" s="5">
        <f t="shared" si="314"/>
        <v>0.90546755237611398</v>
      </c>
      <c r="K1775" s="5">
        <f t="shared" si="315"/>
        <v>0.49494995163531308</v>
      </c>
      <c r="L1775" s="2">
        <f t="shared" si="316"/>
        <v>0.44841403385254847</v>
      </c>
      <c r="M1775" s="2">
        <f t="shared" si="317"/>
        <v>0.44901040931509728</v>
      </c>
    </row>
    <row r="1776" spans="1:13" x14ac:dyDescent="0.2">
      <c r="A1776">
        <v>570</v>
      </c>
      <c r="B1776">
        <v>85.68</v>
      </c>
      <c r="C1776" s="4">
        <f t="shared" si="308"/>
        <v>7.5000000000002842E-2</v>
      </c>
      <c r="D1776" s="4">
        <f t="shared" si="309"/>
        <v>-5.2500000000005542E-2</v>
      </c>
      <c r="E1776" s="4">
        <f t="shared" si="310"/>
        <v>5.4999999999999716E-2</v>
      </c>
      <c r="F1776" s="4">
        <f t="shared" si="311"/>
        <v>1.7499999999998295E-2</v>
      </c>
      <c r="G1776" s="2">
        <f t="shared" si="307"/>
        <v>1773</v>
      </c>
      <c r="H1776" s="5">
        <f t="shared" si="312"/>
        <v>5.1098620337250899E-4</v>
      </c>
      <c r="I1776" s="5">
        <f t="shared" si="313"/>
        <v>9.3795526627726703E-4</v>
      </c>
      <c r="J1776" s="5">
        <f t="shared" si="314"/>
        <v>0.90597853857948651</v>
      </c>
      <c r="K1776" s="5">
        <f t="shared" si="315"/>
        <v>0.49588790690159035</v>
      </c>
      <c r="L1776" s="2">
        <f t="shared" si="316"/>
        <v>0.44951719307278926</v>
      </c>
      <c r="M1776" s="2">
        <f t="shared" si="317"/>
        <v>0.45011465950648133</v>
      </c>
    </row>
    <row r="1777" spans="1:13" x14ac:dyDescent="0.2">
      <c r="A1777">
        <v>1750</v>
      </c>
      <c r="B1777">
        <v>85.79</v>
      </c>
      <c r="C1777" s="4">
        <f t="shared" si="308"/>
        <v>0.11499999999999488</v>
      </c>
      <c r="D1777" s="4">
        <f t="shared" si="309"/>
        <v>2.7499999999996305E-2</v>
      </c>
      <c r="E1777" s="4">
        <f t="shared" si="310"/>
        <v>5.9999999999995168E-2</v>
      </c>
      <c r="F1777" s="4">
        <f t="shared" si="311"/>
        <v>2.4999999999977263E-3</v>
      </c>
      <c r="G1777" s="2">
        <f t="shared" si="307"/>
        <v>1774</v>
      </c>
      <c r="H1777" s="5">
        <f t="shared" si="312"/>
        <v>5.1098620337250899E-4</v>
      </c>
      <c r="I1777" s="5">
        <f t="shared" si="313"/>
        <v>9.3915945721203002E-4</v>
      </c>
      <c r="J1777" s="5">
        <f t="shared" si="314"/>
        <v>0.90648952478285905</v>
      </c>
      <c r="K1777" s="5">
        <f t="shared" si="315"/>
        <v>0.49682706635880236</v>
      </c>
      <c r="L1777" s="2">
        <f t="shared" si="316"/>
        <v>0.45062240305922413</v>
      </c>
      <c r="M1777" s="2">
        <f t="shared" si="317"/>
        <v>0.45122106031451786</v>
      </c>
    </row>
    <row r="1778" spans="1:13" x14ac:dyDescent="0.2">
      <c r="A1778">
        <v>472</v>
      </c>
      <c r="B1778">
        <v>85.91</v>
      </c>
      <c r="C1778" s="4">
        <f t="shared" si="308"/>
        <v>0.12999999999999545</v>
      </c>
      <c r="D1778" s="4">
        <f t="shared" si="309"/>
        <v>0.12250000000000227</v>
      </c>
      <c r="E1778" s="4">
        <f t="shared" si="310"/>
        <v>7.0000000000000284E-2</v>
      </c>
      <c r="F1778" s="4">
        <f t="shared" si="311"/>
        <v>5.000000000002558E-3</v>
      </c>
      <c r="G1778" s="2">
        <f t="shared" si="307"/>
        <v>1775</v>
      </c>
      <c r="H1778" s="5">
        <f t="shared" si="312"/>
        <v>5.1098620337250899E-4</v>
      </c>
      <c r="I1778" s="5">
        <f t="shared" si="313"/>
        <v>9.4047312004995332E-4</v>
      </c>
      <c r="J1778" s="5">
        <f t="shared" si="314"/>
        <v>0.90700051098623158</v>
      </c>
      <c r="K1778" s="5">
        <f t="shared" si="315"/>
        <v>0.49776753947885233</v>
      </c>
      <c r="L1778" s="2">
        <f t="shared" si="316"/>
        <v>0.45172976500483863</v>
      </c>
      <c r="M1778" s="2">
        <f t="shared" si="317"/>
        <v>0.45232981233514186</v>
      </c>
    </row>
    <row r="1779" spans="1:13" x14ac:dyDescent="0.2">
      <c r="A1779">
        <v>642</v>
      </c>
      <c r="B1779">
        <v>86.05</v>
      </c>
      <c r="C1779" s="4">
        <f t="shared" si="308"/>
        <v>0.35999999999999943</v>
      </c>
      <c r="D1779" s="4">
        <f t="shared" si="309"/>
        <v>0.13500000000000156</v>
      </c>
      <c r="E1779" s="4">
        <f t="shared" si="310"/>
        <v>0.28999999999999915</v>
      </c>
      <c r="F1779" s="4">
        <f t="shared" si="311"/>
        <v>0.10999999999999943</v>
      </c>
      <c r="G1779" s="2">
        <f t="shared" si="307"/>
        <v>1776</v>
      </c>
      <c r="H1779" s="5">
        <f t="shared" si="312"/>
        <v>5.1098620337250899E-4</v>
      </c>
      <c r="I1779" s="5">
        <f t="shared" si="313"/>
        <v>9.4200572669419721E-4</v>
      </c>
      <c r="J1779" s="5">
        <f t="shared" si="314"/>
        <v>0.90751149718960411</v>
      </c>
      <c r="K1779" s="5">
        <f t="shared" si="315"/>
        <v>0.4987095452055465</v>
      </c>
      <c r="L1779" s="2">
        <f t="shared" si="316"/>
        <v>0.45283947972932226</v>
      </c>
      <c r="M1779" s="2">
        <f t="shared" si="317"/>
        <v>0.45344528918624821</v>
      </c>
    </row>
    <row r="1780" spans="1:13" x14ac:dyDescent="0.2">
      <c r="A1780">
        <v>832</v>
      </c>
      <c r="B1780">
        <v>86.63</v>
      </c>
      <c r="C1780" s="4">
        <f t="shared" si="308"/>
        <v>0.39999999999999858</v>
      </c>
      <c r="D1780" s="4">
        <f t="shared" si="309"/>
        <v>-6.7499999999999005E-2</v>
      </c>
      <c r="E1780" s="4">
        <f t="shared" si="310"/>
        <v>0.10999999999999943</v>
      </c>
      <c r="F1780" s="4">
        <f t="shared" si="311"/>
        <v>-8.9999999999999858E-2</v>
      </c>
      <c r="G1780" s="2">
        <f t="shared" si="307"/>
        <v>1777</v>
      </c>
      <c r="H1780" s="5">
        <f t="shared" si="312"/>
        <v>5.1098620337250899E-4</v>
      </c>
      <c r="I1780" s="5">
        <f t="shared" si="313"/>
        <v>9.483550970774933E-4</v>
      </c>
      <c r="J1780" s="5">
        <f t="shared" si="314"/>
        <v>0.90802248339297664</v>
      </c>
      <c r="K1780" s="5">
        <f t="shared" si="315"/>
        <v>0.49965790030262397</v>
      </c>
      <c r="L1780" s="2">
        <f t="shared" si="316"/>
        <v>0.45395592577316968</v>
      </c>
      <c r="M1780" s="2">
        <f t="shared" si="317"/>
        <v>0.45456392209498175</v>
      </c>
    </row>
    <row r="1781" spans="1:13" x14ac:dyDescent="0.2">
      <c r="A1781">
        <v>1666</v>
      </c>
      <c r="B1781">
        <v>86.85</v>
      </c>
      <c r="C1781" s="4">
        <f t="shared" si="308"/>
        <v>0.22500000000000142</v>
      </c>
      <c r="D1781" s="4">
        <f t="shared" si="309"/>
        <v>-0.13499999999999801</v>
      </c>
      <c r="E1781" s="4">
        <f t="shared" si="310"/>
        <v>0.11500000000000199</v>
      </c>
      <c r="F1781" s="4">
        <f t="shared" si="311"/>
        <v>2.500000000001279E-3</v>
      </c>
      <c r="G1781" s="2">
        <f t="shared" si="307"/>
        <v>1778</v>
      </c>
      <c r="H1781" s="5">
        <f t="shared" si="312"/>
        <v>5.1098620337250899E-4</v>
      </c>
      <c r="I1781" s="5">
        <f t="shared" si="313"/>
        <v>9.507634789470195E-4</v>
      </c>
      <c r="J1781" s="5">
        <f t="shared" si="314"/>
        <v>0.90853346959634917</v>
      </c>
      <c r="K1781" s="5">
        <f t="shared" si="315"/>
        <v>0.50060866378157098</v>
      </c>
      <c r="L1781" s="2">
        <f t="shared" si="316"/>
        <v>0.45507553033594406</v>
      </c>
      <c r="M1781" s="2">
        <f t="shared" si="317"/>
        <v>0.45568581421218013</v>
      </c>
    </row>
    <row r="1782" spans="1:13" x14ac:dyDescent="0.2">
      <c r="A1782">
        <v>385</v>
      </c>
      <c r="B1782">
        <v>87.08</v>
      </c>
      <c r="C1782" s="4">
        <f t="shared" si="308"/>
        <v>0.13000000000000256</v>
      </c>
      <c r="D1782" s="4">
        <f t="shared" si="309"/>
        <v>-0.10500000000000043</v>
      </c>
      <c r="E1782" s="4">
        <f t="shared" si="310"/>
        <v>1.5000000000000568E-2</v>
      </c>
      <c r="F1782" s="4">
        <f t="shared" si="311"/>
        <v>-5.0000000000000711E-2</v>
      </c>
      <c r="G1782" s="2">
        <f t="shared" si="307"/>
        <v>1779</v>
      </c>
      <c r="H1782" s="5">
        <f t="shared" si="312"/>
        <v>5.1098620337250899E-4</v>
      </c>
      <c r="I1782" s="5">
        <f t="shared" si="313"/>
        <v>9.532813327197059E-4</v>
      </c>
      <c r="J1782" s="5">
        <f t="shared" si="314"/>
        <v>0.90904445579972171</v>
      </c>
      <c r="K1782" s="5">
        <f t="shared" si="315"/>
        <v>0.50156194511429064</v>
      </c>
      <c r="L1782" s="2">
        <f t="shared" si="316"/>
        <v>0.45619839668036033</v>
      </c>
      <c r="M1782" s="2">
        <f t="shared" si="317"/>
        <v>0.45680897910107632</v>
      </c>
    </row>
    <row r="1783" spans="1:13" x14ac:dyDescent="0.2">
      <c r="A1783">
        <v>353</v>
      </c>
      <c r="B1783">
        <v>87.11</v>
      </c>
      <c r="C1783" s="4">
        <f t="shared" si="308"/>
        <v>1.5000000000000568E-2</v>
      </c>
      <c r="D1783" s="4">
        <f t="shared" si="309"/>
        <v>-2.500000000001279E-3</v>
      </c>
      <c r="E1783" s="4">
        <f t="shared" si="310"/>
        <v>0</v>
      </c>
      <c r="F1783" s="4">
        <f t="shared" si="311"/>
        <v>-7.5000000000002842E-3</v>
      </c>
      <c r="G1783" s="2">
        <f t="shared" si="307"/>
        <v>1780</v>
      </c>
      <c r="H1783" s="5">
        <f t="shared" si="312"/>
        <v>5.1098620337250899E-4</v>
      </c>
      <c r="I1783" s="5">
        <f t="shared" si="313"/>
        <v>9.536097484291868E-4</v>
      </c>
      <c r="J1783" s="5">
        <f t="shared" si="314"/>
        <v>0.90955544200309424</v>
      </c>
      <c r="K1783" s="5">
        <f t="shared" si="315"/>
        <v>0.50251555486271982</v>
      </c>
      <c r="L1783" s="2">
        <f t="shared" si="316"/>
        <v>0.45732253613210622</v>
      </c>
      <c r="M1783" s="2">
        <f t="shared" si="317"/>
        <v>0.4579331185528222</v>
      </c>
    </row>
    <row r="1784" spans="1:13" x14ac:dyDescent="0.2">
      <c r="A1784">
        <v>843</v>
      </c>
      <c r="B1784">
        <v>87.11</v>
      </c>
      <c r="C1784" s="4">
        <f t="shared" si="308"/>
        <v>0.125</v>
      </c>
      <c r="D1784" s="4">
        <f t="shared" si="309"/>
        <v>0.10500000000000043</v>
      </c>
      <c r="E1784" s="4">
        <f t="shared" si="310"/>
        <v>0.125</v>
      </c>
      <c r="F1784" s="4">
        <f t="shared" si="311"/>
        <v>6.25E-2</v>
      </c>
      <c r="G1784" s="2">
        <f t="shared" si="307"/>
        <v>1781</v>
      </c>
      <c r="H1784" s="5">
        <f t="shared" si="312"/>
        <v>5.1098620337250899E-4</v>
      </c>
      <c r="I1784" s="5">
        <f t="shared" si="313"/>
        <v>9.536097484291868E-4</v>
      </c>
      <c r="J1784" s="5">
        <f t="shared" si="314"/>
        <v>0.91006642820646677</v>
      </c>
      <c r="K1784" s="5">
        <f t="shared" si="315"/>
        <v>0.50346916461114899</v>
      </c>
      <c r="L1784" s="2">
        <f t="shared" si="316"/>
        <v>0.4584476501467018</v>
      </c>
      <c r="M1784" s="2">
        <f t="shared" si="317"/>
        <v>0.45906072323501529</v>
      </c>
    </row>
    <row r="1785" spans="1:13" x14ac:dyDescent="0.2">
      <c r="A1785">
        <v>1782</v>
      </c>
      <c r="B1785">
        <v>87.36</v>
      </c>
      <c r="C1785" s="4">
        <f t="shared" si="308"/>
        <v>0.22500000000000142</v>
      </c>
      <c r="D1785" s="4">
        <f t="shared" si="309"/>
        <v>1.5000000000000568E-2</v>
      </c>
      <c r="E1785" s="4">
        <f t="shared" si="310"/>
        <v>0.10000000000000142</v>
      </c>
      <c r="F1785" s="4">
        <f t="shared" si="311"/>
        <v>-1.2499999999999289E-2</v>
      </c>
      <c r="G1785" s="2">
        <f t="shared" si="307"/>
        <v>1782</v>
      </c>
      <c r="H1785" s="5">
        <f t="shared" si="312"/>
        <v>5.1098620337250899E-4</v>
      </c>
      <c r="I1785" s="5">
        <f t="shared" si="313"/>
        <v>9.5634654600819369E-4</v>
      </c>
      <c r="J1785" s="5">
        <f t="shared" si="314"/>
        <v>0.9105774144098393</v>
      </c>
      <c r="K1785" s="5">
        <f t="shared" si="315"/>
        <v>0.50442551115715717</v>
      </c>
      <c r="L1785" s="2">
        <f t="shared" si="316"/>
        <v>0.45957623218867616</v>
      </c>
      <c r="M1785" s="2">
        <f t="shared" si="317"/>
        <v>0.46019129892984023</v>
      </c>
    </row>
    <row r="1786" spans="1:13" x14ac:dyDescent="0.2">
      <c r="A1786">
        <v>91</v>
      </c>
      <c r="B1786">
        <v>87.56</v>
      </c>
      <c r="C1786" s="4">
        <f t="shared" si="308"/>
        <v>0.15500000000000114</v>
      </c>
      <c r="D1786" s="4">
        <f t="shared" si="309"/>
        <v>-7.7500000000000568E-2</v>
      </c>
      <c r="E1786" s="4">
        <f t="shared" si="310"/>
        <v>5.4999999999999716E-2</v>
      </c>
      <c r="F1786" s="4">
        <f t="shared" si="311"/>
        <v>-2.2500000000000853E-2</v>
      </c>
      <c r="G1786" s="2">
        <f t="shared" si="307"/>
        <v>1783</v>
      </c>
      <c r="H1786" s="5">
        <f t="shared" si="312"/>
        <v>5.1098620337250899E-4</v>
      </c>
      <c r="I1786" s="5">
        <f t="shared" si="313"/>
        <v>9.5853598407139929E-4</v>
      </c>
      <c r="J1786" s="5">
        <f t="shared" si="314"/>
        <v>0.91108840061321184</v>
      </c>
      <c r="K1786" s="5">
        <f t="shared" si="315"/>
        <v>0.50538404714122853</v>
      </c>
      <c r="L1786" s="2">
        <f t="shared" si="316"/>
        <v>0.46070778748082769</v>
      </c>
      <c r="M1786" s="2">
        <f t="shared" si="317"/>
        <v>0.46132395134638454</v>
      </c>
    </row>
    <row r="1787" spans="1:13" x14ac:dyDescent="0.2">
      <c r="A1787">
        <v>591</v>
      </c>
      <c r="B1787">
        <v>87.67</v>
      </c>
      <c r="C1787" s="4">
        <f t="shared" si="308"/>
        <v>7.0000000000000284E-2</v>
      </c>
      <c r="D1787" s="4">
        <f t="shared" si="309"/>
        <v>4.9999999999990052E-3</v>
      </c>
      <c r="E1787" s="4">
        <f t="shared" si="310"/>
        <v>1.5000000000000568E-2</v>
      </c>
      <c r="F1787" s="4">
        <f t="shared" si="311"/>
        <v>-1.9999999999999574E-2</v>
      </c>
      <c r="G1787" s="2">
        <f t="shared" si="307"/>
        <v>1784</v>
      </c>
      <c r="H1787" s="5">
        <f t="shared" si="312"/>
        <v>5.1098620337250899E-4</v>
      </c>
      <c r="I1787" s="5">
        <f t="shared" si="313"/>
        <v>9.5974017500616239E-4</v>
      </c>
      <c r="J1787" s="5">
        <f t="shared" si="314"/>
        <v>0.91159938681658437</v>
      </c>
      <c r="K1787" s="5">
        <f t="shared" si="315"/>
        <v>0.50634378731623464</v>
      </c>
      <c r="L1787" s="2">
        <f t="shared" si="316"/>
        <v>0.46184142072534851</v>
      </c>
      <c r="M1787" s="2">
        <f t="shared" si="317"/>
        <v>0.46245788397446475</v>
      </c>
    </row>
    <row r="1788" spans="1:13" x14ac:dyDescent="0.2">
      <c r="A1788">
        <v>1969</v>
      </c>
      <c r="B1788">
        <v>87.7</v>
      </c>
      <c r="C1788" s="4">
        <f t="shared" si="308"/>
        <v>0.16499999999999915</v>
      </c>
      <c r="D1788" s="4">
        <f t="shared" si="309"/>
        <v>4.2500000000000426E-2</v>
      </c>
      <c r="E1788" s="4">
        <f t="shared" si="310"/>
        <v>0.14999999999999858</v>
      </c>
      <c r="F1788" s="4">
        <f t="shared" si="311"/>
        <v>6.7499999999999005E-2</v>
      </c>
      <c r="G1788" s="2">
        <f t="shared" si="307"/>
        <v>1785</v>
      </c>
      <c r="H1788" s="5">
        <f t="shared" si="312"/>
        <v>5.1098620337250899E-4</v>
      </c>
      <c r="I1788" s="5">
        <f t="shared" si="313"/>
        <v>9.6006859071564319E-4</v>
      </c>
      <c r="J1788" s="5">
        <f t="shared" si="314"/>
        <v>0.9121103730199569</v>
      </c>
      <c r="K1788" s="5">
        <f t="shared" si="315"/>
        <v>0.50730385590695026</v>
      </c>
      <c r="L1788" s="2">
        <f t="shared" si="316"/>
        <v>0.46297633451703701</v>
      </c>
      <c r="M1788" s="2">
        <f t="shared" si="317"/>
        <v>0.46359579327990608</v>
      </c>
    </row>
    <row r="1789" spans="1:13" x14ac:dyDescent="0.2">
      <c r="A1789">
        <v>2325</v>
      </c>
      <c r="B1789">
        <v>88</v>
      </c>
      <c r="C1789" s="4">
        <f t="shared" si="308"/>
        <v>0.15500000000000114</v>
      </c>
      <c r="D1789" s="4">
        <f t="shared" si="309"/>
        <v>2.5000000000002132E-2</v>
      </c>
      <c r="E1789" s="4">
        <f t="shared" si="310"/>
        <v>5.000000000002558E-3</v>
      </c>
      <c r="F1789" s="4">
        <f t="shared" si="311"/>
        <v>-7.249999999999801E-2</v>
      </c>
      <c r="G1789" s="2">
        <f t="shared" si="307"/>
        <v>1786</v>
      </c>
      <c r="H1789" s="5">
        <f t="shared" si="312"/>
        <v>5.1098620337250899E-4</v>
      </c>
      <c r="I1789" s="5">
        <f t="shared" si="313"/>
        <v>9.6335274781045158E-4</v>
      </c>
      <c r="J1789" s="5">
        <f t="shared" si="314"/>
        <v>0.91262135922332943</v>
      </c>
      <c r="K1789" s="5">
        <f t="shared" si="315"/>
        <v>0.50826720865476072</v>
      </c>
      <c r="L1789" s="2">
        <f t="shared" si="316"/>
        <v>0.46411522834240454</v>
      </c>
      <c r="M1789" s="2">
        <f t="shared" si="317"/>
        <v>0.4647347870116707</v>
      </c>
    </row>
    <row r="1790" spans="1:13" x14ac:dyDescent="0.2">
      <c r="A1790">
        <v>78</v>
      </c>
      <c r="B1790">
        <v>88.01</v>
      </c>
      <c r="C1790" s="4">
        <f t="shared" si="308"/>
        <v>0.21500000000000341</v>
      </c>
      <c r="D1790" s="4">
        <f t="shared" si="309"/>
        <v>3.2499999999998863E-2</v>
      </c>
      <c r="E1790" s="4">
        <f t="shared" si="310"/>
        <v>0.21000000000000085</v>
      </c>
      <c r="F1790" s="4">
        <f t="shared" si="311"/>
        <v>0.10249999999999915</v>
      </c>
      <c r="G1790" s="2">
        <f t="shared" si="307"/>
        <v>1787</v>
      </c>
      <c r="H1790" s="5">
        <f t="shared" si="312"/>
        <v>5.1098620337250899E-4</v>
      </c>
      <c r="I1790" s="5">
        <f t="shared" si="313"/>
        <v>9.6346221971361189E-4</v>
      </c>
      <c r="J1790" s="5">
        <f t="shared" si="314"/>
        <v>0.91313234542670196</v>
      </c>
      <c r="K1790" s="5">
        <f t="shared" si="315"/>
        <v>0.50923067087447438</v>
      </c>
      <c r="L1790" s="2">
        <f t="shared" si="316"/>
        <v>0.4652552067059727</v>
      </c>
      <c r="M1790" s="2">
        <f t="shared" si="317"/>
        <v>0.46587896379333782</v>
      </c>
    </row>
    <row r="1791" spans="1:13" x14ac:dyDescent="0.2">
      <c r="A1791">
        <v>1859</v>
      </c>
      <c r="B1791">
        <v>88.43</v>
      </c>
      <c r="C1791" s="4">
        <f t="shared" si="308"/>
        <v>0.21999999999999886</v>
      </c>
      <c r="D1791" s="4">
        <f t="shared" si="309"/>
        <v>-3.5000000000003695E-2</v>
      </c>
      <c r="E1791" s="4">
        <f t="shared" si="310"/>
        <v>9.9999999999980105E-3</v>
      </c>
      <c r="F1791" s="4">
        <f t="shared" si="311"/>
        <v>-0.10000000000000142</v>
      </c>
      <c r="G1791" s="2">
        <f t="shared" si="307"/>
        <v>1788</v>
      </c>
      <c r="H1791" s="5">
        <f t="shared" si="312"/>
        <v>5.1098620337250899E-4</v>
      </c>
      <c r="I1791" s="5">
        <f t="shared" si="313"/>
        <v>9.6806003964634358E-4</v>
      </c>
      <c r="J1791" s="5">
        <f t="shared" si="314"/>
        <v>0.9136433316300745</v>
      </c>
      <c r="K1791" s="5">
        <f t="shared" si="315"/>
        <v>0.51019873091412071</v>
      </c>
      <c r="L1791" s="2">
        <f t="shared" si="316"/>
        <v>0.46640037281828844</v>
      </c>
      <c r="M1791" s="2">
        <f t="shared" si="317"/>
        <v>0.46702432994220217</v>
      </c>
    </row>
    <row r="1792" spans="1:13" x14ac:dyDescent="0.2">
      <c r="A1792">
        <v>419</v>
      </c>
      <c r="B1792">
        <v>88.45</v>
      </c>
      <c r="C1792" s="4">
        <f t="shared" si="308"/>
        <v>0.14499999999999602</v>
      </c>
      <c r="D1792" s="4">
        <f t="shared" si="309"/>
        <v>5.2499999999998437E-2</v>
      </c>
      <c r="E1792" s="4">
        <f t="shared" si="310"/>
        <v>0.13499999999999801</v>
      </c>
      <c r="F1792" s="4">
        <f t="shared" si="311"/>
        <v>6.25E-2</v>
      </c>
      <c r="G1792" s="2">
        <f t="shared" si="307"/>
        <v>1789</v>
      </c>
      <c r="H1792" s="5">
        <f t="shared" si="312"/>
        <v>5.1098620337250899E-4</v>
      </c>
      <c r="I1792" s="5">
        <f t="shared" si="313"/>
        <v>9.6827898345266407E-4</v>
      </c>
      <c r="J1792" s="5">
        <f t="shared" si="314"/>
        <v>0.91415431783344703</v>
      </c>
      <c r="K1792" s="5">
        <f t="shared" si="315"/>
        <v>0.51116700989757335</v>
      </c>
      <c r="L1792" s="2">
        <f t="shared" si="316"/>
        <v>0.46754672852155588</v>
      </c>
      <c r="M1792" s="2">
        <f t="shared" si="317"/>
        <v>0.46817338764921945</v>
      </c>
    </row>
    <row r="1793" spans="1:13" x14ac:dyDescent="0.2">
      <c r="A1793">
        <v>732</v>
      </c>
      <c r="B1793">
        <v>88.72</v>
      </c>
      <c r="C1793" s="4">
        <f t="shared" si="308"/>
        <v>0.32499999999999574</v>
      </c>
      <c r="D1793" s="4">
        <f t="shared" si="309"/>
        <v>4.00000000000027E-2</v>
      </c>
      <c r="E1793" s="4">
        <f t="shared" si="310"/>
        <v>0.18999999999999773</v>
      </c>
      <c r="F1793" s="4">
        <f t="shared" si="311"/>
        <v>2.7499999999999858E-2</v>
      </c>
      <c r="G1793" s="2">
        <f t="shared" si="307"/>
        <v>1790</v>
      </c>
      <c r="H1793" s="5">
        <f t="shared" si="312"/>
        <v>5.1098620337250899E-4</v>
      </c>
      <c r="I1793" s="5">
        <f t="shared" si="313"/>
        <v>9.7123472483799157E-4</v>
      </c>
      <c r="J1793" s="5">
        <f t="shared" si="314"/>
        <v>0.91466530403681956</v>
      </c>
      <c r="K1793" s="5">
        <f t="shared" si="315"/>
        <v>0.51213824462241131</v>
      </c>
      <c r="L1793" s="2">
        <f t="shared" si="316"/>
        <v>0.46869677880366239</v>
      </c>
      <c r="M1793" s="2">
        <f t="shared" si="317"/>
        <v>0.46932724287708633</v>
      </c>
    </row>
    <row r="1794" spans="1:13" x14ac:dyDescent="0.2">
      <c r="A1794">
        <v>2055</v>
      </c>
      <c r="B1794">
        <v>89.1</v>
      </c>
      <c r="C1794" s="4">
        <f t="shared" si="308"/>
        <v>0.22500000000000142</v>
      </c>
      <c r="D1794" s="4">
        <f t="shared" si="309"/>
        <v>-0.11249999999999716</v>
      </c>
      <c r="E1794" s="4">
        <f t="shared" si="310"/>
        <v>3.5000000000003695E-2</v>
      </c>
      <c r="F1794" s="4">
        <f t="shared" si="311"/>
        <v>-7.7499999999997016E-2</v>
      </c>
      <c r="G1794" s="2">
        <f t="shared" si="307"/>
        <v>1791</v>
      </c>
      <c r="H1794" s="5">
        <f t="shared" si="312"/>
        <v>5.1098620337250899E-4</v>
      </c>
      <c r="I1794" s="5">
        <f t="shared" si="313"/>
        <v>9.7539465715808216E-4</v>
      </c>
      <c r="J1794" s="5">
        <f t="shared" si="314"/>
        <v>0.91517629024019209</v>
      </c>
      <c r="K1794" s="5">
        <f t="shared" si="315"/>
        <v>0.51311363927956943</v>
      </c>
      <c r="L1794" s="2">
        <f t="shared" si="316"/>
        <v>0.46985163085795462</v>
      </c>
      <c r="M1794" s="2">
        <f t="shared" si="317"/>
        <v>0.47048279623401007</v>
      </c>
    </row>
    <row r="1795" spans="1:13" x14ac:dyDescent="0.2">
      <c r="A1795">
        <v>1876</v>
      </c>
      <c r="B1795">
        <v>89.17</v>
      </c>
      <c r="C1795" s="4">
        <f t="shared" si="308"/>
        <v>0.10000000000000142</v>
      </c>
      <c r="D1795" s="4">
        <f t="shared" si="309"/>
        <v>0.12749999999999773</v>
      </c>
      <c r="E1795" s="4">
        <f t="shared" si="310"/>
        <v>6.4999999999997726E-2</v>
      </c>
      <c r="F1795" s="4">
        <f t="shared" si="311"/>
        <v>1.4999999999997016E-2</v>
      </c>
      <c r="G1795" s="2">
        <f t="shared" si="307"/>
        <v>1792</v>
      </c>
      <c r="H1795" s="5">
        <f t="shared" si="312"/>
        <v>5.1098620337250899E-4</v>
      </c>
      <c r="I1795" s="5">
        <f t="shared" si="313"/>
        <v>9.7616096048020416E-4</v>
      </c>
      <c r="J1795" s="5">
        <f t="shared" si="314"/>
        <v>0.91568727644356462</v>
      </c>
      <c r="K1795" s="5">
        <f t="shared" si="315"/>
        <v>0.51408980024004969</v>
      </c>
      <c r="L1795" s="2">
        <f t="shared" si="316"/>
        <v>0.47100818182444448</v>
      </c>
      <c r="M1795" s="2">
        <f t="shared" si="317"/>
        <v>0.47164065034687502</v>
      </c>
    </row>
    <row r="1796" spans="1:13" x14ac:dyDescent="0.2">
      <c r="A1796">
        <v>2225</v>
      </c>
      <c r="B1796">
        <v>89.3</v>
      </c>
      <c r="C1796" s="4">
        <f t="shared" si="308"/>
        <v>0.47999999999999687</v>
      </c>
      <c r="D1796" s="4">
        <f t="shared" si="309"/>
        <v>0.36749999999999972</v>
      </c>
      <c r="E1796" s="4">
        <f t="shared" si="310"/>
        <v>0.41499999999999915</v>
      </c>
      <c r="F1796" s="4">
        <f t="shared" si="311"/>
        <v>0.17500000000000071</v>
      </c>
      <c r="G1796" s="2">
        <f t="shared" si="307"/>
        <v>1793</v>
      </c>
      <c r="H1796" s="5">
        <f t="shared" si="312"/>
        <v>5.1098620337250899E-4</v>
      </c>
      <c r="I1796" s="5">
        <f t="shared" si="313"/>
        <v>9.7758409522128776E-4</v>
      </c>
      <c r="J1796" s="5">
        <f t="shared" si="314"/>
        <v>0.91619826264693716</v>
      </c>
      <c r="K1796" s="5">
        <f t="shared" si="315"/>
        <v>0.51506738433527099</v>
      </c>
      <c r="L1796" s="2">
        <f t="shared" si="316"/>
        <v>0.47216703500128004</v>
      </c>
      <c r="M1796" s="2">
        <f t="shared" si="317"/>
        <v>0.47280782825501172</v>
      </c>
    </row>
    <row r="1797" spans="1:13" x14ac:dyDescent="0.2">
      <c r="A1797">
        <v>165</v>
      </c>
      <c r="B1797">
        <v>90.13</v>
      </c>
      <c r="C1797" s="4">
        <f t="shared" si="308"/>
        <v>0.83500000000000085</v>
      </c>
      <c r="D1797" s="4">
        <f t="shared" si="309"/>
        <v>3.2500000000002416E-2</v>
      </c>
      <c r="E1797" s="4">
        <f t="shared" si="310"/>
        <v>0.42000000000000171</v>
      </c>
      <c r="F1797" s="4">
        <f t="shared" si="311"/>
        <v>2.500000000001279E-3</v>
      </c>
      <c r="G1797" s="2">
        <f t="shared" si="307"/>
        <v>1794</v>
      </c>
      <c r="H1797" s="5">
        <f t="shared" si="312"/>
        <v>5.1098620337250899E-4</v>
      </c>
      <c r="I1797" s="5">
        <f t="shared" si="313"/>
        <v>9.8667026318359084E-4</v>
      </c>
      <c r="J1797" s="5">
        <f t="shared" si="314"/>
        <v>0.91670924885030969</v>
      </c>
      <c r="K1797" s="5">
        <f t="shared" si="315"/>
        <v>0.51605405459845455</v>
      </c>
      <c r="L1797" s="2">
        <f t="shared" si="316"/>
        <v>0.47333522125920025</v>
      </c>
      <c r="M1797" s="2">
        <f t="shared" si="317"/>
        <v>0.47398444424104569</v>
      </c>
    </row>
    <row r="1798" spans="1:13" x14ac:dyDescent="0.2">
      <c r="A1798">
        <v>432</v>
      </c>
      <c r="B1798">
        <v>90.97</v>
      </c>
      <c r="C1798" s="4">
        <f t="shared" si="308"/>
        <v>0.54500000000000171</v>
      </c>
      <c r="D1798" s="4">
        <f t="shared" si="309"/>
        <v>-0.23000000000000043</v>
      </c>
      <c r="E1798" s="4">
        <f t="shared" si="310"/>
        <v>0.125</v>
      </c>
      <c r="F1798" s="4">
        <f t="shared" si="311"/>
        <v>-0.14750000000000085</v>
      </c>
      <c r="G1798" s="2">
        <f t="shared" ref="G1798:G1861" si="318">G1797+1</f>
        <v>1795</v>
      </c>
      <c r="H1798" s="5">
        <f t="shared" si="312"/>
        <v>5.1098620337250899E-4</v>
      </c>
      <c r="I1798" s="5">
        <f t="shared" si="313"/>
        <v>9.9586590304905423E-4</v>
      </c>
      <c r="J1798" s="5">
        <f t="shared" si="314"/>
        <v>0.91722023505368222</v>
      </c>
      <c r="K1798" s="5">
        <f t="shared" si="315"/>
        <v>0.51704992050150356</v>
      </c>
      <c r="L1798" s="2">
        <f t="shared" si="316"/>
        <v>0.47451285499270796</v>
      </c>
      <c r="M1798" s="2">
        <f t="shared" si="317"/>
        <v>0.47516458822067209</v>
      </c>
    </row>
    <row r="1799" spans="1:13" x14ac:dyDescent="0.2">
      <c r="A1799">
        <v>831</v>
      </c>
      <c r="B1799">
        <v>91.22</v>
      </c>
      <c r="C1799" s="4">
        <f t="shared" si="308"/>
        <v>0.375</v>
      </c>
      <c r="D1799" s="4">
        <f t="shared" si="309"/>
        <v>-6.25E-2</v>
      </c>
      <c r="E1799" s="4">
        <f t="shared" si="310"/>
        <v>0.25</v>
      </c>
      <c r="F1799" s="4">
        <f t="shared" si="311"/>
        <v>6.25E-2</v>
      </c>
      <c r="G1799" s="2">
        <f t="shared" si="318"/>
        <v>1796</v>
      </c>
      <c r="H1799" s="5">
        <f t="shared" si="312"/>
        <v>5.1098620337250899E-4</v>
      </c>
      <c r="I1799" s="5">
        <f t="shared" si="313"/>
        <v>9.9860270062806134E-4</v>
      </c>
      <c r="J1799" s="5">
        <f t="shared" si="314"/>
        <v>0.91773122125705475</v>
      </c>
      <c r="K1799" s="5">
        <f t="shared" si="315"/>
        <v>0.51804852320213157</v>
      </c>
      <c r="L1799" s="2">
        <f t="shared" si="316"/>
        <v>0.47569401951673967</v>
      </c>
      <c r="M1799" s="2">
        <f t="shared" si="317"/>
        <v>0.47635077603387282</v>
      </c>
    </row>
    <row r="1800" spans="1:13" x14ac:dyDescent="0.2">
      <c r="A1800">
        <v>1116</v>
      </c>
      <c r="B1800">
        <v>91.72</v>
      </c>
      <c r="C1800" s="4">
        <f t="shared" si="308"/>
        <v>0.42000000000000171</v>
      </c>
      <c r="D1800" s="4">
        <f t="shared" si="309"/>
        <v>-3.0000000000001137E-2</v>
      </c>
      <c r="E1800" s="4">
        <f t="shared" si="310"/>
        <v>0.17000000000000171</v>
      </c>
      <c r="F1800" s="4">
        <f t="shared" si="311"/>
        <v>-3.9999999999999147E-2</v>
      </c>
      <c r="G1800" s="2">
        <f t="shared" si="318"/>
        <v>1797</v>
      </c>
      <c r="H1800" s="5">
        <f t="shared" si="312"/>
        <v>5.1098620337250899E-4</v>
      </c>
      <c r="I1800" s="5">
        <f t="shared" si="313"/>
        <v>1.0040762957860751E-3</v>
      </c>
      <c r="J1800" s="5">
        <f t="shared" si="314"/>
        <v>0.91824220746042728</v>
      </c>
      <c r="K1800" s="5">
        <f t="shared" si="315"/>
        <v>0.5190525994979176</v>
      </c>
      <c r="L1800" s="2">
        <f t="shared" si="316"/>
        <v>0.47688123346820899</v>
      </c>
      <c r="M1800" s="2">
        <f t="shared" si="317"/>
        <v>0.47754140772389059</v>
      </c>
    </row>
    <row r="1801" spans="1:13" x14ac:dyDescent="0.2">
      <c r="A1801">
        <v>338</v>
      </c>
      <c r="B1801">
        <v>92.06</v>
      </c>
      <c r="C1801" s="4">
        <f t="shared" si="308"/>
        <v>0.31499999999999773</v>
      </c>
      <c r="D1801" s="4">
        <f t="shared" si="309"/>
        <v>-0.12250000000000227</v>
      </c>
      <c r="E1801" s="4">
        <f t="shared" si="310"/>
        <v>0.14499999999999602</v>
      </c>
      <c r="F1801" s="4">
        <f t="shared" si="311"/>
        <v>-1.2500000000002842E-2</v>
      </c>
      <c r="G1801" s="2">
        <f t="shared" si="318"/>
        <v>1798</v>
      </c>
      <c r="H1801" s="5">
        <f t="shared" si="312"/>
        <v>5.1098620337250899E-4</v>
      </c>
      <c r="I1801" s="5">
        <f t="shared" si="313"/>
        <v>1.0077983404935247E-3</v>
      </c>
      <c r="J1801" s="5">
        <f t="shared" si="314"/>
        <v>0.91875319366379982</v>
      </c>
      <c r="K1801" s="5">
        <f t="shared" si="315"/>
        <v>0.52006039783841107</v>
      </c>
      <c r="L1801" s="2">
        <f t="shared" si="316"/>
        <v>0.4780728951003223</v>
      </c>
      <c r="M1801" s="2">
        <f t="shared" si="317"/>
        <v>0.4787359861081627</v>
      </c>
    </row>
    <row r="1802" spans="1:13" x14ac:dyDescent="0.2">
      <c r="A1802">
        <v>1914</v>
      </c>
      <c r="B1802">
        <v>92.35</v>
      </c>
      <c r="C1802" s="4">
        <f t="shared" si="308"/>
        <v>0.17499999999999716</v>
      </c>
      <c r="D1802" s="4">
        <f t="shared" si="309"/>
        <v>-0.10749999999999815</v>
      </c>
      <c r="E1802" s="4">
        <f t="shared" si="310"/>
        <v>3.0000000000001137E-2</v>
      </c>
      <c r="F1802" s="4">
        <f t="shared" si="311"/>
        <v>-5.7499999999997442E-2</v>
      </c>
      <c r="G1802" s="2">
        <f t="shared" si="318"/>
        <v>1799</v>
      </c>
      <c r="H1802" s="5">
        <f t="shared" si="312"/>
        <v>5.1098620337250899E-4</v>
      </c>
      <c r="I1802" s="5">
        <f t="shared" si="313"/>
        <v>1.0109730256851726E-3</v>
      </c>
      <c r="J1802" s="5">
        <f t="shared" si="314"/>
        <v>0.91926417986717235</v>
      </c>
      <c r="K1802" s="5">
        <f t="shared" si="315"/>
        <v>0.52107137086409627</v>
      </c>
      <c r="L1802" s="2">
        <f t="shared" si="316"/>
        <v>0.47926850667113063</v>
      </c>
      <c r="M1802" s="2">
        <f t="shared" si="317"/>
        <v>0.47993220148056664</v>
      </c>
    </row>
    <row r="1803" spans="1:13" x14ac:dyDescent="0.2">
      <c r="A1803">
        <v>325</v>
      </c>
      <c r="B1803">
        <v>92.41</v>
      </c>
      <c r="C1803" s="4">
        <f t="shared" si="308"/>
        <v>0.10000000000000142</v>
      </c>
      <c r="D1803" s="4">
        <f t="shared" si="309"/>
        <v>8.5000000000000853E-2</v>
      </c>
      <c r="E1803" s="4">
        <f t="shared" si="310"/>
        <v>7.0000000000000284E-2</v>
      </c>
      <c r="F1803" s="4">
        <f t="shared" si="311"/>
        <v>1.9999999999999574E-2</v>
      </c>
      <c r="G1803" s="2">
        <f t="shared" si="318"/>
        <v>1800</v>
      </c>
      <c r="H1803" s="5">
        <f t="shared" si="312"/>
        <v>5.1098620337250899E-4</v>
      </c>
      <c r="I1803" s="5">
        <f t="shared" si="313"/>
        <v>1.0116298571041344E-3</v>
      </c>
      <c r="J1803" s="5">
        <f t="shared" si="314"/>
        <v>0.91977516607054488</v>
      </c>
      <c r="K1803" s="5">
        <f t="shared" si="315"/>
        <v>0.5220830007212004</v>
      </c>
      <c r="L1803" s="2">
        <f t="shared" si="316"/>
        <v>0.48046575590133433</v>
      </c>
      <c r="M1803" s="2">
        <f t="shared" si="317"/>
        <v>0.48113086036430108</v>
      </c>
    </row>
    <row r="1804" spans="1:13" x14ac:dyDescent="0.2">
      <c r="A1804">
        <v>2260</v>
      </c>
      <c r="B1804">
        <v>92.55</v>
      </c>
      <c r="C1804" s="4">
        <f t="shared" si="308"/>
        <v>0.34499999999999886</v>
      </c>
      <c r="D1804" s="4">
        <f t="shared" si="309"/>
        <v>0.11749999999999972</v>
      </c>
      <c r="E1804" s="4">
        <f t="shared" si="310"/>
        <v>0.27499999999999858</v>
      </c>
      <c r="F1804" s="4">
        <f t="shared" si="311"/>
        <v>0.10249999999999915</v>
      </c>
      <c r="G1804" s="2">
        <f t="shared" si="318"/>
        <v>1801</v>
      </c>
      <c r="H1804" s="5">
        <f t="shared" si="312"/>
        <v>5.1098620337250899E-4</v>
      </c>
      <c r="I1804" s="5">
        <f t="shared" si="313"/>
        <v>1.0131624637483782E-3</v>
      </c>
      <c r="J1804" s="5">
        <f t="shared" si="314"/>
        <v>0.92028615227391741</v>
      </c>
      <c r="K1804" s="5">
        <f t="shared" si="315"/>
        <v>0.52309616318494878</v>
      </c>
      <c r="L1804" s="2">
        <f t="shared" si="316"/>
        <v>0.48166545020915036</v>
      </c>
      <c r="M1804" s="2">
        <f t="shared" si="317"/>
        <v>0.48233609567332691</v>
      </c>
    </row>
    <row r="1805" spans="1:13" x14ac:dyDescent="0.2">
      <c r="A1805">
        <v>2256</v>
      </c>
      <c r="B1805">
        <v>93.1</v>
      </c>
      <c r="C1805" s="4">
        <f t="shared" si="308"/>
        <v>0.33500000000000085</v>
      </c>
      <c r="D1805" s="4">
        <f t="shared" si="309"/>
        <v>-0.11249999999999716</v>
      </c>
      <c r="E1805" s="4">
        <f t="shared" si="310"/>
        <v>6.0000000000002274E-2</v>
      </c>
      <c r="F1805" s="4">
        <f t="shared" si="311"/>
        <v>-0.10749999999999815</v>
      </c>
      <c r="G1805" s="2">
        <f t="shared" si="318"/>
        <v>1802</v>
      </c>
      <c r="H1805" s="5">
        <f t="shared" si="312"/>
        <v>5.1098620337250899E-4</v>
      </c>
      <c r="I1805" s="5">
        <f t="shared" si="313"/>
        <v>1.0191834184221935E-3</v>
      </c>
      <c r="J1805" s="5">
        <f t="shared" si="314"/>
        <v>0.92079713847728994</v>
      </c>
      <c r="K1805" s="5">
        <f t="shared" si="315"/>
        <v>0.524115346603371</v>
      </c>
      <c r="L1805" s="2">
        <f t="shared" si="316"/>
        <v>0.48287172709550719</v>
      </c>
      <c r="M1805" s="2">
        <f t="shared" si="317"/>
        <v>0.48354358217666571</v>
      </c>
    </row>
    <row r="1806" spans="1:13" x14ac:dyDescent="0.2">
      <c r="A1806">
        <v>751</v>
      </c>
      <c r="B1806">
        <v>93.22</v>
      </c>
      <c r="C1806" s="4">
        <f t="shared" si="308"/>
        <v>0.12000000000000455</v>
      </c>
      <c r="D1806" s="4">
        <f t="shared" si="309"/>
        <v>-2.2500000000000853E-2</v>
      </c>
      <c r="E1806" s="4">
        <f t="shared" si="310"/>
        <v>6.0000000000002274E-2</v>
      </c>
      <c r="F1806" s="4">
        <f t="shared" si="311"/>
        <v>0</v>
      </c>
      <c r="G1806" s="2">
        <f t="shared" si="318"/>
        <v>1803</v>
      </c>
      <c r="H1806" s="5">
        <f t="shared" si="312"/>
        <v>5.1098620337250899E-4</v>
      </c>
      <c r="I1806" s="5">
        <f t="shared" si="313"/>
        <v>1.0204970812601169E-3</v>
      </c>
      <c r="J1806" s="5">
        <f t="shared" si="314"/>
        <v>0.92130812468066248</v>
      </c>
      <c r="K1806" s="5">
        <f t="shared" si="315"/>
        <v>0.52513584368463107</v>
      </c>
      <c r="L1806" s="2">
        <f t="shared" si="316"/>
        <v>0.48408025651870418</v>
      </c>
      <c r="M1806" s="2">
        <f t="shared" si="317"/>
        <v>0.48475332188810843</v>
      </c>
    </row>
    <row r="1807" spans="1:13" x14ac:dyDescent="0.2">
      <c r="A1807">
        <v>1898</v>
      </c>
      <c r="B1807">
        <v>93.34</v>
      </c>
      <c r="C1807" s="4">
        <f t="shared" si="308"/>
        <v>0.28999999999999915</v>
      </c>
      <c r="D1807" s="4">
        <f t="shared" si="309"/>
        <v>8.49999999999973E-2</v>
      </c>
      <c r="E1807" s="4">
        <f t="shared" si="310"/>
        <v>0.22999999999999687</v>
      </c>
      <c r="F1807" s="4">
        <f t="shared" si="311"/>
        <v>8.49999999999973E-2</v>
      </c>
      <c r="G1807" s="2">
        <f t="shared" si="318"/>
        <v>1804</v>
      </c>
      <c r="H1807" s="5">
        <f t="shared" si="312"/>
        <v>5.1098620337250899E-4</v>
      </c>
      <c r="I1807" s="5">
        <f t="shared" si="313"/>
        <v>1.0218107440980403E-3</v>
      </c>
      <c r="J1807" s="5">
        <f t="shared" si="314"/>
        <v>0.92181911088403501</v>
      </c>
      <c r="K1807" s="5">
        <f t="shared" si="315"/>
        <v>0.52615765442872908</v>
      </c>
      <c r="L1807" s="2">
        <f t="shared" si="316"/>
        <v>0.4852910404925323</v>
      </c>
      <c r="M1807" s="2">
        <f t="shared" si="317"/>
        <v>0.48596874787338873</v>
      </c>
    </row>
    <row r="1808" spans="1:13" x14ac:dyDescent="0.2">
      <c r="A1808">
        <v>471</v>
      </c>
      <c r="B1808">
        <v>93.8</v>
      </c>
      <c r="C1808" s="4">
        <f t="shared" si="308"/>
        <v>0.28999999999999915</v>
      </c>
      <c r="D1808" s="4">
        <f t="shared" si="309"/>
        <v>3.5000000000000142E-2</v>
      </c>
      <c r="E1808" s="4">
        <f t="shared" si="310"/>
        <v>6.0000000000002274E-2</v>
      </c>
      <c r="F1808" s="4">
        <f t="shared" si="311"/>
        <v>-8.49999999999973E-2</v>
      </c>
      <c r="G1808" s="2">
        <f t="shared" si="318"/>
        <v>1805</v>
      </c>
      <c r="H1808" s="5">
        <f t="shared" si="312"/>
        <v>5.1098620337250899E-4</v>
      </c>
      <c r="I1808" s="5">
        <f t="shared" si="313"/>
        <v>1.0268464516434131E-3</v>
      </c>
      <c r="J1808" s="5">
        <f t="shared" si="314"/>
        <v>0.92233009708740754</v>
      </c>
      <c r="K1808" s="5">
        <f t="shared" si="315"/>
        <v>0.5271845008803725</v>
      </c>
      <c r="L1808" s="2">
        <f t="shared" si="316"/>
        <v>0.48650751588655217</v>
      </c>
      <c r="M1808" s="2">
        <f t="shared" si="317"/>
        <v>0.48718643489818148</v>
      </c>
    </row>
    <row r="1809" spans="1:13" x14ac:dyDescent="0.2">
      <c r="A1809">
        <v>1216</v>
      </c>
      <c r="B1809">
        <v>93.92</v>
      </c>
      <c r="C1809" s="4">
        <f t="shared" si="308"/>
        <v>0.35999999999999943</v>
      </c>
      <c r="D1809" s="4">
        <f t="shared" si="309"/>
        <v>3.2499999999998863E-2</v>
      </c>
      <c r="E1809" s="4">
        <f t="shared" si="310"/>
        <v>0.29999999999999716</v>
      </c>
      <c r="F1809" s="4">
        <f t="shared" si="311"/>
        <v>0.11999999999999744</v>
      </c>
      <c r="G1809" s="2">
        <f t="shared" si="318"/>
        <v>1806</v>
      </c>
      <c r="H1809" s="5">
        <f t="shared" si="312"/>
        <v>5.1098620337250899E-4</v>
      </c>
      <c r="I1809" s="5">
        <f t="shared" si="313"/>
        <v>1.0281601144813365E-3</v>
      </c>
      <c r="J1809" s="5">
        <f t="shared" si="314"/>
        <v>0.92284108329078007</v>
      </c>
      <c r="K1809" s="5">
        <f t="shared" si="315"/>
        <v>0.52821266099485387</v>
      </c>
      <c r="L1809" s="2">
        <f t="shared" si="316"/>
        <v>0.48772625366261158</v>
      </c>
      <c r="M1809" s="2">
        <f t="shared" si="317"/>
        <v>0.48841123418442295</v>
      </c>
    </row>
    <row r="1810" spans="1:13" x14ac:dyDescent="0.2">
      <c r="A1810">
        <v>1904</v>
      </c>
      <c r="B1810">
        <v>94.52</v>
      </c>
      <c r="C1810" s="4">
        <f t="shared" si="308"/>
        <v>0.35499999999999687</v>
      </c>
      <c r="D1810" s="4">
        <f t="shared" si="309"/>
        <v>9.7500000000000142E-2</v>
      </c>
      <c r="E1810" s="4">
        <f t="shared" si="310"/>
        <v>5.4999999999999716E-2</v>
      </c>
      <c r="F1810" s="4">
        <f t="shared" si="311"/>
        <v>-0.12249999999999872</v>
      </c>
      <c r="G1810" s="2">
        <f t="shared" si="318"/>
        <v>1807</v>
      </c>
      <c r="H1810" s="5">
        <f t="shared" si="312"/>
        <v>5.1098620337250899E-4</v>
      </c>
      <c r="I1810" s="5">
        <f t="shared" si="313"/>
        <v>1.0347284286709531E-3</v>
      </c>
      <c r="J1810" s="5">
        <f t="shared" si="314"/>
        <v>0.92335206949415261</v>
      </c>
      <c r="K1810" s="5">
        <f t="shared" si="315"/>
        <v>0.52924738942352478</v>
      </c>
      <c r="L1810" s="2">
        <f t="shared" si="316"/>
        <v>0.48895211041275566</v>
      </c>
      <c r="M1810" s="2">
        <f t="shared" si="317"/>
        <v>0.48963820282675868</v>
      </c>
    </row>
    <row r="1811" spans="1:13" x14ac:dyDescent="0.2">
      <c r="A1811">
        <v>2008</v>
      </c>
      <c r="B1811">
        <v>94.63</v>
      </c>
      <c r="C1811" s="4">
        <f t="shared" si="308"/>
        <v>0.55499999999999972</v>
      </c>
      <c r="D1811" s="4">
        <f t="shared" si="309"/>
        <v>0.12500000000000355</v>
      </c>
      <c r="E1811" s="4">
        <f t="shared" si="310"/>
        <v>0.5</v>
      </c>
      <c r="F1811" s="4">
        <f t="shared" si="311"/>
        <v>0.22250000000000014</v>
      </c>
      <c r="G1811" s="2">
        <f t="shared" si="318"/>
        <v>1808</v>
      </c>
      <c r="H1811" s="5">
        <f t="shared" si="312"/>
        <v>5.1098620337250899E-4</v>
      </c>
      <c r="I1811" s="5">
        <f t="shared" si="313"/>
        <v>1.0359326196057162E-3</v>
      </c>
      <c r="J1811" s="5">
        <f t="shared" si="314"/>
        <v>0.92386305569752514</v>
      </c>
      <c r="K1811" s="5">
        <f t="shared" si="315"/>
        <v>0.53028332204313045</v>
      </c>
      <c r="L1811" s="2">
        <f t="shared" si="316"/>
        <v>0.49018013774964386</v>
      </c>
      <c r="M1811" s="2">
        <f t="shared" si="317"/>
        <v>0.49087634386834367</v>
      </c>
    </row>
    <row r="1812" spans="1:13" x14ac:dyDescent="0.2">
      <c r="A1812">
        <v>733</v>
      </c>
      <c r="B1812">
        <v>95.63</v>
      </c>
      <c r="C1812" s="4">
        <f t="shared" si="308"/>
        <v>0.60500000000000398</v>
      </c>
      <c r="D1812" s="4">
        <f t="shared" si="309"/>
        <v>-0.17499999999999716</v>
      </c>
      <c r="E1812" s="4">
        <f t="shared" si="310"/>
        <v>0.10500000000000398</v>
      </c>
      <c r="F1812" s="4">
        <f t="shared" si="311"/>
        <v>-0.19749999999999801</v>
      </c>
      <c r="G1812" s="2">
        <f t="shared" si="318"/>
        <v>1809</v>
      </c>
      <c r="H1812" s="5">
        <f t="shared" si="312"/>
        <v>5.1098620337250899E-4</v>
      </c>
      <c r="I1812" s="5">
        <f t="shared" si="313"/>
        <v>1.0468798099217442E-3</v>
      </c>
      <c r="J1812" s="5">
        <f t="shared" si="314"/>
        <v>0.92437404190089767</v>
      </c>
      <c r="K1812" s="5">
        <f t="shared" si="315"/>
        <v>0.53133020185305224</v>
      </c>
      <c r="L1812" s="2">
        <f t="shared" si="316"/>
        <v>0.49141934867350778</v>
      </c>
      <c r="M1812" s="2">
        <f t="shared" si="317"/>
        <v>0.49211767984490506</v>
      </c>
    </row>
    <row r="1813" spans="1:13" x14ac:dyDescent="0.2">
      <c r="A1813">
        <v>1950</v>
      </c>
      <c r="B1813">
        <v>95.84</v>
      </c>
      <c r="C1813" s="4">
        <f t="shared" si="308"/>
        <v>0.2050000000000054</v>
      </c>
      <c r="D1813" s="4">
        <f t="shared" si="309"/>
        <v>-0.15000000000000213</v>
      </c>
      <c r="E1813" s="4">
        <f t="shared" si="310"/>
        <v>0.10000000000000142</v>
      </c>
      <c r="F1813" s="4">
        <f t="shared" si="311"/>
        <v>-2.500000000001279E-3</v>
      </c>
      <c r="G1813" s="2">
        <f t="shared" si="318"/>
        <v>1810</v>
      </c>
      <c r="H1813" s="5">
        <f t="shared" si="312"/>
        <v>5.1098620337250899E-4</v>
      </c>
      <c r="I1813" s="5">
        <f t="shared" si="313"/>
        <v>1.0491787198881101E-3</v>
      </c>
      <c r="J1813" s="5">
        <f t="shared" si="314"/>
        <v>0.9248850281042702</v>
      </c>
      <c r="K1813" s="5">
        <f t="shared" si="315"/>
        <v>0.53237938057294032</v>
      </c>
      <c r="L1813" s="2">
        <f t="shared" si="316"/>
        <v>0.49266175688177066</v>
      </c>
      <c r="M1813" s="2">
        <f t="shared" si="317"/>
        <v>0.49336211303165256</v>
      </c>
    </row>
    <row r="1814" spans="1:13" x14ac:dyDescent="0.2">
      <c r="A1814">
        <v>1804</v>
      </c>
      <c r="B1814">
        <v>96.04</v>
      </c>
      <c r="C1814" s="4">
        <f t="shared" si="308"/>
        <v>0.30499999999999972</v>
      </c>
      <c r="D1814" s="4">
        <f t="shared" si="309"/>
        <v>8.49999999999973E-2</v>
      </c>
      <c r="E1814" s="4">
        <f t="shared" si="310"/>
        <v>0.20499999999999829</v>
      </c>
      <c r="F1814" s="4">
        <f t="shared" si="311"/>
        <v>5.2499999999998437E-2</v>
      </c>
      <c r="G1814" s="2">
        <f t="shared" si="318"/>
        <v>1811</v>
      </c>
      <c r="H1814" s="5">
        <f t="shared" si="312"/>
        <v>5.1098620337250899E-4</v>
      </c>
      <c r="I1814" s="5">
        <f t="shared" si="313"/>
        <v>1.0513681579513157E-3</v>
      </c>
      <c r="J1814" s="5">
        <f t="shared" si="314"/>
        <v>0.92539601430764273</v>
      </c>
      <c r="K1814" s="5">
        <f t="shared" si="315"/>
        <v>0.53343074873089158</v>
      </c>
      <c r="L1814" s="2">
        <f t="shared" si="316"/>
        <v>0.4939072645377649</v>
      </c>
      <c r="M1814" s="2">
        <f t="shared" si="317"/>
        <v>0.49461177418702418</v>
      </c>
    </row>
    <row r="1815" spans="1:13" x14ac:dyDescent="0.2">
      <c r="A1815">
        <v>437</v>
      </c>
      <c r="B1815">
        <v>96.45</v>
      </c>
      <c r="C1815" s="4">
        <f t="shared" si="308"/>
        <v>0.375</v>
      </c>
      <c r="D1815" s="4">
        <f t="shared" si="309"/>
        <v>8.9999999999999858E-2</v>
      </c>
      <c r="E1815" s="4">
        <f t="shared" si="310"/>
        <v>0.17000000000000171</v>
      </c>
      <c r="F1815" s="4">
        <f t="shared" si="311"/>
        <v>-1.7499999999998295E-2</v>
      </c>
      <c r="G1815" s="2">
        <f t="shared" si="318"/>
        <v>1812</v>
      </c>
      <c r="H1815" s="5">
        <f t="shared" si="312"/>
        <v>5.1098620337250899E-4</v>
      </c>
      <c r="I1815" s="5">
        <f t="shared" si="313"/>
        <v>1.0558565059808869E-3</v>
      </c>
      <c r="J1815" s="5">
        <f t="shared" si="314"/>
        <v>0.92590700051101527</v>
      </c>
      <c r="K1815" s="5">
        <f t="shared" si="315"/>
        <v>0.53448660523687241</v>
      </c>
      <c r="L1815" s="2">
        <f t="shared" si="316"/>
        <v>0.49515800474935112</v>
      </c>
      <c r="M1815" s="2">
        <f t="shared" si="317"/>
        <v>0.49586596066586136</v>
      </c>
    </row>
    <row r="1816" spans="1:13" x14ac:dyDescent="0.2">
      <c r="A1816">
        <v>202</v>
      </c>
      <c r="B1816">
        <v>96.79</v>
      </c>
      <c r="C1816" s="4">
        <f t="shared" si="308"/>
        <v>0.48499999999999943</v>
      </c>
      <c r="D1816" s="4">
        <f t="shared" si="309"/>
        <v>0.40499999999999758</v>
      </c>
      <c r="E1816" s="4">
        <f t="shared" si="310"/>
        <v>0.31499999999999773</v>
      </c>
      <c r="F1816" s="4">
        <f t="shared" si="311"/>
        <v>7.249999999999801E-2</v>
      </c>
      <c r="G1816" s="2">
        <f t="shared" si="318"/>
        <v>1813</v>
      </c>
      <c r="H1816" s="5">
        <f t="shared" si="312"/>
        <v>5.1098620337250899E-4</v>
      </c>
      <c r="I1816" s="5">
        <f t="shared" si="313"/>
        <v>1.0595785506883366E-3</v>
      </c>
      <c r="J1816" s="5">
        <f t="shared" si="314"/>
        <v>0.9264179867143878</v>
      </c>
      <c r="K1816" s="5">
        <f t="shared" si="315"/>
        <v>0.5355461837875608</v>
      </c>
      <c r="L1816" s="2">
        <f t="shared" si="316"/>
        <v>0.49641327408822983</v>
      </c>
      <c r="M1816" s="2">
        <f t="shared" si="317"/>
        <v>0.4971276192593681</v>
      </c>
    </row>
    <row r="1817" spans="1:13" x14ac:dyDescent="0.2">
      <c r="A1817">
        <v>82</v>
      </c>
      <c r="B1817">
        <v>97.42</v>
      </c>
      <c r="C1817" s="4">
        <f t="shared" si="308"/>
        <v>1.1849999999999952</v>
      </c>
      <c r="D1817" s="4">
        <f t="shared" si="309"/>
        <v>0.28249999999999886</v>
      </c>
      <c r="E1817" s="4">
        <f t="shared" si="310"/>
        <v>0.86999999999999744</v>
      </c>
      <c r="F1817" s="4">
        <f t="shared" si="311"/>
        <v>0.27749999999999986</v>
      </c>
      <c r="G1817" s="2">
        <f t="shared" si="318"/>
        <v>1814</v>
      </c>
      <c r="H1817" s="5">
        <f t="shared" si="312"/>
        <v>5.1098620337250899E-4</v>
      </c>
      <c r="I1817" s="5">
        <f t="shared" si="313"/>
        <v>1.066475280587434E-3</v>
      </c>
      <c r="J1817" s="5">
        <f t="shared" si="314"/>
        <v>0.92692897291776033</v>
      </c>
      <c r="K1817" s="5">
        <f t="shared" si="315"/>
        <v>0.53661265906814826</v>
      </c>
      <c r="L1817" s="2">
        <f t="shared" si="316"/>
        <v>0.49767602259004584</v>
      </c>
      <c r="M1817" s="2">
        <f t="shared" si="317"/>
        <v>0.49840802400728818</v>
      </c>
    </row>
    <row r="1818" spans="1:13" x14ac:dyDescent="0.2">
      <c r="A1818">
        <v>1802</v>
      </c>
      <c r="B1818">
        <v>99.16</v>
      </c>
      <c r="C1818" s="4">
        <f t="shared" si="308"/>
        <v>1.0499999999999972</v>
      </c>
      <c r="D1818" s="4">
        <f t="shared" si="309"/>
        <v>-0.44749999999999801</v>
      </c>
      <c r="E1818" s="4">
        <f t="shared" si="310"/>
        <v>0.17999999999999972</v>
      </c>
      <c r="F1818" s="4">
        <f t="shared" si="311"/>
        <v>-0.34499999999999886</v>
      </c>
      <c r="G1818" s="2">
        <f t="shared" si="318"/>
        <v>1815</v>
      </c>
      <c r="H1818" s="5">
        <f t="shared" si="312"/>
        <v>5.1098620337250899E-4</v>
      </c>
      <c r="I1818" s="5">
        <f t="shared" si="313"/>
        <v>1.0855233917373224E-3</v>
      </c>
      <c r="J1818" s="5">
        <f t="shared" si="314"/>
        <v>0.92743995912113286</v>
      </c>
      <c r="K1818" s="5">
        <f t="shared" si="315"/>
        <v>0.53769818245988554</v>
      </c>
      <c r="L1818" s="2">
        <f t="shared" si="316"/>
        <v>0.49895753671291915</v>
      </c>
      <c r="M1818" s="2">
        <f t="shared" si="317"/>
        <v>0.49969319316038763</v>
      </c>
    </row>
    <row r="1819" spans="1:13" x14ac:dyDescent="0.2">
      <c r="A1819">
        <v>386</v>
      </c>
      <c r="B1819">
        <v>99.52</v>
      </c>
      <c r="C1819" s="4">
        <f t="shared" ref="C1819:C1882" si="319">IF(AND(ISNUMBER(B1818),ISNUMBER(B1820)),(B1820-B1818)/2,"")</f>
        <v>0.28999999999999915</v>
      </c>
      <c r="D1819" s="4">
        <f t="shared" ref="D1819:D1882" si="320">IF(AND(ISNUMBER(C1818),ISNUMBER(C1820)),(C1820-C1818)/2,"")</f>
        <v>-0.32499999999999929</v>
      </c>
      <c r="E1819" s="4">
        <f t="shared" ref="E1819:E1882" si="321">IF(AND(ISNUMBER(B1819),ISNUMBER(B1820)),(B1820-B1819)/2,"")</f>
        <v>0.10999999999999943</v>
      </c>
      <c r="F1819" s="4">
        <f t="shared" ref="F1819:F1882" si="322">IF(AND(ISNUMBER(E1818),ISNUMBER(E1819)),(E1819-E1818)/2,"")</f>
        <v>-3.5000000000000142E-2</v>
      </c>
      <c r="G1819" s="2">
        <f t="shared" si="318"/>
        <v>1816</v>
      </c>
      <c r="H1819" s="5">
        <f t="shared" ref="H1819:H1882" si="323">1/MAX(G:G)</f>
        <v>5.1098620337250899E-4</v>
      </c>
      <c r="I1819" s="5">
        <f t="shared" ref="I1819:I1882" si="324">B1819/SUM(B:B)</f>
        <v>1.0894643802510924E-3</v>
      </c>
      <c r="J1819" s="5">
        <f t="shared" ref="J1819:J1882" si="325">H1819+J1818</f>
        <v>0.92795094532450539</v>
      </c>
      <c r="K1819" s="5">
        <f t="shared" ref="K1819:K1882" si="326">I1819+K1818</f>
        <v>0.53878764684013658</v>
      </c>
      <c r="L1819" s="2">
        <f t="shared" ref="L1819:L1882" si="327">K1819*J1820</f>
        <v>0.50024381926855332</v>
      </c>
      <c r="M1819" s="2">
        <f t="shared" ref="M1819:M1882" si="328">K1820*J1819</f>
        <v>0.5009817105762544</v>
      </c>
    </row>
    <row r="1820" spans="1:13" x14ac:dyDescent="0.2">
      <c r="A1820">
        <v>483</v>
      </c>
      <c r="B1820">
        <v>99.74</v>
      </c>
      <c r="C1820" s="4">
        <f t="shared" si="319"/>
        <v>0.39999999999999858</v>
      </c>
      <c r="D1820" s="4">
        <f t="shared" si="320"/>
        <v>7.7500000000000568E-2</v>
      </c>
      <c r="E1820" s="4">
        <f t="shared" si="321"/>
        <v>0.28999999999999915</v>
      </c>
      <c r="F1820" s="4">
        <f t="shared" si="322"/>
        <v>8.9999999999999858E-2</v>
      </c>
      <c r="G1820" s="2">
        <f t="shared" si="318"/>
        <v>1817</v>
      </c>
      <c r="H1820" s="5">
        <f t="shared" si="323"/>
        <v>5.1098620337250899E-4</v>
      </c>
      <c r="I1820" s="5">
        <f t="shared" si="324"/>
        <v>1.0918727621206186E-3</v>
      </c>
      <c r="J1820" s="5">
        <f t="shared" si="325"/>
        <v>0.92846193152787793</v>
      </c>
      <c r="K1820" s="5">
        <f t="shared" si="326"/>
        <v>0.53987951960225722</v>
      </c>
      <c r="L1820" s="2">
        <f t="shared" si="327"/>
        <v>0.50153345254825477</v>
      </c>
      <c r="M1820" s="2">
        <f t="shared" si="328"/>
        <v>0.50227723900464583</v>
      </c>
    </row>
    <row r="1821" spans="1:13" x14ac:dyDescent="0.2">
      <c r="A1821">
        <v>1778</v>
      </c>
      <c r="B1821">
        <v>100.32</v>
      </c>
      <c r="C1821" s="4">
        <f t="shared" si="319"/>
        <v>0.44500000000000028</v>
      </c>
      <c r="D1821" s="4">
        <f t="shared" si="320"/>
        <v>1.5000000000004121E-2</v>
      </c>
      <c r="E1821" s="4">
        <f t="shared" si="321"/>
        <v>0.15500000000000114</v>
      </c>
      <c r="F1821" s="4">
        <f t="shared" si="322"/>
        <v>-6.7499999999999005E-2</v>
      </c>
      <c r="G1821" s="2">
        <f t="shared" si="318"/>
        <v>1818</v>
      </c>
      <c r="H1821" s="5">
        <f t="shared" si="323"/>
        <v>5.1098620337250899E-4</v>
      </c>
      <c r="I1821" s="5">
        <f t="shared" si="324"/>
        <v>1.0982221325039148E-3</v>
      </c>
      <c r="J1821" s="5">
        <f t="shared" si="325"/>
        <v>0.92897291773125046</v>
      </c>
      <c r="K1821" s="5">
        <f t="shared" si="326"/>
        <v>0.5409777417347611</v>
      </c>
      <c r="L1821" s="2">
        <f t="shared" si="327"/>
        <v>0.50283010332936195</v>
      </c>
      <c r="M1821" s="2">
        <f t="shared" si="328"/>
        <v>0.50357704237518508</v>
      </c>
    </row>
    <row r="1822" spans="1:13" x14ac:dyDescent="0.2">
      <c r="A1822">
        <v>2110</v>
      </c>
      <c r="B1822">
        <v>100.63</v>
      </c>
      <c r="C1822" s="4">
        <f t="shared" si="319"/>
        <v>0.43000000000000682</v>
      </c>
      <c r="D1822" s="4">
        <f t="shared" si="320"/>
        <v>-7.0000000000000284E-2</v>
      </c>
      <c r="E1822" s="4">
        <f t="shared" si="321"/>
        <v>0.27500000000000568</v>
      </c>
      <c r="F1822" s="4">
        <f t="shared" si="322"/>
        <v>6.0000000000002274E-2</v>
      </c>
      <c r="G1822" s="2">
        <f t="shared" si="318"/>
        <v>1819</v>
      </c>
      <c r="H1822" s="5">
        <f t="shared" si="323"/>
        <v>5.1098620337250899E-4</v>
      </c>
      <c r="I1822" s="5">
        <f t="shared" si="324"/>
        <v>1.1016157615018833E-3</v>
      </c>
      <c r="J1822" s="5">
        <f t="shared" si="325"/>
        <v>0.92948390393462299</v>
      </c>
      <c r="K1822" s="5">
        <f t="shared" si="326"/>
        <v>0.54207935749626301</v>
      </c>
      <c r="L1822" s="2">
        <f t="shared" si="327"/>
        <v>0.50413103252081237</v>
      </c>
      <c r="M1822" s="2">
        <f t="shared" si="328"/>
        <v>0.50488356794709099</v>
      </c>
    </row>
    <row r="1823" spans="1:13" x14ac:dyDescent="0.2">
      <c r="A1823">
        <v>1153</v>
      </c>
      <c r="B1823">
        <v>101.18</v>
      </c>
      <c r="C1823" s="4">
        <f t="shared" si="319"/>
        <v>0.30499999999999972</v>
      </c>
      <c r="D1823" s="4">
        <f t="shared" si="320"/>
        <v>-0.13750000000000639</v>
      </c>
      <c r="E1823" s="4">
        <f t="shared" si="321"/>
        <v>2.9999999999994031E-2</v>
      </c>
      <c r="F1823" s="4">
        <f t="shared" si="322"/>
        <v>-0.12250000000000583</v>
      </c>
      <c r="G1823" s="2">
        <f t="shared" si="318"/>
        <v>1820</v>
      </c>
      <c r="H1823" s="5">
        <f t="shared" si="323"/>
        <v>5.1098620337250899E-4</v>
      </c>
      <c r="I1823" s="5">
        <f t="shared" si="324"/>
        <v>1.1076367161756988E-3</v>
      </c>
      <c r="J1823" s="5">
        <f t="shared" si="325"/>
        <v>0.92999489013799552</v>
      </c>
      <c r="K1823" s="5">
        <f t="shared" si="326"/>
        <v>0.54318699421243877</v>
      </c>
      <c r="L1823" s="2">
        <f t="shared" si="327"/>
        <v>0.50543869006687892</v>
      </c>
      <c r="M1823" s="2">
        <f t="shared" si="328"/>
        <v>0.50619183634302101</v>
      </c>
    </row>
    <row r="1824" spans="1:13" x14ac:dyDescent="0.2">
      <c r="A1824">
        <v>1889</v>
      </c>
      <c r="B1824">
        <v>101.24</v>
      </c>
      <c r="C1824" s="4">
        <f t="shared" si="319"/>
        <v>0.15499999999999403</v>
      </c>
      <c r="D1824" s="4">
        <f t="shared" si="320"/>
        <v>3.7500000000001421E-2</v>
      </c>
      <c r="E1824" s="4">
        <f t="shared" si="321"/>
        <v>0.125</v>
      </c>
      <c r="F1824" s="4">
        <f t="shared" si="322"/>
        <v>4.7500000000002984E-2</v>
      </c>
      <c r="G1824" s="2">
        <f t="shared" si="318"/>
        <v>1821</v>
      </c>
      <c r="H1824" s="5">
        <f t="shared" si="323"/>
        <v>5.1098620337250899E-4</v>
      </c>
      <c r="I1824" s="5">
        <f t="shared" si="324"/>
        <v>1.1082935475946604E-3</v>
      </c>
      <c r="J1824" s="5">
        <f t="shared" si="325"/>
        <v>0.93050587634136805</v>
      </c>
      <c r="K1824" s="5">
        <f t="shared" si="326"/>
        <v>0.54429528776003344</v>
      </c>
      <c r="L1824" s="2">
        <f t="shared" si="327"/>
        <v>0.50674809110823305</v>
      </c>
      <c r="M1824" s="2">
        <f t="shared" si="328"/>
        <v>0.5075037839906047</v>
      </c>
    </row>
    <row r="1825" spans="1:13" x14ac:dyDescent="0.2">
      <c r="A1825">
        <v>1985</v>
      </c>
      <c r="B1825">
        <v>101.49</v>
      </c>
      <c r="C1825" s="4">
        <f t="shared" si="319"/>
        <v>0.38000000000000256</v>
      </c>
      <c r="D1825" s="4">
        <f t="shared" si="320"/>
        <v>0.12500000000000355</v>
      </c>
      <c r="E1825" s="4">
        <f t="shared" si="321"/>
        <v>0.25500000000000256</v>
      </c>
      <c r="F1825" s="4">
        <f t="shared" si="322"/>
        <v>6.5000000000001279E-2</v>
      </c>
      <c r="G1825" s="2">
        <f t="shared" si="318"/>
        <v>1822</v>
      </c>
      <c r="H1825" s="5">
        <f t="shared" si="323"/>
        <v>5.1098620337250899E-4</v>
      </c>
      <c r="I1825" s="5">
        <f t="shared" si="324"/>
        <v>1.1110303451736673E-3</v>
      </c>
      <c r="J1825" s="5">
        <f t="shared" si="325"/>
        <v>0.93101686254474059</v>
      </c>
      <c r="K1825" s="5">
        <f t="shared" si="326"/>
        <v>0.54540631810520712</v>
      </c>
      <c r="L1825" s="2">
        <f t="shared" si="327"/>
        <v>0.50806117419817265</v>
      </c>
      <c r="M1825" s="2">
        <f t="shared" si="328"/>
        <v>0.50882206501012284</v>
      </c>
    </row>
    <row r="1826" spans="1:13" x14ac:dyDescent="0.2">
      <c r="A1826">
        <v>1085</v>
      </c>
      <c r="B1826">
        <v>102</v>
      </c>
      <c r="C1826" s="4">
        <f t="shared" si="319"/>
        <v>0.40500000000000114</v>
      </c>
      <c r="D1826" s="4">
        <f t="shared" si="320"/>
        <v>-5.0000000000000711E-2</v>
      </c>
      <c r="E1826" s="4">
        <f t="shared" si="321"/>
        <v>0.14999999999999858</v>
      </c>
      <c r="F1826" s="4">
        <f t="shared" si="322"/>
        <v>-5.250000000000199E-2</v>
      </c>
      <c r="G1826" s="2">
        <f t="shared" si="318"/>
        <v>1823</v>
      </c>
      <c r="H1826" s="5">
        <f t="shared" si="323"/>
        <v>5.1098620337250899E-4</v>
      </c>
      <c r="I1826" s="5">
        <f t="shared" si="324"/>
        <v>1.1166134122348416E-3</v>
      </c>
      <c r="J1826" s="5">
        <f t="shared" si="325"/>
        <v>0.93152784874811312</v>
      </c>
      <c r="K1826" s="5">
        <f t="shared" si="326"/>
        <v>0.54652293151744191</v>
      </c>
      <c r="L1826" s="2">
        <f t="shared" si="327"/>
        <v>0.50938059636578714</v>
      </c>
      <c r="M1826" s="2">
        <f t="shared" si="328"/>
        <v>0.51014454646153085</v>
      </c>
    </row>
    <row r="1827" spans="1:13" x14ac:dyDescent="0.2">
      <c r="A1827">
        <v>2176</v>
      </c>
      <c r="B1827">
        <v>102.3</v>
      </c>
      <c r="C1827" s="4">
        <f t="shared" si="319"/>
        <v>0.28000000000000114</v>
      </c>
      <c r="D1827" s="4">
        <f t="shared" si="320"/>
        <v>0.32250000000000156</v>
      </c>
      <c r="E1827" s="4">
        <f t="shared" si="321"/>
        <v>0.13000000000000256</v>
      </c>
      <c r="F1827" s="4">
        <f t="shared" si="322"/>
        <v>-9.9999999999980105E-3</v>
      </c>
      <c r="G1827" s="2">
        <f t="shared" si="318"/>
        <v>1824</v>
      </c>
      <c r="H1827" s="5">
        <f t="shared" si="323"/>
        <v>5.1098620337250899E-4</v>
      </c>
      <c r="I1827" s="5">
        <f t="shared" si="324"/>
        <v>1.11989756932965E-3</v>
      </c>
      <c r="J1827" s="5">
        <f t="shared" si="325"/>
        <v>0.93203883495148565</v>
      </c>
      <c r="K1827" s="5">
        <f t="shared" si="326"/>
        <v>0.54764282908677153</v>
      </c>
      <c r="L1827" s="2">
        <f t="shared" si="327"/>
        <v>0.51070422232160939</v>
      </c>
      <c r="M1827" s="2">
        <f t="shared" si="328"/>
        <v>0.51147082525104526</v>
      </c>
    </row>
    <row r="1828" spans="1:13" x14ac:dyDescent="0.2">
      <c r="A1828">
        <v>1891</v>
      </c>
      <c r="B1828">
        <v>102.56</v>
      </c>
      <c r="C1828" s="4">
        <f t="shared" si="319"/>
        <v>1.0500000000000043</v>
      </c>
      <c r="D1828" s="4">
        <f t="shared" si="320"/>
        <v>0.38250000000000028</v>
      </c>
      <c r="E1828" s="4">
        <f t="shared" si="321"/>
        <v>0.92000000000000171</v>
      </c>
      <c r="F1828" s="4">
        <f t="shared" si="322"/>
        <v>0.39499999999999957</v>
      </c>
      <c r="G1828" s="2">
        <f t="shared" si="318"/>
        <v>1825</v>
      </c>
      <c r="H1828" s="5">
        <f t="shared" si="323"/>
        <v>5.1098620337250899E-4</v>
      </c>
      <c r="I1828" s="5">
        <f t="shared" si="324"/>
        <v>1.1227438388118171E-3</v>
      </c>
      <c r="J1828" s="5">
        <f t="shared" si="325"/>
        <v>0.93254982115485818</v>
      </c>
      <c r="K1828" s="5">
        <f t="shared" si="326"/>
        <v>0.54876557292558337</v>
      </c>
      <c r="L1828" s="2">
        <f t="shared" si="327"/>
        <v>0.51203164852434691</v>
      </c>
      <c r="M1828" s="2">
        <f t="shared" si="328"/>
        <v>0.51281703564646608</v>
      </c>
    </row>
    <row r="1829" spans="1:13" x14ac:dyDescent="0.2">
      <c r="A1829">
        <v>2098</v>
      </c>
      <c r="B1829">
        <v>104.4</v>
      </c>
      <c r="C1829" s="4">
        <f t="shared" si="319"/>
        <v>1.0450000000000017</v>
      </c>
      <c r="D1829" s="4">
        <f t="shared" si="320"/>
        <v>-0.28250000000000242</v>
      </c>
      <c r="E1829" s="4">
        <f t="shared" si="321"/>
        <v>0.125</v>
      </c>
      <c r="F1829" s="4">
        <f t="shared" si="322"/>
        <v>-0.39750000000000085</v>
      </c>
      <c r="G1829" s="2">
        <f t="shared" si="318"/>
        <v>1826</v>
      </c>
      <c r="H1829" s="5">
        <f t="shared" si="323"/>
        <v>5.1098620337250899E-4</v>
      </c>
      <c r="I1829" s="5">
        <f t="shared" si="324"/>
        <v>1.1428866689933085E-3</v>
      </c>
      <c r="J1829" s="5">
        <f t="shared" si="325"/>
        <v>0.93306080735823071</v>
      </c>
      <c r="K1829" s="5">
        <f t="shared" si="326"/>
        <v>0.54990845959457668</v>
      </c>
      <c r="L1829" s="2">
        <f t="shared" si="327"/>
        <v>0.51337902691840742</v>
      </c>
      <c r="M1829" s="2">
        <f t="shared" si="328"/>
        <v>0.5141669676390852</v>
      </c>
    </row>
    <row r="1830" spans="1:13" x14ac:dyDescent="0.2">
      <c r="A1830">
        <v>2239</v>
      </c>
      <c r="B1830">
        <v>104.65</v>
      </c>
      <c r="C1830" s="4">
        <f t="shared" si="319"/>
        <v>0.48499999999999943</v>
      </c>
      <c r="D1830" s="4">
        <f t="shared" si="320"/>
        <v>-0.20500000000000185</v>
      </c>
      <c r="E1830" s="4">
        <f t="shared" si="321"/>
        <v>0.35999999999999943</v>
      </c>
      <c r="F1830" s="4">
        <f t="shared" si="322"/>
        <v>0.11749999999999972</v>
      </c>
      <c r="G1830" s="2">
        <f t="shared" si="318"/>
        <v>1827</v>
      </c>
      <c r="H1830" s="5">
        <f t="shared" si="323"/>
        <v>5.1098620337250899E-4</v>
      </c>
      <c r="I1830" s="5">
        <f t="shared" si="324"/>
        <v>1.1456234665723154E-3</v>
      </c>
      <c r="J1830" s="5">
        <f t="shared" si="325"/>
        <v>0.93357179356160325</v>
      </c>
      <c r="K1830" s="5">
        <f t="shared" si="326"/>
        <v>0.551054083061149</v>
      </c>
      <c r="L1830" s="2">
        <f t="shared" si="327"/>
        <v>0.51473012970659793</v>
      </c>
      <c r="M1830" s="2">
        <f t="shared" si="328"/>
        <v>0.51552542881870611</v>
      </c>
    </row>
    <row r="1831" spans="1:13" x14ac:dyDescent="0.2">
      <c r="A1831">
        <v>683</v>
      </c>
      <c r="B1831">
        <v>105.37</v>
      </c>
      <c r="C1831" s="4">
        <f t="shared" si="319"/>
        <v>0.63499999999999801</v>
      </c>
      <c r="D1831" s="4">
        <f t="shared" si="320"/>
        <v>-2.7499999999999858E-2</v>
      </c>
      <c r="E1831" s="4">
        <f t="shared" si="321"/>
        <v>0.27499999999999858</v>
      </c>
      <c r="F1831" s="4">
        <f t="shared" si="322"/>
        <v>-4.2500000000000426E-2</v>
      </c>
      <c r="G1831" s="2">
        <f t="shared" si="318"/>
        <v>1828</v>
      </c>
      <c r="H1831" s="5">
        <f t="shared" si="323"/>
        <v>5.1098620337250899E-4</v>
      </c>
      <c r="I1831" s="5">
        <f t="shared" si="324"/>
        <v>1.1535054435998554E-3</v>
      </c>
      <c r="J1831" s="5">
        <f t="shared" si="325"/>
        <v>0.93408277976497578</v>
      </c>
      <c r="K1831" s="5">
        <f t="shared" si="326"/>
        <v>0.55220758850474883</v>
      </c>
      <c r="L1831" s="2">
        <f t="shared" si="327"/>
        <v>0.5160897697369532</v>
      </c>
      <c r="M1831" s="2">
        <f t="shared" si="328"/>
        <v>0.51689069291914003</v>
      </c>
    </row>
    <row r="1832" spans="1:13" x14ac:dyDescent="0.2">
      <c r="A1832">
        <v>240</v>
      </c>
      <c r="B1832">
        <v>105.92</v>
      </c>
      <c r="C1832" s="4">
        <f t="shared" si="319"/>
        <v>0.42999999999999972</v>
      </c>
      <c r="D1832" s="4">
        <f t="shared" si="320"/>
        <v>-0.19749999999999801</v>
      </c>
      <c r="E1832" s="4">
        <f t="shared" si="321"/>
        <v>0.15500000000000114</v>
      </c>
      <c r="F1832" s="4">
        <f t="shared" si="322"/>
        <v>-5.9999999999998721E-2</v>
      </c>
      <c r="G1832" s="2">
        <f t="shared" si="318"/>
        <v>1829</v>
      </c>
      <c r="H1832" s="5">
        <f t="shared" si="323"/>
        <v>5.1098620337250899E-4</v>
      </c>
      <c r="I1832" s="5">
        <f t="shared" si="324"/>
        <v>1.1595263982736707E-3</v>
      </c>
      <c r="J1832" s="5">
        <f t="shared" si="325"/>
        <v>0.93459376596834831</v>
      </c>
      <c r="K1832" s="5">
        <f t="shared" si="326"/>
        <v>0.55336711490302248</v>
      </c>
      <c r="L1832" s="2">
        <f t="shared" si="327"/>
        <v>0.51745621884137105</v>
      </c>
      <c r="M1832" s="2">
        <f t="shared" si="328"/>
        <v>0.51826031368806325</v>
      </c>
    </row>
    <row r="1833" spans="1:13" x14ac:dyDescent="0.2">
      <c r="A1833">
        <v>1077</v>
      </c>
      <c r="B1833">
        <v>106.23</v>
      </c>
      <c r="C1833" s="4">
        <f t="shared" si="319"/>
        <v>0.24000000000000199</v>
      </c>
      <c r="D1833" s="4">
        <f t="shared" si="320"/>
        <v>-0.17249999999999943</v>
      </c>
      <c r="E1833" s="4">
        <f t="shared" si="321"/>
        <v>8.5000000000000853E-2</v>
      </c>
      <c r="F1833" s="4">
        <f t="shared" si="322"/>
        <v>-3.5000000000000142E-2</v>
      </c>
      <c r="G1833" s="2">
        <f t="shared" si="318"/>
        <v>1830</v>
      </c>
      <c r="H1833" s="5">
        <f t="shared" si="323"/>
        <v>5.1098620337250899E-4</v>
      </c>
      <c r="I1833" s="5">
        <f t="shared" si="324"/>
        <v>1.1629200272716394E-3</v>
      </c>
      <c r="J1833" s="5">
        <f t="shared" si="325"/>
        <v>0.93510475217172084</v>
      </c>
      <c r="K1833" s="5">
        <f t="shared" si="326"/>
        <v>0.55453003493029407</v>
      </c>
      <c r="L1833" s="2">
        <f t="shared" si="327"/>
        <v>0.51882702808247338</v>
      </c>
      <c r="M1833" s="2">
        <f t="shared" si="328"/>
        <v>0.51963286318001256</v>
      </c>
    </row>
    <row r="1834" spans="1:13" x14ac:dyDescent="0.2">
      <c r="A1834">
        <v>1888</v>
      </c>
      <c r="B1834">
        <v>106.4</v>
      </c>
      <c r="C1834" s="4">
        <f t="shared" si="319"/>
        <v>8.5000000000000853E-2</v>
      </c>
      <c r="D1834" s="4">
        <f t="shared" si="320"/>
        <v>-5.0000000000000711E-2</v>
      </c>
      <c r="E1834" s="4">
        <f t="shared" si="321"/>
        <v>0</v>
      </c>
      <c r="F1834" s="4">
        <f t="shared" si="322"/>
        <v>-4.2500000000000426E-2</v>
      </c>
      <c r="G1834" s="2">
        <f t="shared" si="318"/>
        <v>1831</v>
      </c>
      <c r="H1834" s="5">
        <f t="shared" si="323"/>
        <v>5.1098620337250899E-4</v>
      </c>
      <c r="I1834" s="5">
        <f t="shared" si="324"/>
        <v>1.1647810496253643E-3</v>
      </c>
      <c r="J1834" s="5">
        <f t="shared" si="325"/>
        <v>0.93561573837509338</v>
      </c>
      <c r="K1834" s="5">
        <f t="shared" si="326"/>
        <v>0.55569481597991943</v>
      </c>
      <c r="L1834" s="2">
        <f t="shared" si="327"/>
        <v>0.52020076794851533</v>
      </c>
      <c r="M1834" s="2">
        <f t="shared" si="328"/>
        <v>0.52100660304605451</v>
      </c>
    </row>
    <row r="1835" spans="1:13" x14ac:dyDescent="0.2">
      <c r="A1835">
        <v>1187</v>
      </c>
      <c r="B1835">
        <v>106.4</v>
      </c>
      <c r="C1835" s="4">
        <f t="shared" si="319"/>
        <v>0.14000000000000057</v>
      </c>
      <c r="D1835" s="4">
        <f t="shared" si="320"/>
        <v>9.2499999999997584E-2</v>
      </c>
      <c r="E1835" s="4">
        <f t="shared" si="321"/>
        <v>0.14000000000000057</v>
      </c>
      <c r="F1835" s="4">
        <f t="shared" si="322"/>
        <v>7.0000000000000284E-2</v>
      </c>
      <c r="G1835" s="2">
        <f t="shared" si="318"/>
        <v>1832</v>
      </c>
      <c r="H1835" s="5">
        <f t="shared" si="323"/>
        <v>5.1098620337250899E-4</v>
      </c>
      <c r="I1835" s="5">
        <f t="shared" si="324"/>
        <v>1.1647810496253643E-3</v>
      </c>
      <c r="J1835" s="5">
        <f t="shared" si="325"/>
        <v>0.93612672457846591</v>
      </c>
      <c r="K1835" s="5">
        <f t="shared" si="326"/>
        <v>0.55685959702954479</v>
      </c>
      <c r="L1835" s="2">
        <f t="shared" si="327"/>
        <v>0.52157569818864991</v>
      </c>
      <c r="M1835" s="2">
        <f t="shared" si="328"/>
        <v>0.52238440271426501</v>
      </c>
    </row>
    <row r="1836" spans="1:13" x14ac:dyDescent="0.2">
      <c r="A1836">
        <v>805</v>
      </c>
      <c r="B1836">
        <v>106.68</v>
      </c>
      <c r="C1836" s="4">
        <f t="shared" si="319"/>
        <v>0.26999999999999602</v>
      </c>
      <c r="D1836" s="4">
        <f t="shared" si="320"/>
        <v>2.4999999999998579E-2</v>
      </c>
      <c r="E1836" s="4">
        <f t="shared" si="321"/>
        <v>0.12999999999999545</v>
      </c>
      <c r="F1836" s="4">
        <f t="shared" si="322"/>
        <v>-5.000000000002558E-3</v>
      </c>
      <c r="G1836" s="2">
        <f t="shared" si="318"/>
        <v>1833</v>
      </c>
      <c r="H1836" s="5">
        <f t="shared" si="323"/>
        <v>5.1098620337250899E-4</v>
      </c>
      <c r="I1836" s="5">
        <f t="shared" si="324"/>
        <v>1.1678462629138521E-3</v>
      </c>
      <c r="J1836" s="5">
        <f t="shared" si="325"/>
        <v>0.93663771078183844</v>
      </c>
      <c r="K1836" s="5">
        <f t="shared" si="326"/>
        <v>0.55802744329245868</v>
      </c>
      <c r="L1836" s="2">
        <f t="shared" si="327"/>
        <v>0.52295469136351636</v>
      </c>
      <c r="M1836" s="2">
        <f t="shared" si="328"/>
        <v>0.52376606181246343</v>
      </c>
    </row>
    <row r="1837" spans="1:13" x14ac:dyDescent="0.2">
      <c r="A1837">
        <v>444</v>
      </c>
      <c r="B1837">
        <v>106.94</v>
      </c>
      <c r="C1837" s="4">
        <f t="shared" si="319"/>
        <v>0.18999999999999773</v>
      </c>
      <c r="D1837" s="4">
        <f t="shared" si="320"/>
        <v>0.13000000000000256</v>
      </c>
      <c r="E1837" s="4">
        <f t="shared" si="321"/>
        <v>6.0000000000002274E-2</v>
      </c>
      <c r="F1837" s="4">
        <f t="shared" si="322"/>
        <v>-3.4999999999996589E-2</v>
      </c>
      <c r="G1837" s="2">
        <f t="shared" si="318"/>
        <v>1834</v>
      </c>
      <c r="H1837" s="5">
        <f t="shared" si="323"/>
        <v>5.1098620337250899E-4</v>
      </c>
      <c r="I1837" s="5">
        <f t="shared" si="324"/>
        <v>1.1706925323960191E-3</v>
      </c>
      <c r="J1837" s="5">
        <f t="shared" si="325"/>
        <v>0.93714869698521097</v>
      </c>
      <c r="K1837" s="5">
        <f t="shared" si="326"/>
        <v>0.55919813582485467</v>
      </c>
      <c r="L1837" s="2">
        <f t="shared" si="327"/>
        <v>0.52433754687717971</v>
      </c>
      <c r="M1837" s="2">
        <f t="shared" si="328"/>
        <v>0.52515014842354368</v>
      </c>
    </row>
    <row r="1838" spans="1:13" x14ac:dyDescent="0.2">
      <c r="A1838">
        <v>1061</v>
      </c>
      <c r="B1838">
        <v>107.06</v>
      </c>
      <c r="C1838" s="4">
        <f t="shared" si="319"/>
        <v>0.53000000000000114</v>
      </c>
      <c r="D1838" s="4">
        <f t="shared" si="320"/>
        <v>0.19999999999999929</v>
      </c>
      <c r="E1838" s="4">
        <f t="shared" si="321"/>
        <v>0.46999999999999886</v>
      </c>
      <c r="F1838" s="4">
        <f t="shared" si="322"/>
        <v>0.20499999999999829</v>
      </c>
      <c r="G1838" s="2">
        <f t="shared" si="318"/>
        <v>1835</v>
      </c>
      <c r="H1838" s="5">
        <f t="shared" si="323"/>
        <v>5.1098620337250899E-4</v>
      </c>
      <c r="I1838" s="5">
        <f t="shared" si="324"/>
        <v>1.1720061952339425E-3</v>
      </c>
      <c r="J1838" s="5">
        <f t="shared" si="325"/>
        <v>0.9376596831885835</v>
      </c>
      <c r="K1838" s="5">
        <f t="shared" si="326"/>
        <v>0.56037014202008861</v>
      </c>
      <c r="L1838" s="2">
        <f t="shared" si="327"/>
        <v>0.52572283124625196</v>
      </c>
      <c r="M1838" s="2">
        <f t="shared" si="328"/>
        <v>0.52654508164727931</v>
      </c>
    </row>
    <row r="1839" spans="1:13" x14ac:dyDescent="0.2">
      <c r="A1839">
        <v>2091</v>
      </c>
      <c r="B1839">
        <v>108</v>
      </c>
      <c r="C1839" s="4">
        <f t="shared" si="319"/>
        <v>0.58999999999999631</v>
      </c>
      <c r="D1839" s="4">
        <f t="shared" si="320"/>
        <v>-0.10249999999999915</v>
      </c>
      <c r="E1839" s="4">
        <f t="shared" si="321"/>
        <v>0.11999999999999744</v>
      </c>
      <c r="F1839" s="4">
        <f t="shared" si="322"/>
        <v>-0.17500000000000071</v>
      </c>
      <c r="G1839" s="2">
        <f t="shared" si="318"/>
        <v>1836</v>
      </c>
      <c r="H1839" s="5">
        <f t="shared" si="323"/>
        <v>5.1098620337250899E-4</v>
      </c>
      <c r="I1839" s="5">
        <f t="shared" si="324"/>
        <v>1.1822965541310087E-3</v>
      </c>
      <c r="J1839" s="5">
        <f t="shared" si="325"/>
        <v>0.93817066939195604</v>
      </c>
      <c r="K1839" s="5">
        <f t="shared" si="326"/>
        <v>0.56155243857421966</v>
      </c>
      <c r="L1839" s="2">
        <f t="shared" si="327"/>
        <v>0.52711897274444253</v>
      </c>
      <c r="M1839" s="2">
        <f t="shared" si="328"/>
        <v>0.52794368802535785</v>
      </c>
    </row>
    <row r="1840" spans="1:13" x14ac:dyDescent="0.2">
      <c r="A1840">
        <v>784</v>
      </c>
      <c r="B1840">
        <v>108.24</v>
      </c>
      <c r="C1840" s="4">
        <f t="shared" si="319"/>
        <v>0.32500000000000284</v>
      </c>
      <c r="D1840" s="4">
        <f t="shared" si="320"/>
        <v>-0.14249999999999829</v>
      </c>
      <c r="E1840" s="4">
        <f t="shared" si="321"/>
        <v>0.2050000000000054</v>
      </c>
      <c r="F1840" s="4">
        <f t="shared" si="322"/>
        <v>4.2500000000003979E-2</v>
      </c>
      <c r="G1840" s="2">
        <f t="shared" si="318"/>
        <v>1837</v>
      </c>
      <c r="H1840" s="5">
        <f t="shared" si="323"/>
        <v>5.1098620337250899E-4</v>
      </c>
      <c r="I1840" s="5">
        <f t="shared" si="324"/>
        <v>1.1849238798068552E-3</v>
      </c>
      <c r="J1840" s="5">
        <f t="shared" si="325"/>
        <v>0.93868165559532857</v>
      </c>
      <c r="K1840" s="5">
        <f t="shared" si="326"/>
        <v>0.5627373624540265</v>
      </c>
      <c r="L1840" s="2">
        <f t="shared" si="327"/>
        <v>0.52851879008203029</v>
      </c>
      <c r="M1840" s="2">
        <f t="shared" si="328"/>
        <v>0.52934771849290485</v>
      </c>
    </row>
    <row r="1841" spans="1:13" x14ac:dyDescent="0.2">
      <c r="A1841">
        <v>1938</v>
      </c>
      <c r="B1841">
        <v>108.65</v>
      </c>
      <c r="C1841" s="4">
        <f t="shared" si="319"/>
        <v>0.30499999999999972</v>
      </c>
      <c r="D1841" s="4">
        <f t="shared" si="320"/>
        <v>4.7499999999995879E-2</v>
      </c>
      <c r="E1841" s="4">
        <f t="shared" si="321"/>
        <v>9.9999999999994316E-2</v>
      </c>
      <c r="F1841" s="4">
        <f t="shared" si="322"/>
        <v>-5.2500000000005542E-2</v>
      </c>
      <c r="G1841" s="2">
        <f t="shared" si="318"/>
        <v>1838</v>
      </c>
      <c r="H1841" s="5">
        <f t="shared" si="323"/>
        <v>5.1098620337250899E-4</v>
      </c>
      <c r="I1841" s="5">
        <f t="shared" si="324"/>
        <v>1.189412227836427E-3</v>
      </c>
      <c r="J1841" s="5">
        <f t="shared" si="325"/>
        <v>0.9391926417987011</v>
      </c>
      <c r="K1841" s="5">
        <f t="shared" si="326"/>
        <v>0.56392677468186292</v>
      </c>
      <c r="L1841" s="2">
        <f t="shared" si="327"/>
        <v>0.52992403609605454</v>
      </c>
      <c r="M1841" s="2">
        <f t="shared" si="328"/>
        <v>0.53075502081104764</v>
      </c>
    </row>
    <row r="1842" spans="1:13" x14ac:dyDescent="0.2">
      <c r="A1842">
        <v>2107</v>
      </c>
      <c r="B1842">
        <v>108.85</v>
      </c>
      <c r="C1842" s="4">
        <f t="shared" si="319"/>
        <v>0.4199999999999946</v>
      </c>
      <c r="D1842" s="4">
        <f t="shared" si="320"/>
        <v>0.11500000000000199</v>
      </c>
      <c r="E1842" s="4">
        <f t="shared" si="321"/>
        <v>0.32000000000000028</v>
      </c>
      <c r="F1842" s="4">
        <f t="shared" si="322"/>
        <v>0.11000000000000298</v>
      </c>
      <c r="G1842" s="2">
        <f t="shared" si="318"/>
        <v>1839</v>
      </c>
      <c r="H1842" s="5">
        <f t="shared" si="323"/>
        <v>5.1098620337250899E-4</v>
      </c>
      <c r="I1842" s="5">
        <f t="shared" si="324"/>
        <v>1.1916016658996323E-3</v>
      </c>
      <c r="J1842" s="5">
        <f t="shared" si="325"/>
        <v>0.93970362800207363</v>
      </c>
      <c r="K1842" s="5">
        <f t="shared" si="326"/>
        <v>0.56511837634776252</v>
      </c>
      <c r="L1842" s="2">
        <f t="shared" si="327"/>
        <v>0.53133255619821962</v>
      </c>
      <c r="M1842" s="2">
        <f t="shared" si="328"/>
        <v>0.53217012466646496</v>
      </c>
    </row>
    <row r="1843" spans="1:13" x14ac:dyDescent="0.2">
      <c r="A1843">
        <v>327</v>
      </c>
      <c r="B1843">
        <v>109.49</v>
      </c>
      <c r="C1843" s="4">
        <f t="shared" si="319"/>
        <v>0.53500000000000369</v>
      </c>
      <c r="D1843" s="4">
        <f t="shared" si="320"/>
        <v>8.2500000000003126E-2</v>
      </c>
      <c r="E1843" s="4">
        <f t="shared" si="321"/>
        <v>0.21500000000000341</v>
      </c>
      <c r="F1843" s="4">
        <f t="shared" si="322"/>
        <v>-5.2499999999998437E-2</v>
      </c>
      <c r="G1843" s="2">
        <f t="shared" si="318"/>
        <v>1840</v>
      </c>
      <c r="H1843" s="5">
        <f t="shared" si="323"/>
        <v>5.1098620337250899E-4</v>
      </c>
      <c r="I1843" s="5">
        <f t="shared" si="324"/>
        <v>1.1986078677018901E-3</v>
      </c>
      <c r="J1843" s="5">
        <f t="shared" si="325"/>
        <v>0.94021461420544616</v>
      </c>
      <c r="K1843" s="5">
        <f t="shared" si="326"/>
        <v>0.56631698421546439</v>
      </c>
      <c r="L1843" s="2">
        <f t="shared" si="327"/>
        <v>0.53274888499780426</v>
      </c>
      <c r="M1843" s="2">
        <f t="shared" si="328"/>
        <v>0.53359087933062699</v>
      </c>
    </row>
    <row r="1844" spans="1:13" x14ac:dyDescent="0.2">
      <c r="A1844">
        <v>1906</v>
      </c>
      <c r="B1844">
        <v>109.92</v>
      </c>
      <c r="C1844" s="4">
        <f t="shared" si="319"/>
        <v>0.58500000000000085</v>
      </c>
      <c r="D1844" s="4">
        <f t="shared" si="320"/>
        <v>6.7499999999999005E-2</v>
      </c>
      <c r="E1844" s="4">
        <f t="shared" si="321"/>
        <v>0.36999999999999744</v>
      </c>
      <c r="F1844" s="4">
        <f t="shared" si="322"/>
        <v>7.7499999999997016E-2</v>
      </c>
      <c r="G1844" s="2">
        <f t="shared" si="318"/>
        <v>1841</v>
      </c>
      <c r="H1844" s="5">
        <f t="shared" si="323"/>
        <v>5.1098620337250899E-4</v>
      </c>
      <c r="I1844" s="5">
        <f t="shared" si="324"/>
        <v>1.2033151595377822E-3</v>
      </c>
      <c r="J1844" s="5">
        <f t="shared" si="325"/>
        <v>0.9407256004088187</v>
      </c>
      <c r="K1844" s="5">
        <f t="shared" si="326"/>
        <v>0.56752029937500215</v>
      </c>
      <c r="L1844" s="2">
        <f t="shared" si="327"/>
        <v>0.53417086941685588</v>
      </c>
      <c r="M1844" s="2">
        <f t="shared" si="328"/>
        <v>0.53502048449329398</v>
      </c>
    </row>
    <row r="1845" spans="1:13" x14ac:dyDescent="0.2">
      <c r="A1845">
        <v>1046</v>
      </c>
      <c r="B1845">
        <v>110.66</v>
      </c>
      <c r="C1845" s="4">
        <f t="shared" si="319"/>
        <v>0.67000000000000171</v>
      </c>
      <c r="D1845" s="4">
        <f t="shared" si="320"/>
        <v>9.2500000000001137E-2</v>
      </c>
      <c r="E1845" s="4">
        <f t="shared" si="321"/>
        <v>0.30000000000000426</v>
      </c>
      <c r="F1845" s="4">
        <f t="shared" si="322"/>
        <v>-3.4999999999996589E-2</v>
      </c>
      <c r="G1845" s="2">
        <f t="shared" si="318"/>
        <v>1842</v>
      </c>
      <c r="H1845" s="5">
        <f t="shared" si="323"/>
        <v>5.1098620337250899E-4</v>
      </c>
      <c r="I1845" s="5">
        <f t="shared" si="324"/>
        <v>1.2114160803716428E-3</v>
      </c>
      <c r="J1845" s="5">
        <f t="shared" si="325"/>
        <v>0.94123658661219123</v>
      </c>
      <c r="K1845" s="5">
        <f t="shared" si="326"/>
        <v>0.56873171545537382</v>
      </c>
      <c r="L1845" s="2">
        <f t="shared" si="327"/>
        <v>0.53560171261333012</v>
      </c>
      <c r="M1845" s="2">
        <f t="shared" si="328"/>
        <v>0.53645751002739583</v>
      </c>
    </row>
    <row r="1846" spans="1:13" x14ac:dyDescent="0.2">
      <c r="A1846">
        <v>84</v>
      </c>
      <c r="B1846">
        <v>111.26</v>
      </c>
      <c r="C1846" s="4">
        <f t="shared" si="319"/>
        <v>0.77000000000000313</v>
      </c>
      <c r="D1846" s="4">
        <f t="shared" si="320"/>
        <v>2.4999999999977263E-3</v>
      </c>
      <c r="E1846" s="4">
        <f t="shared" si="321"/>
        <v>0.46999999999999886</v>
      </c>
      <c r="F1846" s="4">
        <f t="shared" si="322"/>
        <v>8.49999999999973E-2</v>
      </c>
      <c r="G1846" s="2">
        <f t="shared" si="318"/>
        <v>1843</v>
      </c>
      <c r="H1846" s="5">
        <f t="shared" si="323"/>
        <v>5.1098620337250899E-4</v>
      </c>
      <c r="I1846" s="5">
        <f t="shared" si="324"/>
        <v>1.2179843945612596E-3</v>
      </c>
      <c r="J1846" s="5">
        <f t="shared" si="325"/>
        <v>0.94174757281556376</v>
      </c>
      <c r="K1846" s="5">
        <f t="shared" si="326"/>
        <v>0.56994969984993504</v>
      </c>
      <c r="L1846" s="2">
        <f t="shared" si="327"/>
        <v>0.537039982893875</v>
      </c>
      <c r="M1846" s="2">
        <f t="shared" si="328"/>
        <v>0.53790547122845545</v>
      </c>
    </row>
    <row r="1847" spans="1:13" x14ac:dyDescent="0.2">
      <c r="A1847">
        <v>349</v>
      </c>
      <c r="B1847">
        <v>112.2</v>
      </c>
      <c r="C1847" s="4">
        <f t="shared" si="319"/>
        <v>0.67499999999999716</v>
      </c>
      <c r="D1847" s="4">
        <f t="shared" si="320"/>
        <v>-0.26000000000000156</v>
      </c>
      <c r="E1847" s="4">
        <f t="shared" si="321"/>
        <v>0.20499999999999829</v>
      </c>
      <c r="F1847" s="4">
        <f t="shared" si="322"/>
        <v>-0.13250000000000028</v>
      </c>
      <c r="G1847" s="2">
        <f t="shared" si="318"/>
        <v>1844</v>
      </c>
      <c r="H1847" s="5">
        <f t="shared" si="323"/>
        <v>5.1098620337250899E-4</v>
      </c>
      <c r="I1847" s="5">
        <f t="shared" si="324"/>
        <v>1.2282747534583258E-3</v>
      </c>
      <c r="J1847" s="5">
        <f t="shared" si="325"/>
        <v>0.94225855901893629</v>
      </c>
      <c r="K1847" s="5">
        <f t="shared" si="326"/>
        <v>0.57117797460339337</v>
      </c>
      <c r="L1847" s="2">
        <f t="shared" si="327"/>
        <v>0.53848919935784068</v>
      </c>
      <c r="M1847" s="2">
        <f t="shared" si="328"/>
        <v>0.53935891687676774</v>
      </c>
    </row>
    <row r="1848" spans="1:13" x14ac:dyDescent="0.2">
      <c r="A1848">
        <v>857</v>
      </c>
      <c r="B1848">
        <v>112.61</v>
      </c>
      <c r="C1848" s="4">
        <f t="shared" si="319"/>
        <v>0.25</v>
      </c>
      <c r="D1848" s="4">
        <f t="shared" si="320"/>
        <v>1.0000000000001563E-2</v>
      </c>
      <c r="E1848" s="4">
        <f t="shared" si="321"/>
        <v>4.5000000000001705E-2</v>
      </c>
      <c r="F1848" s="4">
        <f t="shared" si="322"/>
        <v>-7.9999999999998295E-2</v>
      </c>
      <c r="G1848" s="2">
        <f t="shared" si="318"/>
        <v>1845</v>
      </c>
      <c r="H1848" s="5">
        <f t="shared" si="323"/>
        <v>5.1098620337250899E-4</v>
      </c>
      <c r="I1848" s="5">
        <f t="shared" si="324"/>
        <v>1.2327631014878971E-3</v>
      </c>
      <c r="J1848" s="5">
        <f t="shared" si="325"/>
        <v>0.94276954522230882</v>
      </c>
      <c r="K1848" s="5">
        <f t="shared" si="326"/>
        <v>0.57241073770488127</v>
      </c>
      <c r="L1848" s="2">
        <f t="shared" si="327"/>
        <v>0.53994390485602672</v>
      </c>
      <c r="M1848" s="2">
        <f t="shared" si="328"/>
        <v>0.54081455123594102</v>
      </c>
    </row>
    <row r="1849" spans="1:13" x14ac:dyDescent="0.2">
      <c r="A1849">
        <v>2214</v>
      </c>
      <c r="B1849">
        <v>112.7</v>
      </c>
      <c r="C1849" s="4">
        <f t="shared" si="319"/>
        <v>0.69500000000000028</v>
      </c>
      <c r="D1849" s="4">
        <f t="shared" si="320"/>
        <v>0.22749999999999915</v>
      </c>
      <c r="E1849" s="4">
        <f t="shared" si="321"/>
        <v>0.64999999999999858</v>
      </c>
      <c r="F1849" s="4">
        <f t="shared" si="322"/>
        <v>0.30249999999999844</v>
      </c>
      <c r="G1849" s="2">
        <f t="shared" si="318"/>
        <v>1846</v>
      </c>
      <c r="H1849" s="5">
        <f t="shared" si="323"/>
        <v>5.1098620337250899E-4</v>
      </c>
      <c r="I1849" s="5">
        <f t="shared" si="324"/>
        <v>1.2337483486163398E-3</v>
      </c>
      <c r="J1849" s="5">
        <f t="shared" si="325"/>
        <v>0.94328053142568136</v>
      </c>
      <c r="K1849" s="5">
        <f t="shared" si="326"/>
        <v>0.5736444860534976</v>
      </c>
      <c r="L1849" s="2">
        <f t="shared" si="327"/>
        <v>0.54140080007196911</v>
      </c>
      <c r="M1849" s="2">
        <f t="shared" si="328"/>
        <v>0.5422848706048321</v>
      </c>
    </row>
    <row r="1850" spans="1:13" x14ac:dyDescent="0.2">
      <c r="A1850">
        <v>2218</v>
      </c>
      <c r="B1850">
        <v>114</v>
      </c>
      <c r="C1850" s="4">
        <f t="shared" si="319"/>
        <v>0.70499999999999829</v>
      </c>
      <c r="D1850" s="4">
        <f t="shared" si="320"/>
        <v>-0.28249999999999886</v>
      </c>
      <c r="E1850" s="4">
        <f t="shared" si="321"/>
        <v>5.4999999999999716E-2</v>
      </c>
      <c r="F1850" s="4">
        <f t="shared" si="322"/>
        <v>-0.29749999999999943</v>
      </c>
      <c r="G1850" s="2">
        <f t="shared" si="318"/>
        <v>1847</v>
      </c>
      <c r="H1850" s="5">
        <f t="shared" si="323"/>
        <v>5.1098620337250899E-4</v>
      </c>
      <c r="I1850" s="5">
        <f t="shared" si="324"/>
        <v>1.247979696027176E-3</v>
      </c>
      <c r="J1850" s="5">
        <f t="shared" si="325"/>
        <v>0.94379151762905389</v>
      </c>
      <c r="K1850" s="5">
        <f t="shared" si="326"/>
        <v>0.57489246574952479</v>
      </c>
      <c r="L1850" s="2">
        <f t="shared" si="327"/>
        <v>0.54287239484167371</v>
      </c>
      <c r="M1850" s="2">
        <f t="shared" si="328"/>
        <v>0.54375760187972644</v>
      </c>
    </row>
    <row r="1851" spans="1:13" x14ac:dyDescent="0.2">
      <c r="A1851">
        <v>1172</v>
      </c>
      <c r="B1851">
        <v>114.11</v>
      </c>
      <c r="C1851" s="4">
        <f t="shared" si="319"/>
        <v>0.13000000000000256</v>
      </c>
      <c r="D1851" s="4">
        <f t="shared" si="320"/>
        <v>0.31000000000000227</v>
      </c>
      <c r="E1851" s="4">
        <f t="shared" si="321"/>
        <v>7.5000000000002842E-2</v>
      </c>
      <c r="F1851" s="4">
        <f t="shared" si="322"/>
        <v>1.0000000000001563E-2</v>
      </c>
      <c r="G1851" s="2">
        <f t="shared" si="318"/>
        <v>1848</v>
      </c>
      <c r="H1851" s="5">
        <f t="shared" si="323"/>
        <v>5.1098620337250899E-4</v>
      </c>
      <c r="I1851" s="5">
        <f t="shared" si="324"/>
        <v>1.2491838869619389E-3</v>
      </c>
      <c r="J1851" s="5">
        <f t="shared" si="325"/>
        <v>0.94430250383242642</v>
      </c>
      <c r="K1851" s="5">
        <f t="shared" si="326"/>
        <v>0.57614164963648673</v>
      </c>
      <c r="L1851" s="2">
        <f t="shared" si="327"/>
        <v>0.54434640274803148</v>
      </c>
      <c r="M1851" s="2">
        <f t="shared" si="328"/>
        <v>0.54523316040496805</v>
      </c>
    </row>
    <row r="1852" spans="1:13" x14ac:dyDescent="0.2">
      <c r="A1852">
        <v>238</v>
      </c>
      <c r="B1852">
        <v>114.26</v>
      </c>
      <c r="C1852" s="4">
        <f t="shared" si="319"/>
        <v>1.3250000000000028</v>
      </c>
      <c r="D1852" s="4">
        <f t="shared" si="320"/>
        <v>0.55999999999999872</v>
      </c>
      <c r="E1852" s="4">
        <f t="shared" si="321"/>
        <v>1.25</v>
      </c>
      <c r="F1852" s="4">
        <f t="shared" si="322"/>
        <v>0.58749999999999858</v>
      </c>
      <c r="G1852" s="2">
        <f t="shared" si="318"/>
        <v>1849</v>
      </c>
      <c r="H1852" s="5">
        <f t="shared" si="323"/>
        <v>5.1098620337250899E-4</v>
      </c>
      <c r="I1852" s="5">
        <f t="shared" si="324"/>
        <v>1.2508259655093432E-3</v>
      </c>
      <c r="J1852" s="5">
        <f t="shared" si="325"/>
        <v>0.94481349003579895</v>
      </c>
      <c r="K1852" s="5">
        <f t="shared" si="326"/>
        <v>0.57739247560199602</v>
      </c>
      <c r="L1852" s="2">
        <f t="shared" si="327"/>
        <v>0.54582323958289547</v>
      </c>
      <c r="M1852" s="2">
        <f t="shared" si="328"/>
        <v>0.5467358548725535</v>
      </c>
    </row>
    <row r="1853" spans="1:13" x14ac:dyDescent="0.2">
      <c r="A1853">
        <v>2000</v>
      </c>
      <c r="B1853">
        <v>116.76</v>
      </c>
      <c r="C1853" s="4">
        <f t="shared" si="319"/>
        <v>1.25</v>
      </c>
      <c r="D1853" s="4">
        <f t="shared" si="320"/>
        <v>-0.65000000000000213</v>
      </c>
      <c r="E1853" s="4">
        <f t="shared" si="321"/>
        <v>0</v>
      </c>
      <c r="F1853" s="4">
        <f t="shared" si="322"/>
        <v>-0.625</v>
      </c>
      <c r="G1853" s="2">
        <f t="shared" si="318"/>
        <v>1850</v>
      </c>
      <c r="H1853" s="5">
        <f t="shared" si="323"/>
        <v>5.1098620337250899E-4</v>
      </c>
      <c r="I1853" s="5">
        <f t="shared" si="324"/>
        <v>1.2781939412994127E-3</v>
      </c>
      <c r="J1853" s="5">
        <f t="shared" si="325"/>
        <v>0.94532447623917149</v>
      </c>
      <c r="K1853" s="5">
        <f t="shared" si="326"/>
        <v>0.57867066954329549</v>
      </c>
      <c r="L1853" s="2">
        <f t="shared" si="327"/>
        <v>0.54732724032941948</v>
      </c>
      <c r="M1853" s="2">
        <f t="shared" si="328"/>
        <v>0.54823985561907751</v>
      </c>
    </row>
    <row r="1854" spans="1:13" x14ac:dyDescent="0.2">
      <c r="A1854">
        <v>1190</v>
      </c>
      <c r="B1854">
        <v>116.76</v>
      </c>
      <c r="C1854" s="4">
        <f t="shared" si="319"/>
        <v>2.4999999999998579E-2</v>
      </c>
      <c r="D1854" s="4">
        <f t="shared" si="320"/>
        <v>-0.3125</v>
      </c>
      <c r="E1854" s="4">
        <f t="shared" si="321"/>
        <v>2.4999999999998579E-2</v>
      </c>
      <c r="F1854" s="4">
        <f t="shared" si="322"/>
        <v>1.2499999999999289E-2</v>
      </c>
      <c r="G1854" s="2">
        <f t="shared" si="318"/>
        <v>1851</v>
      </c>
      <c r="H1854" s="5">
        <f t="shared" si="323"/>
        <v>5.1098620337250899E-4</v>
      </c>
      <c r="I1854" s="5">
        <f t="shared" si="324"/>
        <v>1.2781939412994127E-3</v>
      </c>
      <c r="J1854" s="5">
        <f t="shared" si="325"/>
        <v>0.94583546244254402</v>
      </c>
      <c r="K1854" s="5">
        <f t="shared" si="326"/>
        <v>0.57994886348459496</v>
      </c>
      <c r="L1854" s="2">
        <f t="shared" si="327"/>
        <v>0.54883254735488196</v>
      </c>
      <c r="M1854" s="2">
        <f t="shared" si="328"/>
        <v>0.54974568035658056</v>
      </c>
    </row>
    <row r="1855" spans="1:13" x14ac:dyDescent="0.2">
      <c r="A1855">
        <v>824</v>
      </c>
      <c r="B1855">
        <v>116.81</v>
      </c>
      <c r="C1855" s="4">
        <f t="shared" si="319"/>
        <v>0.625</v>
      </c>
      <c r="D1855" s="4">
        <f t="shared" si="320"/>
        <v>0.30499999999999972</v>
      </c>
      <c r="E1855" s="4">
        <f t="shared" si="321"/>
        <v>0.60000000000000142</v>
      </c>
      <c r="F1855" s="4">
        <f t="shared" si="322"/>
        <v>0.28750000000000142</v>
      </c>
      <c r="G1855" s="2">
        <f t="shared" si="318"/>
        <v>1852</v>
      </c>
      <c r="H1855" s="5">
        <f t="shared" si="323"/>
        <v>5.1098620337250899E-4</v>
      </c>
      <c r="I1855" s="5">
        <f t="shared" si="324"/>
        <v>1.2787413008152142E-3</v>
      </c>
      <c r="J1855" s="5">
        <f t="shared" si="325"/>
        <v>0.94634644864591655</v>
      </c>
      <c r="K1855" s="5">
        <f t="shared" si="326"/>
        <v>0.58122760478541013</v>
      </c>
      <c r="L1855" s="2">
        <f t="shared" si="327"/>
        <v>0.55033967893070979</v>
      </c>
      <c r="M1855" s="2">
        <f t="shared" si="328"/>
        <v>0.55126524373402241</v>
      </c>
    </row>
    <row r="1856" spans="1:13" x14ac:dyDescent="0.2">
      <c r="A1856">
        <v>459</v>
      </c>
      <c r="B1856">
        <v>118.01</v>
      </c>
      <c r="C1856" s="4">
        <f t="shared" si="319"/>
        <v>0.63499999999999801</v>
      </c>
      <c r="D1856" s="4">
        <f t="shared" si="320"/>
        <v>-8.5000000000000853E-2</v>
      </c>
      <c r="E1856" s="4">
        <f t="shared" si="321"/>
        <v>3.4999999999996589E-2</v>
      </c>
      <c r="F1856" s="4">
        <f t="shared" si="322"/>
        <v>-0.28250000000000242</v>
      </c>
      <c r="G1856" s="2">
        <f t="shared" si="318"/>
        <v>1853</v>
      </c>
      <c r="H1856" s="5">
        <f t="shared" si="323"/>
        <v>5.1098620337250899E-4</v>
      </c>
      <c r="I1856" s="5">
        <f t="shared" si="324"/>
        <v>1.2918779291944476E-3</v>
      </c>
      <c r="J1856" s="5">
        <f t="shared" si="325"/>
        <v>0.94685743484928908</v>
      </c>
      <c r="K1856" s="5">
        <f t="shared" si="326"/>
        <v>0.58251948271460463</v>
      </c>
      <c r="L1856" s="2">
        <f t="shared" si="327"/>
        <v>0.5518605625717482</v>
      </c>
      <c r="M1856" s="2">
        <f t="shared" si="328"/>
        <v>0.55278685295505869</v>
      </c>
    </row>
    <row r="1857" spans="1:13" x14ac:dyDescent="0.2">
      <c r="A1857">
        <v>127</v>
      </c>
      <c r="B1857">
        <v>118.08</v>
      </c>
      <c r="C1857" s="4">
        <f t="shared" si="319"/>
        <v>0.45499999999999829</v>
      </c>
      <c r="D1857" s="4">
        <f t="shared" si="320"/>
        <v>1.0000000000001563E-2</v>
      </c>
      <c r="E1857" s="4">
        <f t="shared" si="321"/>
        <v>0.42000000000000171</v>
      </c>
      <c r="F1857" s="4">
        <f t="shared" si="322"/>
        <v>0.19250000000000256</v>
      </c>
      <c r="G1857" s="2">
        <f t="shared" si="318"/>
        <v>1854</v>
      </c>
      <c r="H1857" s="5">
        <f t="shared" si="323"/>
        <v>5.1098620337250899E-4</v>
      </c>
      <c r="I1857" s="5">
        <f t="shared" si="324"/>
        <v>1.2926442325165695E-3</v>
      </c>
      <c r="J1857" s="5">
        <f t="shared" si="325"/>
        <v>0.94736842105266161</v>
      </c>
      <c r="K1857" s="5">
        <f t="shared" si="326"/>
        <v>0.58381212694712115</v>
      </c>
      <c r="L1857" s="2">
        <f t="shared" si="327"/>
        <v>0.55338349283952171</v>
      </c>
      <c r="M1857" s="2">
        <f t="shared" si="328"/>
        <v>0.55431849488165219</v>
      </c>
    </row>
    <row r="1858" spans="1:13" x14ac:dyDescent="0.2">
      <c r="A1858">
        <v>237</v>
      </c>
      <c r="B1858">
        <v>118.92</v>
      </c>
      <c r="C1858" s="4">
        <f t="shared" si="319"/>
        <v>0.65500000000000114</v>
      </c>
      <c r="D1858" s="4">
        <f t="shared" si="320"/>
        <v>5.250000000000199E-2</v>
      </c>
      <c r="E1858" s="4">
        <f t="shared" si="321"/>
        <v>0.23499999999999943</v>
      </c>
      <c r="F1858" s="4">
        <f t="shared" si="322"/>
        <v>-9.2500000000001137E-2</v>
      </c>
      <c r="G1858" s="2">
        <f t="shared" si="318"/>
        <v>1855</v>
      </c>
      <c r="H1858" s="5">
        <f t="shared" si="323"/>
        <v>5.1098620337250899E-4</v>
      </c>
      <c r="I1858" s="5">
        <f t="shared" si="324"/>
        <v>1.3018398723820329E-3</v>
      </c>
      <c r="J1858" s="5">
        <f t="shared" si="325"/>
        <v>0.94787940725603415</v>
      </c>
      <c r="K1858" s="5">
        <f t="shared" si="326"/>
        <v>0.58511396681950323</v>
      </c>
      <c r="L1858" s="2">
        <f t="shared" si="327"/>
        <v>0.55491646521054294</v>
      </c>
      <c r="M1858" s="2">
        <f t="shared" si="328"/>
        <v>0.55585634426231922</v>
      </c>
    </row>
    <row r="1859" spans="1:13" x14ac:dyDescent="0.2">
      <c r="A1859">
        <v>331</v>
      </c>
      <c r="B1859">
        <v>119.39</v>
      </c>
      <c r="C1859" s="4">
        <f t="shared" si="319"/>
        <v>0.56000000000000227</v>
      </c>
      <c r="D1859" s="4">
        <f t="shared" si="320"/>
        <v>-0.125</v>
      </c>
      <c r="E1859" s="4">
        <f t="shared" si="321"/>
        <v>0.32500000000000284</v>
      </c>
      <c r="F1859" s="4">
        <f t="shared" si="322"/>
        <v>4.5000000000001705E-2</v>
      </c>
      <c r="G1859" s="2">
        <f t="shared" si="318"/>
        <v>1856</v>
      </c>
      <c r="H1859" s="5">
        <f t="shared" si="323"/>
        <v>5.1098620337250899E-4</v>
      </c>
      <c r="I1859" s="5">
        <f t="shared" si="324"/>
        <v>1.306985051830566E-3</v>
      </c>
      <c r="J1859" s="5">
        <f t="shared" si="325"/>
        <v>0.94839039345940668</v>
      </c>
      <c r="K1859" s="5">
        <f t="shared" si="326"/>
        <v>0.58642095187133381</v>
      </c>
      <c r="L1859" s="2">
        <f t="shared" si="327"/>
        <v>0.5564556502938689</v>
      </c>
      <c r="M1859" s="2">
        <f t="shared" si="328"/>
        <v>0.55740227778223039</v>
      </c>
    </row>
    <row r="1860" spans="1:13" x14ac:dyDescent="0.2">
      <c r="A1860">
        <v>1033</v>
      </c>
      <c r="B1860">
        <v>120.04</v>
      </c>
      <c r="C1860" s="4">
        <f t="shared" si="319"/>
        <v>0.40500000000000114</v>
      </c>
      <c r="D1860" s="4">
        <f t="shared" si="320"/>
        <v>-0.16250000000000142</v>
      </c>
      <c r="E1860" s="4">
        <f t="shared" si="321"/>
        <v>7.9999999999998295E-2</v>
      </c>
      <c r="F1860" s="4">
        <f t="shared" si="322"/>
        <v>-0.12250000000000227</v>
      </c>
      <c r="G1860" s="2">
        <f t="shared" si="318"/>
        <v>1857</v>
      </c>
      <c r="H1860" s="5">
        <f t="shared" si="323"/>
        <v>5.1098620337250899E-4</v>
      </c>
      <c r="I1860" s="5">
        <f t="shared" si="324"/>
        <v>1.3141007255359843E-3</v>
      </c>
      <c r="J1860" s="5">
        <f t="shared" si="325"/>
        <v>0.94890137966277921</v>
      </c>
      <c r="K1860" s="5">
        <f t="shared" si="326"/>
        <v>0.58773505259686976</v>
      </c>
      <c r="L1860" s="2">
        <f t="shared" si="327"/>
        <v>0.5580029267884612</v>
      </c>
      <c r="M1860" s="2">
        <f t="shared" si="328"/>
        <v>0.55895121632546185</v>
      </c>
    </row>
    <row r="1861" spans="1:13" x14ac:dyDescent="0.2">
      <c r="A1861">
        <v>363</v>
      </c>
      <c r="B1861">
        <v>120.2</v>
      </c>
      <c r="C1861" s="4">
        <f t="shared" si="319"/>
        <v>0.23499999999999943</v>
      </c>
      <c r="D1861" s="4">
        <f t="shared" si="320"/>
        <v>7.5000000000002842E-3</v>
      </c>
      <c r="E1861" s="4">
        <f t="shared" si="321"/>
        <v>0.15500000000000114</v>
      </c>
      <c r="F1861" s="4">
        <f t="shared" si="322"/>
        <v>3.7500000000001421E-2</v>
      </c>
      <c r="G1861" s="2">
        <f t="shared" si="318"/>
        <v>1858</v>
      </c>
      <c r="H1861" s="5">
        <f t="shared" si="323"/>
        <v>5.1098620337250899E-4</v>
      </c>
      <c r="I1861" s="5">
        <f t="shared" si="324"/>
        <v>1.3158522759865487E-3</v>
      </c>
      <c r="J1861" s="5">
        <f t="shared" si="325"/>
        <v>0.94941236586615174</v>
      </c>
      <c r="K1861" s="5">
        <f t="shared" si="326"/>
        <v>0.58905090487285627</v>
      </c>
      <c r="L1861" s="2">
        <f t="shared" si="327"/>
        <v>0.55955321009641013</v>
      </c>
      <c r="M1861" s="2">
        <f t="shared" si="328"/>
        <v>0.56050472158674658</v>
      </c>
    </row>
    <row r="1862" spans="1:13" x14ac:dyDescent="0.2">
      <c r="A1862">
        <v>787</v>
      </c>
      <c r="B1862">
        <v>120.51</v>
      </c>
      <c r="C1862" s="4">
        <f t="shared" si="319"/>
        <v>0.42000000000000171</v>
      </c>
      <c r="D1862" s="4">
        <f t="shared" si="320"/>
        <v>0.11749999999999972</v>
      </c>
      <c r="E1862" s="4">
        <f t="shared" si="321"/>
        <v>0.26500000000000057</v>
      </c>
      <c r="F1862" s="4">
        <f t="shared" si="322"/>
        <v>5.4999999999999716E-2</v>
      </c>
      <c r="G1862" s="2">
        <f t="shared" ref="G1862:G1925" si="329">G1861+1</f>
        <v>1859</v>
      </c>
      <c r="H1862" s="5">
        <f t="shared" si="323"/>
        <v>5.1098620337250899E-4</v>
      </c>
      <c r="I1862" s="5">
        <f t="shared" si="324"/>
        <v>1.3192459049845174E-3</v>
      </c>
      <c r="J1862" s="5">
        <f t="shared" si="325"/>
        <v>0.94992335206952427</v>
      </c>
      <c r="K1862" s="5">
        <f t="shared" si="326"/>
        <v>0.59037015077784083</v>
      </c>
      <c r="L1862" s="2">
        <f t="shared" si="327"/>
        <v>0.5611080635906075</v>
      </c>
      <c r="M1862" s="2">
        <f t="shared" si="328"/>
        <v>0.56206508654655585</v>
      </c>
    </row>
    <row r="1863" spans="1:13" x14ac:dyDescent="0.2">
      <c r="A1863">
        <v>1096</v>
      </c>
      <c r="B1863">
        <v>121.04</v>
      </c>
      <c r="C1863" s="4">
        <f t="shared" si="319"/>
        <v>0.46999999999999886</v>
      </c>
      <c r="D1863" s="4">
        <f t="shared" si="320"/>
        <v>0.28749999999999787</v>
      </c>
      <c r="E1863" s="4">
        <f t="shared" si="321"/>
        <v>0.20499999999999829</v>
      </c>
      <c r="F1863" s="4">
        <f t="shared" si="322"/>
        <v>-3.0000000000001137E-2</v>
      </c>
      <c r="G1863" s="2">
        <f t="shared" si="329"/>
        <v>1860</v>
      </c>
      <c r="H1863" s="5">
        <f t="shared" si="323"/>
        <v>5.1098620337250899E-4</v>
      </c>
      <c r="I1863" s="5">
        <f t="shared" si="324"/>
        <v>1.3250479158520121E-3</v>
      </c>
      <c r="J1863" s="5">
        <f t="shared" si="325"/>
        <v>0.95043433827289681</v>
      </c>
      <c r="K1863" s="5">
        <f t="shared" si="326"/>
        <v>0.5916951986936928</v>
      </c>
      <c r="L1863" s="2">
        <f t="shared" si="327"/>
        <v>0.56266978271282431</v>
      </c>
      <c r="M1863" s="2">
        <f t="shared" si="328"/>
        <v>0.56363107154886216</v>
      </c>
    </row>
    <row r="1864" spans="1:13" x14ac:dyDescent="0.2">
      <c r="A1864">
        <v>252</v>
      </c>
      <c r="B1864">
        <v>121.45</v>
      </c>
      <c r="C1864" s="4">
        <f t="shared" si="319"/>
        <v>0.99499999999999744</v>
      </c>
      <c r="D1864" s="4">
        <f t="shared" si="320"/>
        <v>0.19999999999999929</v>
      </c>
      <c r="E1864" s="4">
        <f t="shared" si="321"/>
        <v>0.78999999999999915</v>
      </c>
      <c r="F1864" s="4">
        <f t="shared" si="322"/>
        <v>0.29250000000000043</v>
      </c>
      <c r="G1864" s="2">
        <f t="shared" si="329"/>
        <v>1861</v>
      </c>
      <c r="H1864" s="5">
        <f t="shared" si="323"/>
        <v>5.1098620337250899E-4</v>
      </c>
      <c r="I1864" s="5">
        <f t="shared" si="324"/>
        <v>1.3295362638815836E-3</v>
      </c>
      <c r="J1864" s="5">
        <f t="shared" si="325"/>
        <v>0.95094532447626934</v>
      </c>
      <c r="K1864" s="5">
        <f t="shared" si="326"/>
        <v>0.59302473495757435</v>
      </c>
      <c r="L1864" s="2">
        <f t="shared" si="327"/>
        <v>0.56423712646450619</v>
      </c>
      <c r="M1864" s="2">
        <f t="shared" si="328"/>
        <v>0.56521486338407056</v>
      </c>
    </row>
    <row r="1865" spans="1:13" x14ac:dyDescent="0.2">
      <c r="A1865">
        <v>1866</v>
      </c>
      <c r="B1865">
        <v>123.03</v>
      </c>
      <c r="C1865" s="4">
        <f t="shared" si="319"/>
        <v>0.86999999999999744</v>
      </c>
      <c r="D1865" s="4">
        <f t="shared" si="320"/>
        <v>-0.3349999999999973</v>
      </c>
      <c r="E1865" s="4">
        <f t="shared" si="321"/>
        <v>7.9999999999998295E-2</v>
      </c>
      <c r="F1865" s="4">
        <f t="shared" si="322"/>
        <v>-0.35500000000000043</v>
      </c>
      <c r="G1865" s="2">
        <f t="shared" si="329"/>
        <v>1862</v>
      </c>
      <c r="H1865" s="5">
        <f t="shared" si="323"/>
        <v>5.1098620337250899E-4</v>
      </c>
      <c r="I1865" s="5">
        <f t="shared" si="324"/>
        <v>1.3468328245809075E-3</v>
      </c>
      <c r="J1865" s="5">
        <f t="shared" si="325"/>
        <v>0.95145631067964187</v>
      </c>
      <c r="K1865" s="5">
        <f t="shared" si="326"/>
        <v>0.59437156778215527</v>
      </c>
      <c r="L1865" s="2">
        <f t="shared" si="327"/>
        <v>0.56582229472569778</v>
      </c>
      <c r="M1865" s="2">
        <f t="shared" si="328"/>
        <v>0.56680169816899184</v>
      </c>
    </row>
    <row r="1866" spans="1:13" x14ac:dyDescent="0.2">
      <c r="A1866">
        <v>1984</v>
      </c>
      <c r="B1866">
        <v>123.19</v>
      </c>
      <c r="C1866" s="4">
        <f t="shared" si="319"/>
        <v>0.32500000000000284</v>
      </c>
      <c r="D1866" s="4">
        <f t="shared" si="320"/>
        <v>-3.2499999999998863E-2</v>
      </c>
      <c r="E1866" s="4">
        <f t="shared" si="321"/>
        <v>0.24500000000000455</v>
      </c>
      <c r="F1866" s="4">
        <f t="shared" si="322"/>
        <v>8.2500000000003126E-2</v>
      </c>
      <c r="G1866" s="2">
        <f t="shared" si="329"/>
        <v>1863</v>
      </c>
      <c r="H1866" s="5">
        <f t="shared" si="323"/>
        <v>5.1098620337250899E-4</v>
      </c>
      <c r="I1866" s="5">
        <f t="shared" si="324"/>
        <v>1.3485843750314719E-3</v>
      </c>
      <c r="J1866" s="5">
        <f t="shared" si="325"/>
        <v>0.9519672968830144</v>
      </c>
      <c r="K1866" s="5">
        <f t="shared" si="326"/>
        <v>0.59572015215718677</v>
      </c>
      <c r="L1866" s="2">
        <f t="shared" si="327"/>
        <v>0.56741050772663848</v>
      </c>
      <c r="M1866" s="2">
        <f t="shared" si="328"/>
        <v>0.56839501763984757</v>
      </c>
    </row>
    <row r="1867" spans="1:13" x14ac:dyDescent="0.2">
      <c r="A1867">
        <v>466</v>
      </c>
      <c r="B1867">
        <v>123.68</v>
      </c>
      <c r="C1867" s="4">
        <f t="shared" si="319"/>
        <v>0.80499999999999972</v>
      </c>
      <c r="D1867" s="4">
        <f t="shared" si="320"/>
        <v>0.11749999999999616</v>
      </c>
      <c r="E1867" s="4">
        <f t="shared" si="321"/>
        <v>0.55999999999999517</v>
      </c>
      <c r="F1867" s="4">
        <f t="shared" si="322"/>
        <v>0.15749999999999531</v>
      </c>
      <c r="G1867" s="2">
        <f t="shared" si="329"/>
        <v>1864</v>
      </c>
      <c r="H1867" s="5">
        <f t="shared" si="323"/>
        <v>5.1098620337250899E-4</v>
      </c>
      <c r="I1867" s="5">
        <f t="shared" si="324"/>
        <v>1.3539484982863256E-3</v>
      </c>
      <c r="J1867" s="5">
        <f t="shared" si="325"/>
        <v>0.95247828308638693</v>
      </c>
      <c r="K1867" s="5">
        <f t="shared" si="326"/>
        <v>0.59707410065547306</v>
      </c>
      <c r="L1867" s="2">
        <f t="shared" si="327"/>
        <v>0.5690052108954996</v>
      </c>
      <c r="M1867" s="2">
        <f t="shared" si="328"/>
        <v>0.57000139900506996</v>
      </c>
    </row>
    <row r="1868" spans="1:13" x14ac:dyDescent="0.2">
      <c r="A1868">
        <v>2229</v>
      </c>
      <c r="B1868">
        <v>124.8</v>
      </c>
      <c r="C1868" s="4">
        <f t="shared" si="319"/>
        <v>0.55999999999999517</v>
      </c>
      <c r="D1868" s="4">
        <f t="shared" si="320"/>
        <v>-0.35999999999999943</v>
      </c>
      <c r="E1868" s="4">
        <f t="shared" si="321"/>
        <v>0</v>
      </c>
      <c r="F1868" s="4">
        <f t="shared" si="322"/>
        <v>-0.27999999999999758</v>
      </c>
      <c r="G1868" s="2">
        <f t="shared" si="329"/>
        <v>1865</v>
      </c>
      <c r="H1868" s="5">
        <f t="shared" si="323"/>
        <v>5.1098620337250899E-4</v>
      </c>
      <c r="I1868" s="5">
        <f t="shared" si="324"/>
        <v>1.3662093514402768E-3</v>
      </c>
      <c r="J1868" s="5">
        <f t="shared" si="325"/>
        <v>0.95298926928975947</v>
      </c>
      <c r="K1868" s="5">
        <f t="shared" si="326"/>
        <v>0.59844031000691333</v>
      </c>
      <c r="L1868" s="2">
        <f t="shared" si="327"/>
        <v>0.57061298848898101</v>
      </c>
      <c r="M1868" s="2">
        <f t="shared" si="328"/>
        <v>0.57160917659855137</v>
      </c>
    </row>
    <row r="1869" spans="1:13" x14ac:dyDescent="0.2">
      <c r="A1869">
        <v>2108</v>
      </c>
      <c r="B1869">
        <v>124.8</v>
      </c>
      <c r="C1869" s="4">
        <f t="shared" si="319"/>
        <v>8.5000000000000853E-2</v>
      </c>
      <c r="D1869" s="4">
        <f t="shared" si="320"/>
        <v>-1.9999999999996021E-2</v>
      </c>
      <c r="E1869" s="4">
        <f t="shared" si="321"/>
        <v>8.5000000000000853E-2</v>
      </c>
      <c r="F1869" s="4">
        <f t="shared" si="322"/>
        <v>4.2500000000000426E-2</v>
      </c>
      <c r="G1869" s="2">
        <f t="shared" si="329"/>
        <v>1866</v>
      </c>
      <c r="H1869" s="5">
        <f t="shared" si="323"/>
        <v>5.1098620337250899E-4</v>
      </c>
      <c r="I1869" s="5">
        <f t="shared" si="324"/>
        <v>1.3662093514402768E-3</v>
      </c>
      <c r="J1869" s="5">
        <f t="shared" si="325"/>
        <v>0.953500255493132</v>
      </c>
      <c r="K1869" s="5">
        <f t="shared" si="326"/>
        <v>0.59980651935835361</v>
      </c>
      <c r="L1869" s="2">
        <f t="shared" si="327"/>
        <v>0.57222216231072143</v>
      </c>
      <c r="M1869" s="2">
        <f t="shared" si="328"/>
        <v>0.57322012490558161</v>
      </c>
    </row>
    <row r="1870" spans="1:13" x14ac:dyDescent="0.2">
      <c r="A1870">
        <v>461</v>
      </c>
      <c r="B1870">
        <v>124.97</v>
      </c>
      <c r="C1870" s="4">
        <f t="shared" si="319"/>
        <v>0.52000000000000313</v>
      </c>
      <c r="D1870" s="4">
        <f t="shared" si="320"/>
        <v>0.3125</v>
      </c>
      <c r="E1870" s="4">
        <f t="shared" si="321"/>
        <v>0.43500000000000227</v>
      </c>
      <c r="F1870" s="4">
        <f t="shared" si="322"/>
        <v>0.17500000000000071</v>
      </c>
      <c r="G1870" s="2">
        <f t="shared" si="329"/>
        <v>1867</v>
      </c>
      <c r="H1870" s="5">
        <f t="shared" si="323"/>
        <v>5.1098620337250899E-4</v>
      </c>
      <c r="I1870" s="5">
        <f t="shared" si="324"/>
        <v>1.3680703737940015E-3</v>
      </c>
      <c r="J1870" s="5">
        <f t="shared" si="325"/>
        <v>0.95401124169650453</v>
      </c>
      <c r="K1870" s="5">
        <f t="shared" si="326"/>
        <v>0.60117458973214766</v>
      </c>
      <c r="L1870" s="2">
        <f t="shared" si="327"/>
        <v>0.57383450874792419</v>
      </c>
      <c r="M1870" s="2">
        <f t="shared" si="328"/>
        <v>0.57484155739886933</v>
      </c>
    </row>
    <row r="1871" spans="1:13" x14ac:dyDescent="0.2">
      <c r="A1871">
        <v>681</v>
      </c>
      <c r="B1871">
        <v>125.84</v>
      </c>
      <c r="C1871" s="4">
        <f t="shared" si="319"/>
        <v>0.71000000000000085</v>
      </c>
      <c r="D1871" s="4">
        <f t="shared" si="320"/>
        <v>-9.7500000000003695E-2</v>
      </c>
      <c r="E1871" s="4">
        <f t="shared" si="321"/>
        <v>0.27499999999999858</v>
      </c>
      <c r="F1871" s="4">
        <f t="shared" si="322"/>
        <v>-8.0000000000001847E-2</v>
      </c>
      <c r="G1871" s="2">
        <f t="shared" si="329"/>
        <v>1868</v>
      </c>
      <c r="H1871" s="5">
        <f t="shared" si="323"/>
        <v>5.1098620337250899E-4</v>
      </c>
      <c r="I1871" s="5">
        <f t="shared" si="324"/>
        <v>1.3775944293689458E-3</v>
      </c>
      <c r="J1871" s="5">
        <f t="shared" si="325"/>
        <v>0.95452222789987706</v>
      </c>
      <c r="K1871" s="5">
        <f t="shared" si="326"/>
        <v>0.60255218416151657</v>
      </c>
      <c r="L1871" s="2">
        <f t="shared" si="327"/>
        <v>0.57545734910470636</v>
      </c>
      <c r="M1871" s="2">
        <f t="shared" si="328"/>
        <v>0.57647014489072079</v>
      </c>
    </row>
    <row r="1872" spans="1:13" x14ac:dyDescent="0.2">
      <c r="A1872">
        <v>109</v>
      </c>
      <c r="B1872">
        <v>126.39</v>
      </c>
      <c r="C1872" s="4">
        <f t="shared" si="319"/>
        <v>0.32499999999999574</v>
      </c>
      <c r="D1872" s="4">
        <f t="shared" si="320"/>
        <v>-0.25250000000000128</v>
      </c>
      <c r="E1872" s="4">
        <f t="shared" si="321"/>
        <v>4.9999999999997158E-2</v>
      </c>
      <c r="F1872" s="4">
        <f t="shared" si="322"/>
        <v>-0.11250000000000071</v>
      </c>
      <c r="G1872" s="2">
        <f t="shared" si="329"/>
        <v>1869</v>
      </c>
      <c r="H1872" s="5">
        <f t="shared" si="323"/>
        <v>5.1098620337250899E-4</v>
      </c>
      <c r="I1872" s="5">
        <f t="shared" si="324"/>
        <v>1.3836153840427611E-3</v>
      </c>
      <c r="J1872" s="5">
        <f t="shared" si="325"/>
        <v>0.95503321410324959</v>
      </c>
      <c r="K1872" s="5">
        <f t="shared" si="326"/>
        <v>0.60393579954555932</v>
      </c>
      <c r="L1872" s="2">
        <f t="shared" si="327"/>
        <v>0.57708735061330196</v>
      </c>
      <c r="M1872" s="2">
        <f t="shared" si="328"/>
        <v>0.57810119189235176</v>
      </c>
    </row>
    <row r="1873" spans="1:13" x14ac:dyDescent="0.2">
      <c r="A1873">
        <v>125</v>
      </c>
      <c r="B1873">
        <v>126.49</v>
      </c>
      <c r="C1873" s="4">
        <f t="shared" si="319"/>
        <v>0.20499999999999829</v>
      </c>
      <c r="D1873" s="4">
        <f t="shared" si="320"/>
        <v>-6.4999999999997726E-2</v>
      </c>
      <c r="E1873" s="4">
        <f t="shared" si="321"/>
        <v>0.15500000000000114</v>
      </c>
      <c r="F1873" s="4">
        <f t="shared" si="322"/>
        <v>5.250000000000199E-2</v>
      </c>
      <c r="G1873" s="2">
        <f t="shared" si="329"/>
        <v>1870</v>
      </c>
      <c r="H1873" s="5">
        <f t="shared" si="323"/>
        <v>5.1098620337250899E-4</v>
      </c>
      <c r="I1873" s="5">
        <f t="shared" si="324"/>
        <v>1.3847101030743639E-3</v>
      </c>
      <c r="J1873" s="5">
        <f t="shared" si="325"/>
        <v>0.95554420030662213</v>
      </c>
      <c r="K1873" s="5">
        <f t="shared" si="326"/>
        <v>0.60532050964863371</v>
      </c>
      <c r="L1873" s="2">
        <f t="shared" si="327"/>
        <v>0.57871981275044948</v>
      </c>
      <c r="M1873" s="2">
        <f t="shared" si="328"/>
        <v>0.57973689679200635</v>
      </c>
    </row>
    <row r="1874" spans="1:13" x14ac:dyDescent="0.2">
      <c r="A1874">
        <v>858</v>
      </c>
      <c r="B1874">
        <v>126.8</v>
      </c>
      <c r="C1874" s="4">
        <f t="shared" si="319"/>
        <v>0.19500000000000028</v>
      </c>
      <c r="D1874" s="4">
        <f t="shared" si="320"/>
        <v>-4.7499999999999432E-2</v>
      </c>
      <c r="E1874" s="4">
        <f t="shared" si="321"/>
        <v>3.9999999999999147E-2</v>
      </c>
      <c r="F1874" s="4">
        <f t="shared" si="322"/>
        <v>-5.7500000000000995E-2</v>
      </c>
      <c r="G1874" s="2">
        <f t="shared" si="329"/>
        <v>1871</v>
      </c>
      <c r="H1874" s="5">
        <f t="shared" si="323"/>
        <v>5.1098620337250899E-4</v>
      </c>
      <c r="I1874" s="5">
        <f t="shared" si="324"/>
        <v>1.3881037320723323E-3</v>
      </c>
      <c r="J1874" s="5">
        <f t="shared" si="325"/>
        <v>0.95605518650999466</v>
      </c>
      <c r="K1874" s="5">
        <f t="shared" si="326"/>
        <v>0.60670861338070603</v>
      </c>
      <c r="L1874" s="2">
        <f t="shared" si="327"/>
        <v>0.58035693625381601</v>
      </c>
      <c r="M1874" s="2">
        <f t="shared" si="328"/>
        <v>0.58137485758481922</v>
      </c>
    </row>
    <row r="1875" spans="1:13" x14ac:dyDescent="0.2">
      <c r="A1875">
        <v>2114</v>
      </c>
      <c r="B1875">
        <v>126.88</v>
      </c>
      <c r="C1875" s="4">
        <f t="shared" si="319"/>
        <v>0.10999999999999943</v>
      </c>
      <c r="D1875" s="4">
        <f t="shared" si="320"/>
        <v>1.0000000000001563E-2</v>
      </c>
      <c r="E1875" s="4">
        <f t="shared" si="321"/>
        <v>7.0000000000000284E-2</v>
      </c>
      <c r="F1875" s="4">
        <f t="shared" si="322"/>
        <v>1.5000000000000568E-2</v>
      </c>
      <c r="G1875" s="2">
        <f t="shared" si="329"/>
        <v>1872</v>
      </c>
      <c r="H1875" s="5">
        <f t="shared" si="323"/>
        <v>5.1098620337250899E-4</v>
      </c>
      <c r="I1875" s="5">
        <f t="shared" si="324"/>
        <v>1.3889795072976145E-3</v>
      </c>
      <c r="J1875" s="5">
        <f t="shared" si="325"/>
        <v>0.95656617271336719</v>
      </c>
      <c r="K1875" s="5">
        <f t="shared" si="326"/>
        <v>0.60809759288800369</v>
      </c>
      <c r="L1875" s="2">
        <f t="shared" si="327"/>
        <v>0.58199631654535877</v>
      </c>
      <c r="M1875" s="2">
        <f t="shared" si="328"/>
        <v>0.58301570391603386</v>
      </c>
    </row>
    <row r="1876" spans="1:13" x14ac:dyDescent="0.2">
      <c r="A1876">
        <v>941</v>
      </c>
      <c r="B1876">
        <v>127.02</v>
      </c>
      <c r="C1876" s="4">
        <f t="shared" si="319"/>
        <v>0.21500000000000341</v>
      </c>
      <c r="D1876" s="4">
        <f t="shared" si="320"/>
        <v>4.7500000000002984E-2</v>
      </c>
      <c r="E1876" s="4">
        <f t="shared" si="321"/>
        <v>0.14500000000000313</v>
      </c>
      <c r="F1876" s="4">
        <f t="shared" si="322"/>
        <v>3.7500000000001421E-2</v>
      </c>
      <c r="G1876" s="2">
        <f t="shared" si="329"/>
        <v>1873</v>
      </c>
      <c r="H1876" s="5">
        <f t="shared" si="323"/>
        <v>5.1098620337250899E-4</v>
      </c>
      <c r="I1876" s="5">
        <f t="shared" si="324"/>
        <v>1.3905121139418586E-3</v>
      </c>
      <c r="J1876" s="5">
        <f t="shared" si="325"/>
        <v>0.95707715891673972</v>
      </c>
      <c r="K1876" s="5">
        <f t="shared" si="326"/>
        <v>0.6094881050019455</v>
      </c>
      <c r="L1876" s="2">
        <f t="shared" si="327"/>
        <v>0.58363858394158519</v>
      </c>
      <c r="M1876" s="2">
        <f t="shared" si="328"/>
        <v>0.58466100973094404</v>
      </c>
    </row>
    <row r="1877" spans="1:13" x14ac:dyDescent="0.2">
      <c r="A1877">
        <v>652</v>
      </c>
      <c r="B1877">
        <v>127.31</v>
      </c>
      <c r="C1877" s="4">
        <f t="shared" si="319"/>
        <v>0.2050000000000054</v>
      </c>
      <c r="D1877" s="4">
        <f t="shared" si="320"/>
        <v>0.34499999999999886</v>
      </c>
      <c r="E1877" s="4">
        <f t="shared" si="321"/>
        <v>6.0000000000002274E-2</v>
      </c>
      <c r="F1877" s="4">
        <f t="shared" si="322"/>
        <v>-4.2500000000000426E-2</v>
      </c>
      <c r="G1877" s="2">
        <f t="shared" si="329"/>
        <v>1874</v>
      </c>
      <c r="H1877" s="5">
        <f t="shared" si="323"/>
        <v>5.1098620337250899E-4</v>
      </c>
      <c r="I1877" s="5">
        <f t="shared" si="324"/>
        <v>1.3936867991335066E-3</v>
      </c>
      <c r="J1877" s="5">
        <f t="shared" si="325"/>
        <v>0.95758814512011226</v>
      </c>
      <c r="K1877" s="5">
        <f t="shared" si="326"/>
        <v>0.61088179180107904</v>
      </c>
      <c r="L1877" s="2">
        <f t="shared" si="327"/>
        <v>0.58528531406594775</v>
      </c>
      <c r="M1877" s="2">
        <f t="shared" si="328"/>
        <v>0.58630899780326673</v>
      </c>
    </row>
    <row r="1878" spans="1:13" x14ac:dyDescent="0.2">
      <c r="A1878">
        <v>374</v>
      </c>
      <c r="B1878">
        <v>127.43</v>
      </c>
      <c r="C1878" s="4">
        <f t="shared" si="319"/>
        <v>0.90500000000000114</v>
      </c>
      <c r="D1878" s="4">
        <f t="shared" si="320"/>
        <v>0.57499999999999218</v>
      </c>
      <c r="E1878" s="4">
        <f t="shared" si="321"/>
        <v>0.84499999999999886</v>
      </c>
      <c r="F1878" s="4">
        <f t="shared" si="322"/>
        <v>0.39249999999999829</v>
      </c>
      <c r="G1878" s="2">
        <f t="shared" si="329"/>
        <v>1875</v>
      </c>
      <c r="H1878" s="5">
        <f t="shared" si="323"/>
        <v>5.1098620337250899E-4</v>
      </c>
      <c r="I1878" s="5">
        <f t="shared" si="324"/>
        <v>1.39500046197143E-3</v>
      </c>
      <c r="J1878" s="5">
        <f t="shared" si="325"/>
        <v>0.95809913132348479</v>
      </c>
      <c r="K1878" s="5">
        <f t="shared" si="326"/>
        <v>0.61227679226305043</v>
      </c>
      <c r="L1878" s="2">
        <f t="shared" si="327"/>
        <v>0.58693472779025002</v>
      </c>
      <c r="M1878" s="2">
        <f t="shared" si="328"/>
        <v>0.58797613708163854</v>
      </c>
    </row>
    <row r="1879" spans="1:13" x14ac:dyDescent="0.2">
      <c r="A1879">
        <v>89</v>
      </c>
      <c r="B1879">
        <v>129.12</v>
      </c>
      <c r="C1879" s="4">
        <f t="shared" si="319"/>
        <v>1.3549999999999898</v>
      </c>
      <c r="D1879" s="4">
        <f t="shared" si="320"/>
        <v>-0.12250000000000227</v>
      </c>
      <c r="E1879" s="4">
        <f t="shared" si="321"/>
        <v>0.50999999999999091</v>
      </c>
      <c r="F1879" s="4">
        <f t="shared" si="322"/>
        <v>-0.16750000000000398</v>
      </c>
      <c r="G1879" s="2">
        <f t="shared" si="329"/>
        <v>1876</v>
      </c>
      <c r="H1879" s="5">
        <f t="shared" si="323"/>
        <v>5.1098620337250899E-4</v>
      </c>
      <c r="I1879" s="5">
        <f t="shared" si="324"/>
        <v>1.4135012136055171E-3</v>
      </c>
      <c r="J1879" s="5">
        <f t="shared" si="325"/>
        <v>0.95861011752685732</v>
      </c>
      <c r="K1879" s="5">
        <f t="shared" si="326"/>
        <v>0.61369029347665593</v>
      </c>
      <c r="L1879" s="2">
        <f t="shared" si="327"/>
        <v>0.58860331162785895</v>
      </c>
      <c r="M1879" s="2">
        <f t="shared" si="328"/>
        <v>0.58965542488839073</v>
      </c>
    </row>
    <row r="1880" spans="1:13" x14ac:dyDescent="0.2">
      <c r="A1880">
        <v>1059</v>
      </c>
      <c r="B1880">
        <v>130.13999999999999</v>
      </c>
      <c r="C1880" s="4">
        <f t="shared" si="319"/>
        <v>0.65999999999999659</v>
      </c>
      <c r="D1880" s="4">
        <f t="shared" si="320"/>
        <v>-0.59749999999998948</v>
      </c>
      <c r="E1880" s="4">
        <f t="shared" si="321"/>
        <v>0.15000000000000568</v>
      </c>
      <c r="F1880" s="4">
        <f t="shared" si="322"/>
        <v>-0.17999999999999261</v>
      </c>
      <c r="G1880" s="2">
        <f t="shared" si="329"/>
        <v>1877</v>
      </c>
      <c r="H1880" s="5">
        <f t="shared" si="323"/>
        <v>5.1098620337250899E-4</v>
      </c>
      <c r="I1880" s="5">
        <f t="shared" si="324"/>
        <v>1.4246673477278653E-3</v>
      </c>
      <c r="J1880" s="5">
        <f t="shared" si="325"/>
        <v>0.95912110373022985</v>
      </c>
      <c r="K1880" s="5">
        <f t="shared" si="326"/>
        <v>0.61511496082438377</v>
      </c>
      <c r="L1880" s="2">
        <f t="shared" si="327"/>
        <v>0.59028405540532936</v>
      </c>
      <c r="M1880" s="2">
        <f t="shared" si="328"/>
        <v>0.5913393185702388</v>
      </c>
    </row>
    <row r="1881" spans="1:13" x14ac:dyDescent="0.2">
      <c r="A1881">
        <v>781</v>
      </c>
      <c r="B1881">
        <v>130.44</v>
      </c>
      <c r="C1881" s="4">
        <f t="shared" si="319"/>
        <v>0.1600000000000108</v>
      </c>
      <c r="D1881" s="4">
        <f t="shared" si="320"/>
        <v>-0.28749999999999432</v>
      </c>
      <c r="E1881" s="4">
        <f t="shared" si="321"/>
        <v>1.0000000000005116E-2</v>
      </c>
      <c r="F1881" s="4">
        <f t="shared" si="322"/>
        <v>-7.0000000000000284E-2</v>
      </c>
      <c r="G1881" s="2">
        <f t="shared" si="329"/>
        <v>1878</v>
      </c>
      <c r="H1881" s="5">
        <f t="shared" si="323"/>
        <v>5.1098620337250899E-4</v>
      </c>
      <c r="I1881" s="5">
        <f t="shared" si="324"/>
        <v>1.4279515048226739E-3</v>
      </c>
      <c r="J1881" s="5">
        <f t="shared" si="325"/>
        <v>0.95963208993360238</v>
      </c>
      <c r="K1881" s="5">
        <f t="shared" si="326"/>
        <v>0.61654291232920644</v>
      </c>
      <c r="L1881" s="2">
        <f t="shared" si="327"/>
        <v>0.59196940841421353</v>
      </c>
      <c r="M1881" s="2">
        <f t="shared" si="328"/>
        <v>0.59302488168462542</v>
      </c>
    </row>
    <row r="1882" spans="1:13" x14ac:dyDescent="0.2">
      <c r="A1882">
        <v>778</v>
      </c>
      <c r="B1882">
        <v>130.46</v>
      </c>
      <c r="C1882" s="4">
        <f t="shared" si="319"/>
        <v>8.5000000000007958E-2</v>
      </c>
      <c r="D1882" s="4">
        <f t="shared" si="320"/>
        <v>0.23499999999999233</v>
      </c>
      <c r="E1882" s="4">
        <f t="shared" si="321"/>
        <v>7.5000000000002842E-2</v>
      </c>
      <c r="F1882" s="4">
        <f t="shared" si="322"/>
        <v>3.2499999999998863E-2</v>
      </c>
      <c r="G1882" s="2">
        <f t="shared" si="329"/>
        <v>1879</v>
      </c>
      <c r="H1882" s="5">
        <f t="shared" si="323"/>
        <v>5.1098620337250899E-4</v>
      </c>
      <c r="I1882" s="5">
        <f t="shared" si="324"/>
        <v>1.4281704486289945E-3</v>
      </c>
      <c r="J1882" s="5">
        <f t="shared" si="325"/>
        <v>0.96014307613697492</v>
      </c>
      <c r="K1882" s="5">
        <f t="shared" si="326"/>
        <v>0.61797108277783541</v>
      </c>
      <c r="L1882" s="2">
        <f t="shared" si="327"/>
        <v>0.5936564310793907</v>
      </c>
      <c r="M1882" s="2">
        <f t="shared" si="328"/>
        <v>0.59471348098015042</v>
      </c>
    </row>
    <row r="1883" spans="1:13" x14ac:dyDescent="0.2">
      <c r="A1883">
        <v>337</v>
      </c>
      <c r="B1883">
        <v>130.61000000000001</v>
      </c>
      <c r="C1883" s="4">
        <f t="shared" ref="C1883:C1946" si="330">IF(AND(ISNUMBER(B1882),ISNUMBER(B1884)),(B1884-B1882)/2,"")</f>
        <v>0.62999999999999545</v>
      </c>
      <c r="D1883" s="4">
        <f t="shared" ref="D1883:D1946" si="331">IF(AND(ISNUMBER(C1882),ISNUMBER(C1884)),(C1884-C1882)/2,"")</f>
        <v>0.62499999999999289</v>
      </c>
      <c r="E1883" s="4">
        <f t="shared" ref="E1883:E1946" si="332">IF(AND(ISNUMBER(B1883),ISNUMBER(B1884)),(B1884-B1883)/2,"")</f>
        <v>0.55499999999999261</v>
      </c>
      <c r="F1883" s="4">
        <f t="shared" ref="F1883:F1946" si="333">IF(AND(ISNUMBER(E1882),ISNUMBER(E1883)),(E1883-E1882)/2,"")</f>
        <v>0.23999999999999488</v>
      </c>
      <c r="G1883" s="2">
        <f t="shared" si="329"/>
        <v>1880</v>
      </c>
      <c r="H1883" s="5">
        <f t="shared" ref="H1883:H1946" si="334">1/MAX(G:G)</f>
        <v>5.1098620337250899E-4</v>
      </c>
      <c r="I1883" s="5">
        <f t="shared" ref="I1883:I1946" si="335">B1883/SUM(B:B)</f>
        <v>1.4298125271763988E-3</v>
      </c>
      <c r="J1883" s="5">
        <f t="shared" ref="J1883:J1946" si="336">H1883+J1882</f>
        <v>0.96065406234034745</v>
      </c>
      <c r="K1883" s="5">
        <f t="shared" ref="K1883:K1946" si="337">I1883+K1882</f>
        <v>0.61940089530501186</v>
      </c>
      <c r="L1883" s="2">
        <f t="shared" ref="L1883:L1946" si="338">K1883*J1884</f>
        <v>0.59534649160386532</v>
      </c>
      <c r="M1883" s="2">
        <f t="shared" ref="M1883:M1946" si="339">K1884*J1883</f>
        <v>0.59641521477838666</v>
      </c>
    </row>
    <row r="1884" spans="1:13" x14ac:dyDescent="0.2">
      <c r="A1884">
        <v>1980</v>
      </c>
      <c r="B1884">
        <v>131.72</v>
      </c>
      <c r="C1884" s="4">
        <f t="shared" si="330"/>
        <v>1.3349999999999937</v>
      </c>
      <c r="D1884" s="4">
        <f t="shared" si="331"/>
        <v>0.10750000000000171</v>
      </c>
      <c r="E1884" s="4">
        <f t="shared" si="332"/>
        <v>0.78000000000000114</v>
      </c>
      <c r="F1884" s="4">
        <f t="shared" si="333"/>
        <v>0.11250000000000426</v>
      </c>
      <c r="G1884" s="2">
        <f t="shared" si="329"/>
        <v>1881</v>
      </c>
      <c r="H1884" s="5">
        <f t="shared" si="334"/>
        <v>5.1098620337250899E-4</v>
      </c>
      <c r="I1884" s="5">
        <f t="shared" si="335"/>
        <v>1.4419639084271895E-3</v>
      </c>
      <c r="J1884" s="5">
        <f t="shared" si="336"/>
        <v>0.96116504854371998</v>
      </c>
      <c r="K1884" s="5">
        <f t="shared" si="337"/>
        <v>0.62084285921343907</v>
      </c>
      <c r="L1884" s="2">
        <f t="shared" si="338"/>
        <v>0.59704969904942751</v>
      </c>
      <c r="M1884" s="2">
        <f t="shared" si="339"/>
        <v>0.59813483663241873</v>
      </c>
    </row>
    <row r="1885" spans="1:13" x14ac:dyDescent="0.2">
      <c r="A1885">
        <v>464</v>
      </c>
      <c r="B1885">
        <v>133.28</v>
      </c>
      <c r="C1885" s="4">
        <f t="shared" si="330"/>
        <v>0.84499999999999886</v>
      </c>
      <c r="D1885" s="4">
        <f t="shared" si="331"/>
        <v>-0.20499999999999829</v>
      </c>
      <c r="E1885" s="4">
        <f t="shared" si="332"/>
        <v>6.4999999999997726E-2</v>
      </c>
      <c r="F1885" s="4">
        <f t="shared" si="333"/>
        <v>-0.35750000000000171</v>
      </c>
      <c r="G1885" s="2">
        <f t="shared" si="329"/>
        <v>1882</v>
      </c>
      <c r="H1885" s="5">
        <f t="shared" si="334"/>
        <v>5.1098620337250899E-4</v>
      </c>
      <c r="I1885" s="5">
        <f t="shared" si="335"/>
        <v>1.4590415253201931E-3</v>
      </c>
      <c r="J1885" s="5">
        <f t="shared" si="336"/>
        <v>0.96167603474709251</v>
      </c>
      <c r="K1885" s="5">
        <f t="shared" si="337"/>
        <v>0.62230190073875924</v>
      </c>
      <c r="L1885" s="2">
        <f t="shared" si="338"/>
        <v>0.5987708120036388</v>
      </c>
      <c r="M1885" s="2">
        <f t="shared" si="339"/>
        <v>0.59985731818120469</v>
      </c>
    </row>
    <row r="1886" spans="1:13" x14ac:dyDescent="0.2">
      <c r="A1886">
        <v>1911</v>
      </c>
      <c r="B1886">
        <v>133.41</v>
      </c>
      <c r="C1886" s="4">
        <f t="shared" si="330"/>
        <v>0.92499999999999716</v>
      </c>
      <c r="D1886" s="4">
        <f t="shared" si="331"/>
        <v>7.0000000000000284E-2</v>
      </c>
      <c r="E1886" s="4">
        <f t="shared" si="332"/>
        <v>0.85999999999999943</v>
      </c>
      <c r="F1886" s="4">
        <f t="shared" si="333"/>
        <v>0.39750000000000085</v>
      </c>
      <c r="G1886" s="2">
        <f t="shared" si="329"/>
        <v>1883</v>
      </c>
      <c r="H1886" s="5">
        <f t="shared" si="334"/>
        <v>5.1098620337250899E-4</v>
      </c>
      <c r="I1886" s="5">
        <f t="shared" si="335"/>
        <v>1.4604646600612765E-3</v>
      </c>
      <c r="J1886" s="5">
        <f t="shared" si="336"/>
        <v>0.96218702095046504</v>
      </c>
      <c r="K1886" s="5">
        <f t="shared" si="337"/>
        <v>0.62376236539882046</v>
      </c>
      <c r="L1886" s="2">
        <f t="shared" si="338"/>
        <v>0.60049478610700835</v>
      </c>
      <c r="M1886" s="2">
        <f t="shared" si="339"/>
        <v>0.60159940946500756</v>
      </c>
    </row>
    <row r="1887" spans="1:13" x14ac:dyDescent="0.2">
      <c r="A1887">
        <v>388</v>
      </c>
      <c r="B1887">
        <v>135.13</v>
      </c>
      <c r="C1887" s="4">
        <f t="shared" si="330"/>
        <v>0.98499999999999943</v>
      </c>
      <c r="D1887" s="4">
        <f t="shared" si="331"/>
        <v>-0.3574999999999946</v>
      </c>
      <c r="E1887" s="4">
        <f t="shared" si="332"/>
        <v>0.125</v>
      </c>
      <c r="F1887" s="4">
        <f t="shared" si="333"/>
        <v>-0.36749999999999972</v>
      </c>
      <c r="G1887" s="2">
        <f t="shared" si="329"/>
        <v>1884</v>
      </c>
      <c r="H1887" s="5">
        <f t="shared" si="334"/>
        <v>5.1098620337250899E-4</v>
      </c>
      <c r="I1887" s="5">
        <f t="shared" si="335"/>
        <v>1.4792938274048445E-3</v>
      </c>
      <c r="J1887" s="5">
        <f t="shared" si="336"/>
        <v>0.96269800715383758</v>
      </c>
      <c r="K1887" s="5">
        <f t="shared" si="337"/>
        <v>0.62524165922622532</v>
      </c>
      <c r="L1887" s="2">
        <f t="shared" si="338"/>
        <v>0.60223838918828432</v>
      </c>
      <c r="M1887" s="2">
        <f t="shared" si="339"/>
        <v>0.60334564725585882</v>
      </c>
    </row>
    <row r="1888" spans="1:13" x14ac:dyDescent="0.2">
      <c r="A1888">
        <v>2002</v>
      </c>
      <c r="B1888">
        <v>135.38</v>
      </c>
      <c r="C1888" s="4">
        <f t="shared" si="330"/>
        <v>0.21000000000000796</v>
      </c>
      <c r="D1888" s="4">
        <f t="shared" si="331"/>
        <v>-0.23499999999999943</v>
      </c>
      <c r="E1888" s="4">
        <f t="shared" si="332"/>
        <v>8.5000000000007958E-2</v>
      </c>
      <c r="F1888" s="4">
        <f t="shared" si="333"/>
        <v>-1.9999999999996021E-2</v>
      </c>
      <c r="G1888" s="2">
        <f t="shared" si="329"/>
        <v>1885</v>
      </c>
      <c r="H1888" s="5">
        <f t="shared" si="334"/>
        <v>5.1098620337250899E-4</v>
      </c>
      <c r="I1888" s="5">
        <f t="shared" si="335"/>
        <v>1.4820306249838514E-3</v>
      </c>
      <c r="J1888" s="5">
        <f t="shared" si="336"/>
        <v>0.96320899335721011</v>
      </c>
      <c r="K1888" s="5">
        <f t="shared" si="337"/>
        <v>0.62672368985120919</v>
      </c>
      <c r="L1888" s="2">
        <f t="shared" si="338"/>
        <v>0.60398614157354025</v>
      </c>
      <c r="M1888" s="2">
        <f t="shared" si="339"/>
        <v>0.60509519219458274</v>
      </c>
    </row>
    <row r="1889" spans="1:13" x14ac:dyDescent="0.2">
      <c r="A1889">
        <v>735</v>
      </c>
      <c r="B1889">
        <v>135.55000000000001</v>
      </c>
      <c r="C1889" s="4">
        <f t="shared" si="330"/>
        <v>0.51500000000000057</v>
      </c>
      <c r="D1889" s="4">
        <f t="shared" si="331"/>
        <v>0.15249999999999631</v>
      </c>
      <c r="E1889" s="4">
        <f t="shared" si="332"/>
        <v>0.42999999999999261</v>
      </c>
      <c r="F1889" s="4">
        <f t="shared" si="333"/>
        <v>0.17249999999999233</v>
      </c>
      <c r="G1889" s="2">
        <f t="shared" si="329"/>
        <v>1886</v>
      </c>
      <c r="H1889" s="5">
        <f t="shared" si="334"/>
        <v>5.1098620337250899E-4</v>
      </c>
      <c r="I1889" s="5">
        <f t="shared" si="335"/>
        <v>1.4838916473375763E-3</v>
      </c>
      <c r="J1889" s="5">
        <f t="shared" si="336"/>
        <v>0.96371997956058264</v>
      </c>
      <c r="K1889" s="5">
        <f t="shared" si="337"/>
        <v>0.62820758149854672</v>
      </c>
      <c r="L1889" s="2">
        <f t="shared" si="338"/>
        <v>0.60573720300858225</v>
      </c>
      <c r="M1889" s="2">
        <f t="shared" si="339"/>
        <v>0.60685532665200859</v>
      </c>
    </row>
    <row r="1890" spans="1:13" x14ac:dyDescent="0.2">
      <c r="A1890">
        <v>234</v>
      </c>
      <c r="B1890">
        <v>136.41</v>
      </c>
      <c r="C1890" s="4">
        <f t="shared" si="330"/>
        <v>0.51500000000000057</v>
      </c>
      <c r="D1890" s="4">
        <f t="shared" si="331"/>
        <v>-0.17000000000000171</v>
      </c>
      <c r="E1890" s="4">
        <f t="shared" si="332"/>
        <v>8.5000000000007958E-2</v>
      </c>
      <c r="F1890" s="4">
        <f t="shared" si="333"/>
        <v>-0.17249999999999233</v>
      </c>
      <c r="G1890" s="2">
        <f t="shared" si="329"/>
        <v>1887</v>
      </c>
      <c r="H1890" s="5">
        <f t="shared" si="334"/>
        <v>5.1098620337250899E-4</v>
      </c>
      <c r="I1890" s="5">
        <f t="shared" si="335"/>
        <v>1.4933062310093601E-3</v>
      </c>
      <c r="J1890" s="5">
        <f t="shared" si="336"/>
        <v>0.96423096576395517</v>
      </c>
      <c r="K1890" s="5">
        <f t="shared" si="337"/>
        <v>0.62970088772955612</v>
      </c>
      <c r="L1890" s="2">
        <f t="shared" si="338"/>
        <v>0.60749886358377103</v>
      </c>
      <c r="M1890" s="2">
        <f t="shared" si="339"/>
        <v>0.60861878168257877</v>
      </c>
    </row>
    <row r="1891" spans="1:13" x14ac:dyDescent="0.2">
      <c r="A1891">
        <v>1124</v>
      </c>
      <c r="B1891">
        <v>136.58000000000001</v>
      </c>
      <c r="C1891" s="4">
        <f t="shared" si="330"/>
        <v>0.17499999999999716</v>
      </c>
      <c r="D1891" s="4">
        <f t="shared" si="331"/>
        <v>-2.7500000000003411E-2</v>
      </c>
      <c r="E1891" s="4">
        <f t="shared" si="332"/>
        <v>8.99999999999892E-2</v>
      </c>
      <c r="F1891" s="4">
        <f t="shared" si="333"/>
        <v>2.4999999999906208E-3</v>
      </c>
      <c r="G1891" s="2">
        <f t="shared" si="329"/>
        <v>1888</v>
      </c>
      <c r="H1891" s="5">
        <f t="shared" si="334"/>
        <v>5.1098620337250899E-4</v>
      </c>
      <c r="I1891" s="5">
        <f t="shared" si="335"/>
        <v>1.495167253363085E-3</v>
      </c>
      <c r="J1891" s="5">
        <f t="shared" si="336"/>
        <v>0.9647419519673277</v>
      </c>
      <c r="K1891" s="5">
        <f t="shared" si="337"/>
        <v>0.6311960549829192</v>
      </c>
      <c r="L1891" s="2">
        <f t="shared" si="338"/>
        <v>0.60926384663401756</v>
      </c>
      <c r="M1891" s="2">
        <f t="shared" si="339"/>
        <v>0.61038566575130104</v>
      </c>
    </row>
    <row r="1892" spans="1:13" x14ac:dyDescent="0.2">
      <c r="A1892">
        <v>1189</v>
      </c>
      <c r="B1892">
        <v>136.76</v>
      </c>
      <c r="C1892" s="4">
        <f t="shared" si="330"/>
        <v>0.45999999999999375</v>
      </c>
      <c r="D1892" s="4">
        <f t="shared" si="331"/>
        <v>0.32250000000000512</v>
      </c>
      <c r="E1892" s="4">
        <f t="shared" si="332"/>
        <v>0.37000000000000455</v>
      </c>
      <c r="F1892" s="4">
        <f t="shared" si="333"/>
        <v>0.14000000000000767</v>
      </c>
      <c r="G1892" s="2">
        <f t="shared" si="329"/>
        <v>1889</v>
      </c>
      <c r="H1892" s="5">
        <f t="shared" si="334"/>
        <v>5.1098620337250899E-4</v>
      </c>
      <c r="I1892" s="5">
        <f t="shared" si="335"/>
        <v>1.4971377476199698E-3</v>
      </c>
      <c r="J1892" s="5">
        <f t="shared" si="336"/>
        <v>0.96525293817070024</v>
      </c>
      <c r="K1892" s="5">
        <f t="shared" si="337"/>
        <v>0.63269319273053914</v>
      </c>
      <c r="L1892" s="2">
        <f t="shared" si="338"/>
        <v>0.61103226073620709</v>
      </c>
      <c r="M1892" s="2">
        <f t="shared" si="339"/>
        <v>0.6121618992911273</v>
      </c>
    </row>
    <row r="1893" spans="1:13" x14ac:dyDescent="0.2">
      <c r="A1893">
        <v>2293</v>
      </c>
      <c r="B1893">
        <v>137.5</v>
      </c>
      <c r="C1893" s="4">
        <f t="shared" si="330"/>
        <v>0.82000000000000739</v>
      </c>
      <c r="D1893" s="4">
        <f t="shared" si="331"/>
        <v>0.24500000000000455</v>
      </c>
      <c r="E1893" s="4">
        <f t="shared" si="332"/>
        <v>0.45000000000000284</v>
      </c>
      <c r="F1893" s="4">
        <f t="shared" si="333"/>
        <v>3.9999999999999147E-2</v>
      </c>
      <c r="G1893" s="2">
        <f t="shared" si="329"/>
        <v>1890</v>
      </c>
      <c r="H1893" s="5">
        <f t="shared" si="334"/>
        <v>5.1098620337250899E-4</v>
      </c>
      <c r="I1893" s="5">
        <f t="shared" si="335"/>
        <v>1.5052386684538306E-3</v>
      </c>
      <c r="J1893" s="5">
        <f t="shared" si="336"/>
        <v>0.96576392437407277</v>
      </c>
      <c r="K1893" s="5">
        <f t="shared" si="337"/>
        <v>0.63419843139899301</v>
      </c>
      <c r="L1893" s="2">
        <f t="shared" si="338"/>
        <v>0.61281003258841804</v>
      </c>
      <c r="M1893" s="2">
        <f t="shared" si="339"/>
        <v>0.61394918630467066</v>
      </c>
    </row>
    <row r="1894" spans="1:13" x14ac:dyDescent="0.2">
      <c r="A1894">
        <v>2067</v>
      </c>
      <c r="B1894">
        <v>138.4</v>
      </c>
      <c r="C1894" s="4">
        <f t="shared" si="330"/>
        <v>0.95000000000000284</v>
      </c>
      <c r="D1894" s="4">
        <f t="shared" si="331"/>
        <v>-0.11000000000000654</v>
      </c>
      <c r="E1894" s="4">
        <f t="shared" si="332"/>
        <v>0.5</v>
      </c>
      <c r="F1894" s="4">
        <f t="shared" si="333"/>
        <v>2.4999999999998579E-2</v>
      </c>
      <c r="G1894" s="2">
        <f t="shared" si="329"/>
        <v>1891</v>
      </c>
      <c r="H1894" s="5">
        <f t="shared" si="334"/>
        <v>5.1098620337250899E-4</v>
      </c>
      <c r="I1894" s="5">
        <f t="shared" si="335"/>
        <v>1.5150911397382558E-3</v>
      </c>
      <c r="J1894" s="5">
        <f t="shared" si="336"/>
        <v>0.9662749105774453</v>
      </c>
      <c r="K1894" s="5">
        <f t="shared" si="337"/>
        <v>0.63571352253873126</v>
      </c>
      <c r="L1894" s="2">
        <f t="shared" si="338"/>
        <v>0.61459886798329999</v>
      </c>
      <c r="M1894" s="2">
        <f t="shared" si="339"/>
        <v>0.61574859969489626</v>
      </c>
    </row>
    <row r="1895" spans="1:13" x14ac:dyDescent="0.2">
      <c r="A1895">
        <v>2137</v>
      </c>
      <c r="B1895">
        <v>139.4</v>
      </c>
      <c r="C1895" s="4">
        <f t="shared" si="330"/>
        <v>0.59999999999999432</v>
      </c>
      <c r="D1895" s="4">
        <f t="shared" si="331"/>
        <v>-1.75000000000054E-2</v>
      </c>
      <c r="E1895" s="4">
        <f t="shared" si="332"/>
        <v>9.9999999999994316E-2</v>
      </c>
      <c r="F1895" s="4">
        <f t="shared" si="333"/>
        <v>-0.20000000000000284</v>
      </c>
      <c r="G1895" s="2">
        <f t="shared" si="329"/>
        <v>1892</v>
      </c>
      <c r="H1895" s="5">
        <f t="shared" si="334"/>
        <v>5.1098620337250899E-4</v>
      </c>
      <c r="I1895" s="5">
        <f t="shared" si="335"/>
        <v>1.5260383300542836E-3</v>
      </c>
      <c r="J1895" s="5">
        <f t="shared" si="336"/>
        <v>0.96678589678081783</v>
      </c>
      <c r="K1895" s="5">
        <f t="shared" si="337"/>
        <v>0.63723956086878553</v>
      </c>
      <c r="L1895" s="2">
        <f t="shared" si="338"/>
        <v>0.61639984094259048</v>
      </c>
      <c r="M1895" s="2">
        <f t="shared" si="339"/>
        <v>0.61755168937202809</v>
      </c>
    </row>
    <row r="1896" spans="1:13" x14ac:dyDescent="0.2">
      <c r="A1896">
        <v>1703</v>
      </c>
      <c r="B1896">
        <v>139.6</v>
      </c>
      <c r="C1896" s="4">
        <f t="shared" si="330"/>
        <v>0.91499999999999204</v>
      </c>
      <c r="D1896" s="4">
        <f t="shared" si="331"/>
        <v>0.12500000000000711</v>
      </c>
      <c r="E1896" s="4">
        <f t="shared" si="332"/>
        <v>0.81499999999999773</v>
      </c>
      <c r="F1896" s="4">
        <f t="shared" si="333"/>
        <v>0.35750000000000171</v>
      </c>
      <c r="G1896" s="2">
        <f t="shared" si="329"/>
        <v>1893</v>
      </c>
      <c r="H1896" s="5">
        <f t="shared" si="334"/>
        <v>5.1098620337250899E-4</v>
      </c>
      <c r="I1896" s="5">
        <f t="shared" si="335"/>
        <v>1.5282277681174889E-3</v>
      </c>
      <c r="J1896" s="5">
        <f t="shared" si="336"/>
        <v>0.96729688298419036</v>
      </c>
      <c r="K1896" s="5">
        <f t="shared" si="337"/>
        <v>0.63876778863690298</v>
      </c>
      <c r="L1896" s="2">
        <f t="shared" si="338"/>
        <v>0.61820449242633257</v>
      </c>
      <c r="M1896" s="2">
        <f t="shared" si="339"/>
        <v>0.61937360122417462</v>
      </c>
    </row>
    <row r="1897" spans="1:13" x14ac:dyDescent="0.2">
      <c r="A1897">
        <v>562</v>
      </c>
      <c r="B1897">
        <v>141.22999999999999</v>
      </c>
      <c r="C1897" s="4">
        <f t="shared" si="330"/>
        <v>0.85000000000000853</v>
      </c>
      <c r="D1897" s="4">
        <f t="shared" si="331"/>
        <v>-0.21999999999999176</v>
      </c>
      <c r="E1897" s="4">
        <f t="shared" si="332"/>
        <v>3.50000000000108E-2</v>
      </c>
      <c r="F1897" s="4">
        <f t="shared" si="333"/>
        <v>-0.38999999999999346</v>
      </c>
      <c r="G1897" s="2">
        <f t="shared" si="329"/>
        <v>1894</v>
      </c>
      <c r="H1897" s="5">
        <f t="shared" si="334"/>
        <v>5.1098620337250899E-4</v>
      </c>
      <c r="I1897" s="5">
        <f t="shared" si="335"/>
        <v>1.5460716883326144E-3</v>
      </c>
      <c r="J1897" s="5">
        <f t="shared" si="336"/>
        <v>0.9678078691875629</v>
      </c>
      <c r="K1897" s="5">
        <f t="shared" si="337"/>
        <v>0.64031386032523563</v>
      </c>
      <c r="L1897" s="2">
        <f t="shared" si="338"/>
        <v>0.62002798432108341</v>
      </c>
      <c r="M1897" s="2">
        <f t="shared" si="339"/>
        <v>0.62119783475331081</v>
      </c>
    </row>
    <row r="1898" spans="1:13" x14ac:dyDescent="0.2">
      <c r="A1898">
        <v>1867</v>
      </c>
      <c r="B1898">
        <v>141.30000000000001</v>
      </c>
      <c r="C1898" s="4">
        <f t="shared" si="330"/>
        <v>0.47500000000000853</v>
      </c>
      <c r="D1898" s="4">
        <f t="shared" si="331"/>
        <v>-6.0000000000009379E-2</v>
      </c>
      <c r="E1898" s="4">
        <f t="shared" si="332"/>
        <v>0.43999999999999773</v>
      </c>
      <c r="F1898" s="4">
        <f t="shared" si="333"/>
        <v>0.20249999999999346</v>
      </c>
      <c r="G1898" s="2">
        <f t="shared" si="329"/>
        <v>1895</v>
      </c>
      <c r="H1898" s="5">
        <f t="shared" si="334"/>
        <v>5.1098620337250899E-4</v>
      </c>
      <c r="I1898" s="5">
        <f t="shared" si="335"/>
        <v>1.5468379916547365E-3</v>
      </c>
      <c r="J1898" s="5">
        <f t="shared" si="336"/>
        <v>0.96831885539093543</v>
      </c>
      <c r="K1898" s="5">
        <f t="shared" si="337"/>
        <v>0.64186069831689041</v>
      </c>
      <c r="L1898" s="2">
        <f t="shared" si="338"/>
        <v>0.6218537986759648</v>
      </c>
      <c r="M1898" s="2">
        <f t="shared" si="339"/>
        <v>0.62303297743449315</v>
      </c>
    </row>
    <row r="1899" spans="1:13" x14ac:dyDescent="0.2">
      <c r="A1899">
        <v>1742</v>
      </c>
      <c r="B1899">
        <v>142.18</v>
      </c>
      <c r="C1899" s="4">
        <f t="shared" si="330"/>
        <v>0.72999999999998977</v>
      </c>
      <c r="D1899" s="4">
        <f t="shared" si="331"/>
        <v>0.31249999999999289</v>
      </c>
      <c r="E1899" s="4">
        <f t="shared" si="332"/>
        <v>0.28999999999999204</v>
      </c>
      <c r="F1899" s="4">
        <f t="shared" si="333"/>
        <v>-7.5000000000002842E-2</v>
      </c>
      <c r="G1899" s="2">
        <f t="shared" si="329"/>
        <v>1896</v>
      </c>
      <c r="H1899" s="5">
        <f t="shared" si="334"/>
        <v>5.1098620337250899E-4</v>
      </c>
      <c r="I1899" s="5">
        <f t="shared" si="335"/>
        <v>1.5564715191328409E-3</v>
      </c>
      <c r="J1899" s="5">
        <f t="shared" si="336"/>
        <v>0.96882984159430796</v>
      </c>
      <c r="K1899" s="5">
        <f t="shared" si="337"/>
        <v>0.64341716983602326</v>
      </c>
      <c r="L1899" s="2">
        <f t="shared" si="338"/>
        <v>0.62369053202809155</v>
      </c>
      <c r="M1899" s="2">
        <f t="shared" si="339"/>
        <v>0.62487586224612246</v>
      </c>
    </row>
    <row r="1900" spans="1:13" x14ac:dyDescent="0.2">
      <c r="A1900">
        <v>371</v>
      </c>
      <c r="B1900">
        <v>142.76</v>
      </c>
      <c r="C1900" s="4">
        <f t="shared" si="330"/>
        <v>1.0999999999999943</v>
      </c>
      <c r="D1900" s="4">
        <f t="shared" si="331"/>
        <v>0.25750000000000739</v>
      </c>
      <c r="E1900" s="4">
        <f t="shared" si="332"/>
        <v>0.81000000000000227</v>
      </c>
      <c r="F1900" s="4">
        <f t="shared" si="333"/>
        <v>0.26000000000000512</v>
      </c>
      <c r="G1900" s="2">
        <f t="shared" si="329"/>
        <v>1897</v>
      </c>
      <c r="H1900" s="5">
        <f t="shared" si="334"/>
        <v>5.1098620337250899E-4</v>
      </c>
      <c r="I1900" s="5">
        <f t="shared" si="335"/>
        <v>1.5628208895161369E-3</v>
      </c>
      <c r="J1900" s="5">
        <f t="shared" si="336"/>
        <v>0.96934082779768049</v>
      </c>
      <c r="K1900" s="5">
        <f t="shared" si="337"/>
        <v>0.64497999072553935</v>
      </c>
      <c r="L1900" s="2">
        <f t="shared" si="338"/>
        <v>0.6255350139995467</v>
      </c>
      <c r="M1900" s="2">
        <f t="shared" si="339"/>
        <v>0.62673753494238493</v>
      </c>
    </row>
    <row r="1901" spans="1:13" x14ac:dyDescent="0.2">
      <c r="A1901">
        <v>350</v>
      </c>
      <c r="B1901">
        <v>144.38</v>
      </c>
      <c r="C1901" s="4">
        <f t="shared" si="330"/>
        <v>1.2450000000000045</v>
      </c>
      <c r="D1901" s="4">
        <f t="shared" si="331"/>
        <v>-0.22249999999999659</v>
      </c>
      <c r="E1901" s="4">
        <f t="shared" si="332"/>
        <v>0.43500000000000227</v>
      </c>
      <c r="F1901" s="4">
        <f t="shared" si="333"/>
        <v>-0.1875</v>
      </c>
      <c r="G1901" s="2">
        <f t="shared" si="329"/>
        <v>1898</v>
      </c>
      <c r="H1901" s="5">
        <f t="shared" si="334"/>
        <v>5.1098620337250899E-4</v>
      </c>
      <c r="I1901" s="5">
        <f t="shared" si="335"/>
        <v>1.5805553378281021E-3</v>
      </c>
      <c r="J1901" s="5">
        <f t="shared" si="336"/>
        <v>0.96985181400105303</v>
      </c>
      <c r="K1901" s="5">
        <f t="shared" si="337"/>
        <v>0.64656054606336744</v>
      </c>
      <c r="L1901" s="2">
        <f t="shared" si="338"/>
        <v>0.62739830197975166</v>
      </c>
      <c r="M1901" s="2">
        <f t="shared" si="339"/>
        <v>0.62861005984516594</v>
      </c>
    </row>
    <row r="1902" spans="1:13" x14ac:dyDescent="0.2">
      <c r="A1902">
        <v>2033</v>
      </c>
      <c r="B1902">
        <v>145.25</v>
      </c>
      <c r="C1902" s="4">
        <f t="shared" si="330"/>
        <v>0.65500000000000114</v>
      </c>
      <c r="D1902" s="4">
        <f t="shared" si="331"/>
        <v>-0.43500000000000227</v>
      </c>
      <c r="E1902" s="4">
        <f t="shared" si="332"/>
        <v>0.21999999999999886</v>
      </c>
      <c r="F1902" s="4">
        <f t="shared" si="333"/>
        <v>-0.10750000000000171</v>
      </c>
      <c r="G1902" s="2">
        <f t="shared" si="329"/>
        <v>1899</v>
      </c>
      <c r="H1902" s="5">
        <f t="shared" si="334"/>
        <v>5.1098620337250899E-4</v>
      </c>
      <c r="I1902" s="5">
        <f t="shared" si="335"/>
        <v>1.5900793934030464E-3</v>
      </c>
      <c r="J1902" s="5">
        <f t="shared" si="336"/>
        <v>0.97036280020442556</v>
      </c>
      <c r="K1902" s="5">
        <f t="shared" si="337"/>
        <v>0.64815062545677049</v>
      </c>
      <c r="L1902" s="2">
        <f t="shared" si="338"/>
        <v>0.6292724518997973</v>
      </c>
      <c r="M1902" s="2">
        <f t="shared" si="339"/>
        <v>0.63048888377356138</v>
      </c>
    </row>
    <row r="1903" spans="1:13" x14ac:dyDescent="0.2">
      <c r="A1903">
        <v>895</v>
      </c>
      <c r="B1903">
        <v>145.69</v>
      </c>
      <c r="C1903" s="4">
        <f t="shared" si="330"/>
        <v>0.375</v>
      </c>
      <c r="D1903" s="4">
        <f t="shared" si="331"/>
        <v>-0.21249999999999858</v>
      </c>
      <c r="E1903" s="4">
        <f t="shared" si="332"/>
        <v>0.15500000000000114</v>
      </c>
      <c r="F1903" s="4">
        <f t="shared" si="333"/>
        <v>-3.2499999999998863E-2</v>
      </c>
      <c r="G1903" s="2">
        <f t="shared" si="329"/>
        <v>1900</v>
      </c>
      <c r="H1903" s="5">
        <f t="shared" si="334"/>
        <v>5.1098620337250899E-4</v>
      </c>
      <c r="I1903" s="5">
        <f t="shared" si="335"/>
        <v>1.5948961571420988E-3</v>
      </c>
      <c r="J1903" s="5">
        <f t="shared" si="336"/>
        <v>0.97087378640779809</v>
      </c>
      <c r="K1903" s="5">
        <f t="shared" si="337"/>
        <v>0.64974552161391264</v>
      </c>
      <c r="L1903" s="2">
        <f t="shared" si="338"/>
        <v>0.63115290576805694</v>
      </c>
      <c r="M1903" s="2">
        <f t="shared" si="339"/>
        <v>0.63237263242725594</v>
      </c>
    </row>
    <row r="1904" spans="1:13" x14ac:dyDescent="0.2">
      <c r="A1904">
        <v>2104</v>
      </c>
      <c r="B1904">
        <v>146</v>
      </c>
      <c r="C1904" s="4">
        <f t="shared" si="330"/>
        <v>0.23000000000000398</v>
      </c>
      <c r="D1904" s="4">
        <f t="shared" si="331"/>
        <v>0.52000000000000313</v>
      </c>
      <c r="E1904" s="4">
        <f t="shared" si="332"/>
        <v>7.5000000000002842E-2</v>
      </c>
      <c r="F1904" s="4">
        <f t="shared" si="333"/>
        <v>-3.9999999999999147E-2</v>
      </c>
      <c r="G1904" s="2">
        <f t="shared" si="329"/>
        <v>1901</v>
      </c>
      <c r="H1904" s="5">
        <f t="shared" si="334"/>
        <v>5.1098620337250899E-4</v>
      </c>
      <c r="I1904" s="5">
        <f t="shared" si="335"/>
        <v>1.5982897861400672E-3</v>
      </c>
      <c r="J1904" s="5">
        <f t="shared" si="336"/>
        <v>0.97138477261117062</v>
      </c>
      <c r="K1904" s="5">
        <f t="shared" si="337"/>
        <v>0.65134381140005271</v>
      </c>
      <c r="L1904" s="2">
        <f t="shared" si="338"/>
        <v>0.63303828782981086</v>
      </c>
      <c r="M1904" s="2">
        <f t="shared" si="339"/>
        <v>0.63425960957910621</v>
      </c>
    </row>
    <row r="1905" spans="1:13" x14ac:dyDescent="0.2">
      <c r="A1905">
        <v>2061</v>
      </c>
      <c r="B1905">
        <v>146.15</v>
      </c>
      <c r="C1905" s="4">
        <f t="shared" si="330"/>
        <v>1.4150000000000063</v>
      </c>
      <c r="D1905" s="4">
        <f t="shared" si="331"/>
        <v>0.63249999999999318</v>
      </c>
      <c r="E1905" s="4">
        <f t="shared" si="332"/>
        <v>1.3400000000000034</v>
      </c>
      <c r="F1905" s="4">
        <f t="shared" si="333"/>
        <v>0.63250000000000028</v>
      </c>
      <c r="G1905" s="2">
        <f t="shared" si="329"/>
        <v>1902</v>
      </c>
      <c r="H1905" s="5">
        <f t="shared" si="334"/>
        <v>5.1098620337250899E-4</v>
      </c>
      <c r="I1905" s="5">
        <f t="shared" si="335"/>
        <v>1.5999318646874715E-3</v>
      </c>
      <c r="J1905" s="5">
        <f t="shared" si="336"/>
        <v>0.97189575881454315</v>
      </c>
      <c r="K1905" s="5">
        <f t="shared" si="337"/>
        <v>0.65294374326474014</v>
      </c>
      <c r="L1905" s="2">
        <f t="shared" si="338"/>
        <v>0.63492690006787955</v>
      </c>
      <c r="M1905" s="2">
        <f t="shared" si="339"/>
        <v>0.63617673575178368</v>
      </c>
    </row>
    <row r="1906" spans="1:13" x14ac:dyDescent="0.2">
      <c r="A1906">
        <v>1235</v>
      </c>
      <c r="B1906">
        <v>148.83000000000001</v>
      </c>
      <c r="C1906" s="4">
        <f t="shared" si="330"/>
        <v>1.4949999999999903</v>
      </c>
      <c r="D1906" s="4">
        <f t="shared" si="331"/>
        <v>-0.56250000000000711</v>
      </c>
      <c r="E1906" s="4">
        <f t="shared" si="332"/>
        <v>0.15499999999998693</v>
      </c>
      <c r="F1906" s="4">
        <f t="shared" si="333"/>
        <v>-0.59250000000000824</v>
      </c>
      <c r="G1906" s="2">
        <f t="shared" si="329"/>
        <v>1903</v>
      </c>
      <c r="H1906" s="5">
        <f t="shared" si="334"/>
        <v>5.1098620337250899E-4</v>
      </c>
      <c r="I1906" s="5">
        <f t="shared" si="335"/>
        <v>1.6292703347344263E-3</v>
      </c>
      <c r="J1906" s="5">
        <f t="shared" si="336"/>
        <v>0.97240674501791569</v>
      </c>
      <c r="K1906" s="5">
        <f t="shared" si="337"/>
        <v>0.65457301359947462</v>
      </c>
      <c r="L1906" s="2">
        <f t="shared" si="338"/>
        <v>0.63684569130988233</v>
      </c>
      <c r="M1906" s="2">
        <f t="shared" si="339"/>
        <v>0.6380988269815141</v>
      </c>
    </row>
    <row r="1907" spans="1:13" x14ac:dyDescent="0.2">
      <c r="A1907">
        <v>439</v>
      </c>
      <c r="B1907">
        <v>149.13999999999999</v>
      </c>
      <c r="C1907" s="4">
        <f t="shared" si="330"/>
        <v>0.28999999999999204</v>
      </c>
      <c r="D1907" s="4">
        <f t="shared" si="331"/>
        <v>-0.62499999999999289</v>
      </c>
      <c r="E1907" s="4">
        <f t="shared" si="332"/>
        <v>0.13500000000000512</v>
      </c>
      <c r="F1907" s="4">
        <f t="shared" si="333"/>
        <v>-9.9999999999909051E-3</v>
      </c>
      <c r="G1907" s="2">
        <f t="shared" si="329"/>
        <v>1904</v>
      </c>
      <c r="H1907" s="5">
        <f t="shared" si="334"/>
        <v>5.1098620337250899E-4</v>
      </c>
      <c r="I1907" s="5">
        <f t="shared" si="335"/>
        <v>1.6326639637323946E-3</v>
      </c>
      <c r="J1907" s="5">
        <f t="shared" si="336"/>
        <v>0.97291773122128822</v>
      </c>
      <c r="K1907" s="5">
        <f t="shared" si="337"/>
        <v>0.65620567756320702</v>
      </c>
      <c r="L1907" s="2">
        <f t="shared" si="338"/>
        <v>0.63876945107713312</v>
      </c>
      <c r="M1907" s="2">
        <f t="shared" si="339"/>
        <v>0.64002546244196756</v>
      </c>
    </row>
    <row r="1908" spans="1:13" x14ac:dyDescent="0.2">
      <c r="A1908">
        <v>650</v>
      </c>
      <c r="B1908">
        <v>149.41</v>
      </c>
      <c r="C1908" s="4">
        <f t="shared" si="330"/>
        <v>0.24500000000000455</v>
      </c>
      <c r="D1908" s="4">
        <f t="shared" si="331"/>
        <v>0.63500000000000512</v>
      </c>
      <c r="E1908" s="4">
        <f t="shared" si="332"/>
        <v>0.10999999999999943</v>
      </c>
      <c r="F1908" s="4">
        <f t="shared" si="333"/>
        <v>-1.2500000000002842E-2</v>
      </c>
      <c r="G1908" s="2">
        <f t="shared" si="329"/>
        <v>1905</v>
      </c>
      <c r="H1908" s="5">
        <f t="shared" si="334"/>
        <v>5.1098620337250899E-4</v>
      </c>
      <c r="I1908" s="5">
        <f t="shared" si="335"/>
        <v>1.6356197051177223E-3</v>
      </c>
      <c r="J1908" s="5">
        <f t="shared" si="336"/>
        <v>0.97342871742466075</v>
      </c>
      <c r="K1908" s="5">
        <f t="shared" si="337"/>
        <v>0.65784129726832474</v>
      </c>
      <c r="L1908" s="2">
        <f t="shared" si="338"/>
        <v>0.6406977580957931</v>
      </c>
      <c r="M1908" s="2">
        <f t="shared" si="339"/>
        <v>0.64195611384870188</v>
      </c>
    </row>
    <row r="1909" spans="1:13" x14ac:dyDescent="0.2">
      <c r="A1909">
        <v>2123</v>
      </c>
      <c r="B1909">
        <v>149.63</v>
      </c>
      <c r="C1909" s="4">
        <f t="shared" si="330"/>
        <v>1.5600000000000023</v>
      </c>
      <c r="D1909" s="4">
        <f t="shared" si="331"/>
        <v>1.1124999999999972</v>
      </c>
      <c r="E1909" s="4">
        <f t="shared" si="332"/>
        <v>1.4500000000000028</v>
      </c>
      <c r="F1909" s="4">
        <f t="shared" si="333"/>
        <v>0.67000000000000171</v>
      </c>
      <c r="G1909" s="2">
        <f t="shared" si="329"/>
        <v>1906</v>
      </c>
      <c r="H1909" s="5">
        <f t="shared" si="334"/>
        <v>5.1098620337250899E-4</v>
      </c>
      <c r="I1909" s="5">
        <f t="shared" si="335"/>
        <v>1.6380280869872485E-3</v>
      </c>
      <c r="J1909" s="5">
        <f t="shared" si="336"/>
        <v>0.97393970362803328</v>
      </c>
      <c r="K1909" s="5">
        <f t="shared" si="337"/>
        <v>0.65947932535531195</v>
      </c>
      <c r="L1909" s="2">
        <f t="shared" si="338"/>
        <v>0.64263008352203388</v>
      </c>
      <c r="M1909" s="2">
        <f t="shared" si="339"/>
        <v>0.64391935879448925</v>
      </c>
    </row>
    <row r="1910" spans="1:13" x14ac:dyDescent="0.2">
      <c r="A1910">
        <v>844</v>
      </c>
      <c r="B1910">
        <v>152.53</v>
      </c>
      <c r="C1910" s="4">
        <f t="shared" si="330"/>
        <v>2.4699999999999989</v>
      </c>
      <c r="D1910" s="4">
        <f t="shared" si="331"/>
        <v>-0.22500000000000142</v>
      </c>
      <c r="E1910" s="4">
        <f t="shared" si="332"/>
        <v>1.019999999999996</v>
      </c>
      <c r="F1910" s="4">
        <f t="shared" si="333"/>
        <v>-0.21500000000000341</v>
      </c>
      <c r="G1910" s="2">
        <f t="shared" si="329"/>
        <v>1907</v>
      </c>
      <c r="H1910" s="5">
        <f t="shared" si="334"/>
        <v>5.1098620337250899E-4</v>
      </c>
      <c r="I1910" s="5">
        <f t="shared" si="335"/>
        <v>1.6697749389037292E-3</v>
      </c>
      <c r="J1910" s="5">
        <f t="shared" si="336"/>
        <v>0.97445068983140581</v>
      </c>
      <c r="K1910" s="5">
        <f t="shared" si="337"/>
        <v>0.6611491002942157</v>
      </c>
      <c r="L1910" s="2">
        <f t="shared" si="338"/>
        <v>0.64459503493173431</v>
      </c>
      <c r="M1910" s="2">
        <f t="shared" si="339"/>
        <v>0.64590607189838622</v>
      </c>
    </row>
    <row r="1911" spans="1:13" x14ac:dyDescent="0.2">
      <c r="A1911">
        <v>441</v>
      </c>
      <c r="B1911">
        <v>154.57</v>
      </c>
      <c r="C1911" s="4">
        <f t="shared" si="330"/>
        <v>1.1099999999999994</v>
      </c>
      <c r="D1911" s="4">
        <f t="shared" si="331"/>
        <v>-0.77250000000000085</v>
      </c>
      <c r="E1911" s="4">
        <f t="shared" si="332"/>
        <v>9.0000000000003411E-2</v>
      </c>
      <c r="F1911" s="4">
        <f t="shared" si="333"/>
        <v>-0.46499999999999631</v>
      </c>
      <c r="G1911" s="2">
        <f t="shared" si="329"/>
        <v>1908</v>
      </c>
      <c r="H1911" s="5">
        <f t="shared" si="334"/>
        <v>5.1098620337250899E-4</v>
      </c>
      <c r="I1911" s="5">
        <f t="shared" si="335"/>
        <v>1.692107207148426E-3</v>
      </c>
      <c r="J1911" s="5">
        <f t="shared" si="336"/>
        <v>0.97496167603477835</v>
      </c>
      <c r="K1911" s="5">
        <f t="shared" si="337"/>
        <v>0.6628412075013641</v>
      </c>
      <c r="L1911" s="2">
        <f t="shared" si="338"/>
        <v>0.64658347732250621</v>
      </c>
      <c r="M1911" s="2">
        <f t="shared" si="339"/>
        <v>0.64789643544554143</v>
      </c>
    </row>
    <row r="1912" spans="1:13" x14ac:dyDescent="0.2">
      <c r="A1912">
        <v>1094</v>
      </c>
      <c r="B1912">
        <v>154.75</v>
      </c>
      <c r="C1912" s="4">
        <f t="shared" si="330"/>
        <v>0.92499999999999716</v>
      </c>
      <c r="D1912" s="4">
        <f t="shared" si="331"/>
        <v>0.33250000000000313</v>
      </c>
      <c r="E1912" s="4">
        <f t="shared" si="332"/>
        <v>0.83499999999999375</v>
      </c>
      <c r="F1912" s="4">
        <f t="shared" si="333"/>
        <v>0.37249999999999517</v>
      </c>
      <c r="G1912" s="2">
        <f t="shared" si="329"/>
        <v>1909</v>
      </c>
      <c r="H1912" s="5">
        <f t="shared" si="334"/>
        <v>5.1098620337250899E-4</v>
      </c>
      <c r="I1912" s="5">
        <f t="shared" si="335"/>
        <v>1.6940777014053112E-3</v>
      </c>
      <c r="J1912" s="5">
        <f t="shared" si="336"/>
        <v>0.97547266223815088</v>
      </c>
      <c r="K1912" s="5">
        <f t="shared" si="337"/>
        <v>0.66453528520276939</v>
      </c>
      <c r="L1912" s="2">
        <f t="shared" si="338"/>
        <v>0.64857557217032713</v>
      </c>
      <c r="M1912" s="2">
        <f t="shared" si="339"/>
        <v>0.64990636369711474</v>
      </c>
    </row>
    <row r="1913" spans="1:13" x14ac:dyDescent="0.2">
      <c r="A1913">
        <v>1930</v>
      </c>
      <c r="B1913">
        <v>156.41999999999999</v>
      </c>
      <c r="C1913" s="4">
        <f t="shared" si="330"/>
        <v>1.7750000000000057</v>
      </c>
      <c r="D1913" s="4">
        <f t="shared" si="331"/>
        <v>2.7500000000003411E-2</v>
      </c>
      <c r="E1913" s="4">
        <f t="shared" si="332"/>
        <v>0.94000000000001194</v>
      </c>
      <c r="F1913" s="4">
        <f t="shared" si="333"/>
        <v>5.2500000000009095E-2</v>
      </c>
      <c r="G1913" s="2">
        <f t="shared" si="329"/>
        <v>1910</v>
      </c>
      <c r="H1913" s="5">
        <f t="shared" si="334"/>
        <v>5.1098620337250899E-4</v>
      </c>
      <c r="I1913" s="5">
        <f t="shared" si="335"/>
        <v>1.7123595092330775E-3</v>
      </c>
      <c r="J1913" s="5">
        <f t="shared" si="336"/>
        <v>0.97598364844152341</v>
      </c>
      <c r="K1913" s="5">
        <f t="shared" si="337"/>
        <v>0.66624764471200248</v>
      </c>
      <c r="L1913" s="2">
        <f t="shared" si="338"/>
        <v>0.65058725040606935</v>
      </c>
      <c r="M1913" s="2">
        <f t="shared" si="339"/>
        <v>0.65193812837689713</v>
      </c>
    </row>
    <row r="1914" spans="1:13" x14ac:dyDescent="0.2">
      <c r="A1914">
        <v>2178</v>
      </c>
      <c r="B1914">
        <v>158.30000000000001</v>
      </c>
      <c r="C1914" s="4">
        <f t="shared" si="330"/>
        <v>0.98000000000000398</v>
      </c>
      <c r="D1914" s="4">
        <f t="shared" si="331"/>
        <v>-0.57250000000000512</v>
      </c>
      <c r="E1914" s="4">
        <f t="shared" si="332"/>
        <v>3.9999999999992042E-2</v>
      </c>
      <c r="F1914" s="4">
        <f t="shared" si="333"/>
        <v>-0.45000000000000995</v>
      </c>
      <c r="G1914" s="2">
        <f t="shared" si="329"/>
        <v>1911</v>
      </c>
      <c r="H1914" s="5">
        <f t="shared" si="334"/>
        <v>5.1098620337250899E-4</v>
      </c>
      <c r="I1914" s="5">
        <f t="shared" si="335"/>
        <v>1.7329402270272101E-3</v>
      </c>
      <c r="J1914" s="5">
        <f t="shared" si="336"/>
        <v>0.97649463464489594</v>
      </c>
      <c r="K1914" s="5">
        <f t="shared" si="337"/>
        <v>0.66798058493902968</v>
      </c>
      <c r="L1914" s="2">
        <f t="shared" si="338"/>
        <v>0.65262078610294627</v>
      </c>
      <c r="M1914" s="2">
        <f t="shared" si="339"/>
        <v>0.65397251926358269</v>
      </c>
    </row>
    <row r="1915" spans="1:13" x14ac:dyDescent="0.2">
      <c r="A1915">
        <v>1900</v>
      </c>
      <c r="B1915">
        <v>158.38</v>
      </c>
      <c r="C1915" s="4">
        <f t="shared" si="330"/>
        <v>0.62999999999999545</v>
      </c>
      <c r="D1915" s="4">
        <f t="shared" si="331"/>
        <v>0.82999999999999829</v>
      </c>
      <c r="E1915" s="4">
        <f t="shared" si="332"/>
        <v>0.59000000000000341</v>
      </c>
      <c r="F1915" s="4">
        <f t="shared" si="333"/>
        <v>0.27500000000000568</v>
      </c>
      <c r="G1915" s="2">
        <f t="shared" si="329"/>
        <v>1912</v>
      </c>
      <c r="H1915" s="5">
        <f t="shared" si="334"/>
        <v>5.1098620337250899E-4</v>
      </c>
      <c r="I1915" s="5">
        <f t="shared" si="335"/>
        <v>1.7338160022524922E-3</v>
      </c>
      <c r="J1915" s="5">
        <f t="shared" si="336"/>
        <v>0.97700562084826847</v>
      </c>
      <c r="K1915" s="5">
        <f t="shared" si="337"/>
        <v>0.66971440094128221</v>
      </c>
      <c r="L1915" s="2">
        <f t="shared" si="338"/>
        <v>0.65465694890174453</v>
      </c>
      <c r="M1915" s="2">
        <f t="shared" si="339"/>
        <v>0.65602130271281711</v>
      </c>
    </row>
    <row r="1916" spans="1:13" x14ac:dyDescent="0.2">
      <c r="A1916">
        <v>708</v>
      </c>
      <c r="B1916">
        <v>159.56</v>
      </c>
      <c r="C1916" s="4">
        <f t="shared" si="330"/>
        <v>2.6400000000000006</v>
      </c>
      <c r="D1916" s="4">
        <f t="shared" si="331"/>
        <v>0.71249999999999858</v>
      </c>
      <c r="E1916" s="4">
        <f t="shared" si="332"/>
        <v>2.0499999999999972</v>
      </c>
      <c r="F1916" s="4">
        <f t="shared" si="333"/>
        <v>0.72999999999999687</v>
      </c>
      <c r="G1916" s="2">
        <f t="shared" si="329"/>
        <v>1913</v>
      </c>
      <c r="H1916" s="5">
        <f t="shared" si="334"/>
        <v>5.1098620337250899E-4</v>
      </c>
      <c r="I1916" s="5">
        <f t="shared" si="335"/>
        <v>1.746733686825405E-3</v>
      </c>
      <c r="J1916" s="5">
        <f t="shared" si="336"/>
        <v>0.97751660705164101</v>
      </c>
      <c r="K1916" s="5">
        <f t="shared" si="337"/>
        <v>0.67146113462810764</v>
      </c>
      <c r="L1916" s="2">
        <f t="shared" si="338"/>
        <v>0.65670751746460876</v>
      </c>
      <c r="M1916" s="2">
        <f t="shared" si="339"/>
        <v>0.65811574562305264</v>
      </c>
    </row>
    <row r="1917" spans="1:13" x14ac:dyDescent="0.2">
      <c r="A1917">
        <v>1119</v>
      </c>
      <c r="B1917">
        <v>163.66</v>
      </c>
      <c r="C1917" s="4">
        <f t="shared" si="330"/>
        <v>2.0549999999999926</v>
      </c>
      <c r="D1917" s="4">
        <f t="shared" si="331"/>
        <v>-1.134999999999998</v>
      </c>
      <c r="E1917" s="4">
        <f t="shared" si="332"/>
        <v>4.9999999999954525E-3</v>
      </c>
      <c r="F1917" s="4">
        <f t="shared" si="333"/>
        <v>-1.0225000000000009</v>
      </c>
      <c r="G1917" s="2">
        <f t="shared" si="329"/>
        <v>1914</v>
      </c>
      <c r="H1917" s="5">
        <f t="shared" si="334"/>
        <v>5.1098620337250899E-4</v>
      </c>
      <c r="I1917" s="5">
        <f t="shared" si="335"/>
        <v>1.7916171671211194E-3</v>
      </c>
      <c r="J1917" s="5">
        <f t="shared" si="336"/>
        <v>0.97802759325501354</v>
      </c>
      <c r="K1917" s="5">
        <f t="shared" si="337"/>
        <v>0.67325275179522881</v>
      </c>
      <c r="L1917" s="2">
        <f t="shared" si="338"/>
        <v>0.65880379135815259</v>
      </c>
      <c r="M1917" s="2">
        <f t="shared" si="339"/>
        <v>0.66021212658313844</v>
      </c>
    </row>
    <row r="1918" spans="1:13" x14ac:dyDescent="0.2">
      <c r="A1918">
        <v>424</v>
      </c>
      <c r="B1918">
        <v>163.66999999999999</v>
      </c>
      <c r="C1918" s="4">
        <f t="shared" si="330"/>
        <v>0.37000000000000455</v>
      </c>
      <c r="D1918" s="4">
        <f t="shared" si="331"/>
        <v>-0.7324999999999946</v>
      </c>
      <c r="E1918" s="4">
        <f t="shared" si="332"/>
        <v>0.36500000000000909</v>
      </c>
      <c r="F1918" s="4">
        <f t="shared" si="333"/>
        <v>0.18000000000000682</v>
      </c>
      <c r="G1918" s="2">
        <f t="shared" si="329"/>
        <v>1915</v>
      </c>
      <c r="H1918" s="5">
        <f t="shared" si="334"/>
        <v>5.1098620337250899E-4</v>
      </c>
      <c r="I1918" s="5">
        <f t="shared" si="335"/>
        <v>1.7917266390242795E-3</v>
      </c>
      <c r="J1918" s="5">
        <f t="shared" si="336"/>
        <v>0.97853857945838607</v>
      </c>
      <c r="K1918" s="5">
        <f t="shared" si="337"/>
        <v>0.67504447843425308</v>
      </c>
      <c r="L1918" s="2">
        <f t="shared" si="338"/>
        <v>0.66090200341342387</v>
      </c>
      <c r="M1918" s="2">
        <f t="shared" si="339"/>
        <v>0.66231815857949417</v>
      </c>
    </row>
    <row r="1919" spans="1:13" x14ac:dyDescent="0.2">
      <c r="A1919">
        <v>1171</v>
      </c>
      <c r="B1919">
        <v>164.4</v>
      </c>
      <c r="C1919" s="4">
        <f t="shared" si="330"/>
        <v>0.59000000000000341</v>
      </c>
      <c r="D1919" s="4">
        <f t="shared" si="331"/>
        <v>1.0849999999999937</v>
      </c>
      <c r="E1919" s="4">
        <f t="shared" si="332"/>
        <v>0.22499999999999432</v>
      </c>
      <c r="F1919" s="4">
        <f t="shared" si="333"/>
        <v>-7.000000000000739E-2</v>
      </c>
      <c r="G1919" s="2">
        <f t="shared" si="329"/>
        <v>1916</v>
      </c>
      <c r="H1919" s="5">
        <f t="shared" si="334"/>
        <v>5.1098620337250899E-4</v>
      </c>
      <c r="I1919" s="5">
        <f t="shared" si="335"/>
        <v>1.79971808795498E-3</v>
      </c>
      <c r="J1919" s="5">
        <f t="shared" si="336"/>
        <v>0.9790495656617586</v>
      </c>
      <c r="K1919" s="5">
        <f t="shared" si="337"/>
        <v>0.67684419652220806</v>
      </c>
      <c r="L1919" s="2">
        <f t="shared" si="338"/>
        <v>0.66300987467200545</v>
      </c>
      <c r="M1919" s="2">
        <f t="shared" si="339"/>
        <v>0.66443085286694159</v>
      </c>
    </row>
    <row r="1920" spans="1:13" x14ac:dyDescent="0.2">
      <c r="A1920">
        <v>807</v>
      </c>
      <c r="B1920">
        <v>164.85</v>
      </c>
      <c r="C1920" s="4">
        <f t="shared" si="330"/>
        <v>2.539999999999992</v>
      </c>
      <c r="D1920" s="4">
        <f t="shared" si="331"/>
        <v>1.1824999999999974</v>
      </c>
      <c r="E1920" s="4">
        <f t="shared" si="332"/>
        <v>2.3149999999999977</v>
      </c>
      <c r="F1920" s="4">
        <f t="shared" si="333"/>
        <v>1.0450000000000017</v>
      </c>
      <c r="G1920" s="2">
        <f t="shared" si="329"/>
        <v>1917</v>
      </c>
      <c r="H1920" s="5">
        <f t="shared" si="334"/>
        <v>5.1098620337250899E-4</v>
      </c>
      <c r="I1920" s="5">
        <f t="shared" si="335"/>
        <v>1.8046443235971924E-3</v>
      </c>
      <c r="J1920" s="5">
        <f t="shared" si="336"/>
        <v>0.97956055186513113</v>
      </c>
      <c r="K1920" s="5">
        <f t="shared" si="337"/>
        <v>0.67864884084580523</v>
      </c>
      <c r="L1920" s="2">
        <f t="shared" si="338"/>
        <v>0.66512441325615546</v>
      </c>
      <c r="M1920" s="2">
        <f t="shared" si="339"/>
        <v>0.66659504095878708</v>
      </c>
    </row>
    <row r="1921" spans="1:13" x14ac:dyDescent="0.2">
      <c r="A1921">
        <v>2261</v>
      </c>
      <c r="B1921">
        <v>169.48</v>
      </c>
      <c r="C1921" s="4">
        <f t="shared" si="330"/>
        <v>2.9549999999999983</v>
      </c>
      <c r="D1921" s="4">
        <f t="shared" si="331"/>
        <v>-0.87999999999999545</v>
      </c>
      <c r="E1921" s="4">
        <f t="shared" si="332"/>
        <v>0.64000000000000057</v>
      </c>
      <c r="F1921" s="4">
        <f t="shared" si="333"/>
        <v>-0.83749999999999858</v>
      </c>
      <c r="G1921" s="2">
        <f t="shared" si="329"/>
        <v>1918</v>
      </c>
      <c r="H1921" s="5">
        <f t="shared" si="334"/>
        <v>5.1098620337250899E-4</v>
      </c>
      <c r="I1921" s="5">
        <f t="shared" si="335"/>
        <v>1.8553298147604013E-3</v>
      </c>
      <c r="J1921" s="5">
        <f t="shared" si="336"/>
        <v>0.98007153806850367</v>
      </c>
      <c r="K1921" s="5">
        <f t="shared" si="337"/>
        <v>0.68050417066056568</v>
      </c>
      <c r="L1921" s="2">
        <f t="shared" si="338"/>
        <v>0.66729049744387714</v>
      </c>
      <c r="M1921" s="2">
        <f t="shared" si="339"/>
        <v>0.66877485830446137</v>
      </c>
    </row>
    <row r="1922" spans="1:13" x14ac:dyDescent="0.2">
      <c r="A1922">
        <v>655</v>
      </c>
      <c r="B1922">
        <v>170.76</v>
      </c>
      <c r="C1922" s="4">
        <f t="shared" si="330"/>
        <v>0.78000000000000114</v>
      </c>
      <c r="D1922" s="4">
        <f t="shared" si="331"/>
        <v>-1.0424999999999969</v>
      </c>
      <c r="E1922" s="4">
        <f t="shared" si="332"/>
        <v>0.14000000000000057</v>
      </c>
      <c r="F1922" s="4">
        <f t="shared" si="333"/>
        <v>-0.25</v>
      </c>
      <c r="G1922" s="2">
        <f t="shared" si="329"/>
        <v>1919</v>
      </c>
      <c r="H1922" s="5">
        <f t="shared" si="334"/>
        <v>5.1098620337250899E-4</v>
      </c>
      <c r="I1922" s="5">
        <f t="shared" si="335"/>
        <v>1.869342218364917E-3</v>
      </c>
      <c r="J1922" s="5">
        <f t="shared" si="336"/>
        <v>0.9805825242718762</v>
      </c>
      <c r="K1922" s="5">
        <f t="shared" si="337"/>
        <v>0.68237351287893055</v>
      </c>
      <c r="L1922" s="2">
        <f t="shared" si="338"/>
        <v>0.66947222520571736</v>
      </c>
      <c r="M1922" s="2">
        <f t="shared" si="339"/>
        <v>0.67095959176088549</v>
      </c>
    </row>
    <row r="1923" spans="1:13" x14ac:dyDescent="0.2">
      <c r="A1923">
        <v>1856</v>
      </c>
      <c r="B1923">
        <v>171.04</v>
      </c>
      <c r="C1923" s="4">
        <f t="shared" si="330"/>
        <v>0.87000000000000455</v>
      </c>
      <c r="D1923" s="4">
        <f t="shared" si="331"/>
        <v>1.8049999999999997</v>
      </c>
      <c r="E1923" s="4">
        <f t="shared" si="332"/>
        <v>0.73000000000000398</v>
      </c>
      <c r="F1923" s="4">
        <f t="shared" si="333"/>
        <v>0.29500000000000171</v>
      </c>
      <c r="G1923" s="2">
        <f t="shared" si="329"/>
        <v>1920</v>
      </c>
      <c r="H1923" s="5">
        <f t="shared" si="334"/>
        <v>5.1098620337250899E-4</v>
      </c>
      <c r="I1923" s="5">
        <f t="shared" si="335"/>
        <v>1.8724074316534048E-3</v>
      </c>
      <c r="J1923" s="5">
        <f t="shared" si="336"/>
        <v>0.98109351047524873</v>
      </c>
      <c r="K1923" s="5">
        <f t="shared" si="337"/>
        <v>0.68424592031058395</v>
      </c>
      <c r="L1923" s="2">
        <f t="shared" si="338"/>
        <v>0.67165887221087073</v>
      </c>
      <c r="M1923" s="2">
        <f t="shared" si="339"/>
        <v>0.67316191948340931</v>
      </c>
    </row>
    <row r="1924" spans="1:13" x14ac:dyDescent="0.2">
      <c r="A1924">
        <v>2099</v>
      </c>
      <c r="B1924">
        <v>172.5</v>
      </c>
      <c r="C1924" s="4">
        <f t="shared" si="330"/>
        <v>4.3900000000000006</v>
      </c>
      <c r="D1924" s="4">
        <f t="shared" si="331"/>
        <v>1.4399999999999977</v>
      </c>
      <c r="E1924" s="4">
        <f t="shared" si="332"/>
        <v>3.6599999999999966</v>
      </c>
      <c r="F1924" s="4">
        <f t="shared" si="333"/>
        <v>1.4649999999999963</v>
      </c>
      <c r="G1924" s="2">
        <f t="shared" si="329"/>
        <v>1921</v>
      </c>
      <c r="H1924" s="5">
        <f t="shared" si="334"/>
        <v>5.1098620337250899E-4</v>
      </c>
      <c r="I1924" s="5">
        <f t="shared" si="335"/>
        <v>1.8883903295148056E-3</v>
      </c>
      <c r="J1924" s="5">
        <f t="shared" si="336"/>
        <v>0.98160449667862126</v>
      </c>
      <c r="K1924" s="5">
        <f t="shared" si="337"/>
        <v>0.68613431064009878</v>
      </c>
      <c r="L1924" s="2">
        <f t="shared" si="338"/>
        <v>0.67386312981620455</v>
      </c>
      <c r="M1924" s="2">
        <f t="shared" si="339"/>
        <v>0.67544483642702147</v>
      </c>
    </row>
    <row r="1925" spans="1:13" x14ac:dyDescent="0.2">
      <c r="A1925">
        <v>253</v>
      </c>
      <c r="B1925">
        <v>179.82</v>
      </c>
      <c r="C1925" s="4">
        <f t="shared" si="330"/>
        <v>3.75</v>
      </c>
      <c r="D1925" s="4">
        <f t="shared" si="331"/>
        <v>-1.3049999999999997</v>
      </c>
      <c r="E1925" s="4">
        <f t="shared" si="332"/>
        <v>9.0000000000003411E-2</v>
      </c>
      <c r="F1925" s="4">
        <f t="shared" si="333"/>
        <v>-1.7849999999999966</v>
      </c>
      <c r="G1925" s="2">
        <f t="shared" si="329"/>
        <v>1922</v>
      </c>
      <c r="H1925" s="5">
        <f t="shared" si="334"/>
        <v>5.1098620337250899E-4</v>
      </c>
      <c r="I1925" s="5">
        <f t="shared" si="335"/>
        <v>1.9685237626281293E-3</v>
      </c>
      <c r="J1925" s="5">
        <f t="shared" si="336"/>
        <v>0.9821154828819938</v>
      </c>
      <c r="K1925" s="5">
        <f t="shared" si="337"/>
        <v>0.6881028344027269</v>
      </c>
      <c r="L1925" s="2">
        <f t="shared" si="338"/>
        <v>0.67614805853678406</v>
      </c>
      <c r="M1925" s="2">
        <f t="shared" si="339"/>
        <v>0.67773170040051955</v>
      </c>
    </row>
    <row r="1926" spans="1:13" x14ac:dyDescent="0.2">
      <c r="A1926">
        <v>2290</v>
      </c>
      <c r="B1926">
        <v>180</v>
      </c>
      <c r="C1926" s="4">
        <f t="shared" si="330"/>
        <v>1.7800000000000011</v>
      </c>
      <c r="D1926" s="4">
        <f t="shared" si="331"/>
        <v>-0.97500000000000142</v>
      </c>
      <c r="E1926" s="4">
        <f t="shared" si="332"/>
        <v>1.6899999999999977</v>
      </c>
      <c r="F1926" s="4">
        <f t="shared" si="333"/>
        <v>0.79999999999999716</v>
      </c>
      <c r="G1926" s="2">
        <f t="shared" ref="G1926:G1960" si="340">G1925+1</f>
        <v>1923</v>
      </c>
      <c r="H1926" s="5">
        <f t="shared" si="334"/>
        <v>5.1098620337250899E-4</v>
      </c>
      <c r="I1926" s="5">
        <f t="shared" si="335"/>
        <v>1.9704942568850147E-3</v>
      </c>
      <c r="J1926" s="5">
        <f t="shared" si="336"/>
        <v>0.98262646908536633</v>
      </c>
      <c r="K1926" s="5">
        <f t="shared" si="337"/>
        <v>0.69007332865961191</v>
      </c>
      <c r="L1926" s="2">
        <f t="shared" si="338"/>
        <v>0.67843693630104041</v>
      </c>
      <c r="M1926" s="2">
        <f t="shared" si="339"/>
        <v>0.68005693682128321</v>
      </c>
    </row>
    <row r="1927" spans="1:13" x14ac:dyDescent="0.2">
      <c r="A1927">
        <v>998</v>
      </c>
      <c r="B1927">
        <v>183.38</v>
      </c>
      <c r="C1927" s="4">
        <f t="shared" si="330"/>
        <v>1.7999999999999972</v>
      </c>
      <c r="D1927" s="4">
        <f t="shared" si="331"/>
        <v>0.25</v>
      </c>
      <c r="E1927" s="4">
        <f t="shared" si="332"/>
        <v>0.10999999999999943</v>
      </c>
      <c r="F1927" s="4">
        <f t="shared" si="333"/>
        <v>-0.78999999999999915</v>
      </c>
      <c r="G1927" s="2">
        <f t="shared" si="340"/>
        <v>1924</v>
      </c>
      <c r="H1927" s="5">
        <f t="shared" si="334"/>
        <v>5.1098620337250899E-4</v>
      </c>
      <c r="I1927" s="5">
        <f t="shared" si="335"/>
        <v>2.0074957601531889E-3</v>
      </c>
      <c r="J1927" s="5">
        <f t="shared" si="336"/>
        <v>0.98313745528873886</v>
      </c>
      <c r="K1927" s="5">
        <f t="shared" si="337"/>
        <v>0.69208082441976515</v>
      </c>
      <c r="L1927" s="2">
        <f t="shared" si="338"/>
        <v>0.68076422432707762</v>
      </c>
      <c r="M1927" s="2">
        <f t="shared" si="339"/>
        <v>0.68238659261774293</v>
      </c>
    </row>
    <row r="1928" spans="1:13" x14ac:dyDescent="0.2">
      <c r="A1928">
        <v>2259</v>
      </c>
      <c r="B1928">
        <v>183.6</v>
      </c>
      <c r="C1928" s="4">
        <f t="shared" si="330"/>
        <v>2.2800000000000011</v>
      </c>
      <c r="D1928" s="4">
        <f t="shared" si="331"/>
        <v>0.20000000000000284</v>
      </c>
      <c r="E1928" s="4">
        <f t="shared" si="332"/>
        <v>2.1700000000000017</v>
      </c>
      <c r="F1928" s="4">
        <f t="shared" si="333"/>
        <v>1.0300000000000011</v>
      </c>
      <c r="G1928" s="2">
        <f t="shared" si="340"/>
        <v>1925</v>
      </c>
      <c r="H1928" s="5">
        <f t="shared" si="334"/>
        <v>5.1098620337250899E-4</v>
      </c>
      <c r="I1928" s="5">
        <f t="shared" si="335"/>
        <v>2.0099041420227146E-3</v>
      </c>
      <c r="J1928" s="5">
        <f t="shared" si="336"/>
        <v>0.98364844149211139</v>
      </c>
      <c r="K1928" s="5">
        <f t="shared" si="337"/>
        <v>0.69409072856178788</v>
      </c>
      <c r="L1928" s="2">
        <f t="shared" si="338"/>
        <v>0.68309593419011061</v>
      </c>
      <c r="M1928" s="2">
        <f t="shared" si="339"/>
        <v>0.68476503641102393</v>
      </c>
    </row>
    <row r="1929" spans="1:13" x14ac:dyDescent="0.2">
      <c r="A1929">
        <v>848</v>
      </c>
      <c r="B1929">
        <v>187.94</v>
      </c>
      <c r="C1929" s="4">
        <f t="shared" si="330"/>
        <v>2.2000000000000028</v>
      </c>
      <c r="D1929" s="4">
        <f t="shared" si="331"/>
        <v>-0.89999999999999858</v>
      </c>
      <c r="E1929" s="4">
        <f t="shared" si="332"/>
        <v>3.0000000000001137E-2</v>
      </c>
      <c r="F1929" s="4">
        <f t="shared" si="333"/>
        <v>-1.0700000000000003</v>
      </c>
      <c r="G1929" s="2">
        <f t="shared" si="340"/>
        <v>1926</v>
      </c>
      <c r="H1929" s="5">
        <f t="shared" si="334"/>
        <v>5.1098620337250899E-4</v>
      </c>
      <c r="I1929" s="5">
        <f t="shared" si="335"/>
        <v>2.0574149479942756E-3</v>
      </c>
      <c r="J1929" s="5">
        <f t="shared" si="336"/>
        <v>0.98415942769548392</v>
      </c>
      <c r="K1929" s="5">
        <f t="shared" si="337"/>
        <v>0.69614814350978216</v>
      </c>
      <c r="L1929" s="2">
        <f t="shared" si="338"/>
        <v>0.68547648060469768</v>
      </c>
      <c r="M1929" s="2">
        <f t="shared" si="339"/>
        <v>0.68714622925244428</v>
      </c>
    </row>
    <row r="1930" spans="1:13" x14ac:dyDescent="0.2">
      <c r="A1930">
        <v>2148</v>
      </c>
      <c r="B1930">
        <v>188</v>
      </c>
      <c r="C1930" s="4">
        <f t="shared" si="330"/>
        <v>0.48000000000000398</v>
      </c>
      <c r="D1930" s="4">
        <f t="shared" si="331"/>
        <v>-0.69250000000000256</v>
      </c>
      <c r="E1930" s="4">
        <f t="shared" si="332"/>
        <v>0.45000000000000284</v>
      </c>
      <c r="F1930" s="4">
        <f t="shared" si="333"/>
        <v>0.21000000000000085</v>
      </c>
      <c r="G1930" s="2">
        <f t="shared" si="340"/>
        <v>1927</v>
      </c>
      <c r="H1930" s="5">
        <f t="shared" si="334"/>
        <v>5.1098620337250899E-4</v>
      </c>
      <c r="I1930" s="5">
        <f t="shared" si="335"/>
        <v>2.0580717794132374E-3</v>
      </c>
      <c r="J1930" s="5">
        <f t="shared" si="336"/>
        <v>0.98467041389885646</v>
      </c>
      <c r="K1930" s="5">
        <f t="shared" si="337"/>
        <v>0.69820621528919535</v>
      </c>
      <c r="L1930" s="2">
        <f t="shared" si="338"/>
        <v>0.68785977673868781</v>
      </c>
      <c r="M1930" s="2">
        <f t="shared" si="339"/>
        <v>0.68953922682341207</v>
      </c>
    </row>
    <row r="1931" spans="1:13" x14ac:dyDescent="0.2">
      <c r="A1931">
        <v>760</v>
      </c>
      <c r="B1931">
        <v>188.9</v>
      </c>
      <c r="C1931" s="4">
        <f t="shared" si="330"/>
        <v>0.81499999999999773</v>
      </c>
      <c r="D1931" s="4">
        <f t="shared" si="331"/>
        <v>0.25499999999999545</v>
      </c>
      <c r="E1931" s="4">
        <f t="shared" si="332"/>
        <v>0.36499999999999488</v>
      </c>
      <c r="F1931" s="4">
        <f t="shared" si="333"/>
        <v>-4.2500000000003979E-2</v>
      </c>
      <c r="G1931" s="2">
        <f t="shared" si="340"/>
        <v>1928</v>
      </c>
      <c r="H1931" s="5">
        <f t="shared" si="334"/>
        <v>5.1098620337250899E-4</v>
      </c>
      <c r="I1931" s="5">
        <f t="shared" si="335"/>
        <v>2.0679242506976623E-3</v>
      </c>
      <c r="J1931" s="5">
        <f t="shared" si="336"/>
        <v>0.98518140010222899</v>
      </c>
      <c r="K1931" s="5">
        <f t="shared" si="337"/>
        <v>0.70027413953989304</v>
      </c>
      <c r="L1931" s="2">
        <f t="shared" si="338"/>
        <v>0.69025488767117893</v>
      </c>
      <c r="M1931" s="2">
        <f t="shared" si="339"/>
        <v>0.69194221078274964</v>
      </c>
    </row>
    <row r="1932" spans="1:13" x14ac:dyDescent="0.2">
      <c r="A1932">
        <v>1641</v>
      </c>
      <c r="B1932">
        <v>189.63</v>
      </c>
      <c r="C1932" s="4">
        <f t="shared" si="330"/>
        <v>0.98999999999999488</v>
      </c>
      <c r="D1932" s="4">
        <f t="shared" si="331"/>
        <v>0.62750000000000483</v>
      </c>
      <c r="E1932" s="4">
        <f t="shared" si="332"/>
        <v>0.625</v>
      </c>
      <c r="F1932" s="4">
        <f t="shared" si="333"/>
        <v>0.13000000000000256</v>
      </c>
      <c r="G1932" s="2">
        <f t="shared" si="340"/>
        <v>1929</v>
      </c>
      <c r="H1932" s="5">
        <f t="shared" si="334"/>
        <v>5.1098620337250899E-4</v>
      </c>
      <c r="I1932" s="5">
        <f t="shared" si="335"/>
        <v>2.0759156996283628E-3</v>
      </c>
      <c r="J1932" s="5">
        <f t="shared" si="336"/>
        <v>0.98569238630560152</v>
      </c>
      <c r="K1932" s="5">
        <f t="shared" si="337"/>
        <v>0.70235005523952143</v>
      </c>
      <c r="L1932" s="2">
        <f t="shared" si="338"/>
        <v>0.69265999315908022</v>
      </c>
      <c r="M1932" s="2">
        <f t="shared" si="339"/>
        <v>0.69436080447333337</v>
      </c>
    </row>
    <row r="1933" spans="1:13" x14ac:dyDescent="0.2">
      <c r="A1933">
        <v>659</v>
      </c>
      <c r="B1933">
        <v>190.88</v>
      </c>
      <c r="C1933" s="4">
        <f t="shared" si="330"/>
        <v>2.0700000000000074</v>
      </c>
      <c r="D1933" s="4">
        <f t="shared" si="331"/>
        <v>1.6100000000000065</v>
      </c>
      <c r="E1933" s="4">
        <f t="shared" si="332"/>
        <v>1.4450000000000074</v>
      </c>
      <c r="F1933" s="4">
        <f t="shared" si="333"/>
        <v>0.41000000000000369</v>
      </c>
      <c r="G1933" s="2">
        <f t="shared" si="340"/>
        <v>1930</v>
      </c>
      <c r="H1933" s="5">
        <f t="shared" si="334"/>
        <v>5.1098620337250899E-4</v>
      </c>
      <c r="I1933" s="5">
        <f t="shared" si="335"/>
        <v>2.0895996875233977E-3</v>
      </c>
      <c r="J1933" s="5">
        <f t="shared" si="336"/>
        <v>0.98620337250897405</v>
      </c>
      <c r="K1933" s="5">
        <f t="shared" si="337"/>
        <v>0.70443965492704486</v>
      </c>
      <c r="L1933" s="2">
        <f t="shared" si="338"/>
        <v>0.69508072236288576</v>
      </c>
      <c r="M1933" s="2">
        <f t="shared" si="339"/>
        <v>0.6968127345680053</v>
      </c>
    </row>
    <row r="1934" spans="1:13" x14ac:dyDescent="0.2">
      <c r="A1934">
        <v>1206</v>
      </c>
      <c r="B1934">
        <v>193.77</v>
      </c>
      <c r="C1934" s="4">
        <f t="shared" si="330"/>
        <v>4.210000000000008</v>
      </c>
      <c r="D1934" s="4">
        <f t="shared" si="331"/>
        <v>0.40749999999999176</v>
      </c>
      <c r="E1934" s="4">
        <f t="shared" si="332"/>
        <v>2.7650000000000006</v>
      </c>
      <c r="F1934" s="4">
        <f t="shared" si="333"/>
        <v>0.65999999999999659</v>
      </c>
      <c r="G1934" s="2">
        <f t="shared" si="340"/>
        <v>1931</v>
      </c>
      <c r="H1934" s="5">
        <f t="shared" si="334"/>
        <v>5.1098620337250899E-4</v>
      </c>
      <c r="I1934" s="5">
        <f t="shared" si="335"/>
        <v>2.1212370675367182E-3</v>
      </c>
      <c r="J1934" s="5">
        <f t="shared" si="336"/>
        <v>0.98671435871234658</v>
      </c>
      <c r="K1934" s="5">
        <f t="shared" si="337"/>
        <v>0.70656089199458161</v>
      </c>
      <c r="L1934" s="2">
        <f t="shared" si="338"/>
        <v>0.69753482030330904</v>
      </c>
      <c r="M1934" s="2">
        <f t="shared" si="339"/>
        <v>0.69932656618522282</v>
      </c>
    </row>
    <row r="1935" spans="1:13" x14ac:dyDescent="0.2">
      <c r="A1935">
        <v>1837</v>
      </c>
      <c r="B1935">
        <v>199.3</v>
      </c>
      <c r="C1935" s="4">
        <f t="shared" si="330"/>
        <v>2.8849999999999909</v>
      </c>
      <c r="D1935" s="4">
        <f t="shared" si="331"/>
        <v>-8.00000000000054E-2</v>
      </c>
      <c r="E1935" s="4">
        <f t="shared" si="332"/>
        <v>0.11999999999999034</v>
      </c>
      <c r="F1935" s="4">
        <f t="shared" si="333"/>
        <v>-1.3225000000000051</v>
      </c>
      <c r="G1935" s="2">
        <f t="shared" si="340"/>
        <v>1932</v>
      </c>
      <c r="H1935" s="5">
        <f t="shared" si="334"/>
        <v>5.1098620337250899E-4</v>
      </c>
      <c r="I1935" s="5">
        <f t="shared" si="335"/>
        <v>2.1817750299843522E-3</v>
      </c>
      <c r="J1935" s="5">
        <f t="shared" si="336"/>
        <v>0.98722534491571912</v>
      </c>
      <c r="K1935" s="5">
        <f t="shared" si="337"/>
        <v>0.70874266702456601</v>
      </c>
      <c r="L1935" s="2">
        <f t="shared" si="338"/>
        <v>0.70005088163440488</v>
      </c>
      <c r="M1935" s="2">
        <f t="shared" si="339"/>
        <v>0.70184522127881521</v>
      </c>
    </row>
    <row r="1936" spans="1:13" x14ac:dyDescent="0.2">
      <c r="A1936">
        <v>559</v>
      </c>
      <c r="B1936">
        <v>199.54</v>
      </c>
      <c r="C1936" s="4">
        <f t="shared" si="330"/>
        <v>4.0499999999999972</v>
      </c>
      <c r="D1936" s="4">
        <f t="shared" si="331"/>
        <v>0.81000000000000938</v>
      </c>
      <c r="E1936" s="4">
        <f t="shared" si="332"/>
        <v>3.9300000000000068</v>
      </c>
      <c r="F1936" s="4">
        <f t="shared" si="333"/>
        <v>1.9050000000000082</v>
      </c>
      <c r="G1936" s="2">
        <f t="shared" si="340"/>
        <v>1933</v>
      </c>
      <c r="H1936" s="5">
        <f t="shared" si="334"/>
        <v>5.1098620337250899E-4</v>
      </c>
      <c r="I1936" s="5">
        <f t="shared" si="335"/>
        <v>2.184402355660199E-3</v>
      </c>
      <c r="J1936" s="5">
        <f t="shared" si="336"/>
        <v>0.98773633111909165</v>
      </c>
      <c r="K1936" s="5">
        <f t="shared" si="337"/>
        <v>0.71092706938022621</v>
      </c>
      <c r="L1936" s="2">
        <f t="shared" si="338"/>
        <v>0.70257176912692987</v>
      </c>
      <c r="M1936" s="2">
        <f t="shared" si="339"/>
        <v>0.70445109846086695</v>
      </c>
    </row>
    <row r="1937" spans="1:13" x14ac:dyDescent="0.2">
      <c r="A1937">
        <v>2139</v>
      </c>
      <c r="B1937">
        <v>207.4</v>
      </c>
      <c r="C1937" s="4">
        <f t="shared" si="330"/>
        <v>4.5050000000000097</v>
      </c>
      <c r="D1937" s="4">
        <f t="shared" si="331"/>
        <v>-6.25E-2</v>
      </c>
      <c r="E1937" s="4">
        <f t="shared" si="332"/>
        <v>0.57500000000000284</v>
      </c>
      <c r="F1937" s="4">
        <f t="shared" si="333"/>
        <v>-1.677500000000002</v>
      </c>
      <c r="G1937" s="2">
        <f t="shared" si="340"/>
        <v>1934</v>
      </c>
      <c r="H1937" s="5">
        <f t="shared" si="334"/>
        <v>5.1098620337250899E-4</v>
      </c>
      <c r="I1937" s="5">
        <f t="shared" si="335"/>
        <v>2.2704472715441779E-3</v>
      </c>
      <c r="J1937" s="5">
        <f t="shared" si="336"/>
        <v>0.98824731732246418</v>
      </c>
      <c r="K1937" s="5">
        <f t="shared" si="337"/>
        <v>0.71319751665177034</v>
      </c>
      <c r="L1937" s="2">
        <f t="shared" si="338"/>
        <v>0.70517996664344407</v>
      </c>
      <c r="M1937" s="2">
        <f t="shared" si="339"/>
        <v>0.70707173728856254</v>
      </c>
    </row>
    <row r="1938" spans="1:13" x14ac:dyDescent="0.2">
      <c r="A1938">
        <v>818</v>
      </c>
      <c r="B1938">
        <v>208.55</v>
      </c>
      <c r="C1938" s="4">
        <f t="shared" si="330"/>
        <v>3.9249999999999972</v>
      </c>
      <c r="D1938" s="4">
        <f t="shared" si="331"/>
        <v>0.50999999999999091</v>
      </c>
      <c r="E1938" s="4">
        <f t="shared" si="332"/>
        <v>3.3499999999999943</v>
      </c>
      <c r="F1938" s="4">
        <f t="shared" si="333"/>
        <v>1.3874999999999957</v>
      </c>
      <c r="G1938" s="2">
        <f t="shared" si="340"/>
        <v>1935</v>
      </c>
      <c r="H1938" s="5">
        <f t="shared" si="334"/>
        <v>5.1098620337250899E-4</v>
      </c>
      <c r="I1938" s="5">
        <f t="shared" si="335"/>
        <v>2.2830365404076102E-3</v>
      </c>
      <c r="J1938" s="5">
        <f t="shared" si="336"/>
        <v>0.98875830352583671</v>
      </c>
      <c r="K1938" s="5">
        <f t="shared" si="337"/>
        <v>0.71548055319217796</v>
      </c>
      <c r="L1938" s="2">
        <f t="shared" si="338"/>
        <v>0.70780293867148758</v>
      </c>
      <c r="M1938" s="2">
        <f t="shared" si="339"/>
        <v>0.70976723095628513</v>
      </c>
    </row>
    <row r="1939" spans="1:13" x14ac:dyDescent="0.2">
      <c r="A1939">
        <v>149</v>
      </c>
      <c r="B1939">
        <v>215.25</v>
      </c>
      <c r="C1939" s="4">
        <f t="shared" si="330"/>
        <v>5.5249999999999915</v>
      </c>
      <c r="D1939" s="4">
        <f t="shared" si="331"/>
        <v>-0.79500000000000171</v>
      </c>
      <c r="E1939" s="4">
        <f t="shared" si="332"/>
        <v>2.1749999999999972</v>
      </c>
      <c r="F1939" s="4">
        <f t="shared" si="333"/>
        <v>-0.58749999999999858</v>
      </c>
      <c r="G1939" s="2">
        <f t="shared" si="340"/>
        <v>1936</v>
      </c>
      <c r="H1939" s="5">
        <f t="shared" si="334"/>
        <v>5.1098620337250899E-4</v>
      </c>
      <c r="I1939" s="5">
        <f t="shared" si="335"/>
        <v>2.3563827155249966E-3</v>
      </c>
      <c r="J1939" s="5">
        <f t="shared" si="336"/>
        <v>0.98926928972920924</v>
      </c>
      <c r="K1939" s="5">
        <f t="shared" si="337"/>
        <v>0.71783693590770292</v>
      </c>
      <c r="L1939" s="2">
        <f t="shared" si="338"/>
        <v>0.7105008404973252</v>
      </c>
      <c r="M1939" s="2">
        <f t="shared" si="339"/>
        <v>0.7125122420605926</v>
      </c>
    </row>
    <row r="1940" spans="1:13" x14ac:dyDescent="0.2">
      <c r="A1940">
        <v>2186</v>
      </c>
      <c r="B1940">
        <v>219.6</v>
      </c>
      <c r="C1940" s="4">
        <f t="shared" si="330"/>
        <v>2.3349999999999937</v>
      </c>
      <c r="D1940" s="4">
        <f t="shared" si="331"/>
        <v>-2.3899999999999935</v>
      </c>
      <c r="E1940" s="4">
        <f t="shared" si="332"/>
        <v>0.15999999999999659</v>
      </c>
      <c r="F1940" s="4">
        <f t="shared" si="333"/>
        <v>-1.0075000000000003</v>
      </c>
      <c r="G1940" s="2">
        <f t="shared" si="340"/>
        <v>1937</v>
      </c>
      <c r="H1940" s="5">
        <f t="shared" si="334"/>
        <v>5.1098620337250899E-4</v>
      </c>
      <c r="I1940" s="5">
        <f t="shared" si="335"/>
        <v>2.4040029933997177E-3</v>
      </c>
      <c r="J1940" s="5">
        <f t="shared" si="336"/>
        <v>0.98978027593258178</v>
      </c>
      <c r="K1940" s="5">
        <f t="shared" si="337"/>
        <v>0.72024093890110263</v>
      </c>
      <c r="L1940" s="2">
        <f t="shared" si="338"/>
        <v>0.71324830842635767</v>
      </c>
      <c r="M1940" s="2">
        <f t="shared" si="339"/>
        <v>0.7152631772898016</v>
      </c>
    </row>
    <row r="1941" spans="1:13" x14ac:dyDescent="0.2">
      <c r="A1941">
        <v>465</v>
      </c>
      <c r="B1941">
        <v>219.92</v>
      </c>
      <c r="C1941" s="4">
        <f t="shared" si="330"/>
        <v>0.74500000000000455</v>
      </c>
      <c r="D1941" s="4">
        <f t="shared" si="331"/>
        <v>-0.76749999999999119</v>
      </c>
      <c r="E1941" s="4">
        <f t="shared" si="332"/>
        <v>0.58500000000000796</v>
      </c>
      <c r="F1941" s="4">
        <f t="shared" si="333"/>
        <v>0.21250000000000568</v>
      </c>
      <c r="G1941" s="2">
        <f t="shared" si="340"/>
        <v>1938</v>
      </c>
      <c r="H1941" s="5">
        <f t="shared" si="334"/>
        <v>5.1098620337250899E-4</v>
      </c>
      <c r="I1941" s="5">
        <f t="shared" si="335"/>
        <v>2.4075060943008464E-3</v>
      </c>
      <c r="J1941" s="5">
        <f t="shared" si="336"/>
        <v>0.99029126213595431</v>
      </c>
      <c r="K1941" s="5">
        <f t="shared" si="337"/>
        <v>0.72264844499540348</v>
      </c>
      <c r="L1941" s="2">
        <f t="shared" si="338"/>
        <v>0.71600170406036412</v>
      </c>
      <c r="M1941" s="2">
        <f t="shared" si="339"/>
        <v>0.7180292567848986</v>
      </c>
    </row>
    <row r="1942" spans="1:13" x14ac:dyDescent="0.2">
      <c r="A1942">
        <v>463</v>
      </c>
      <c r="B1942">
        <v>221.09</v>
      </c>
      <c r="C1942" s="4">
        <f t="shared" si="330"/>
        <v>0.80000000000001137</v>
      </c>
      <c r="D1942" s="4">
        <f t="shared" si="331"/>
        <v>0.25499999999999545</v>
      </c>
      <c r="E1942" s="4">
        <f t="shared" si="332"/>
        <v>0.21500000000000341</v>
      </c>
      <c r="F1942" s="4">
        <f t="shared" si="333"/>
        <v>-0.18500000000000227</v>
      </c>
      <c r="G1942" s="2">
        <f t="shared" si="340"/>
        <v>1939</v>
      </c>
      <c r="H1942" s="5">
        <f t="shared" si="334"/>
        <v>5.1098620337250899E-4</v>
      </c>
      <c r="I1942" s="5">
        <f t="shared" si="335"/>
        <v>2.4203143069705993E-3</v>
      </c>
      <c r="J1942" s="5">
        <f t="shared" si="336"/>
        <v>0.99080224833932684</v>
      </c>
      <c r="K1942" s="5">
        <f t="shared" si="337"/>
        <v>0.72506875930237413</v>
      </c>
      <c r="L1942" s="2">
        <f t="shared" si="338"/>
        <v>0.7187702570498985</v>
      </c>
      <c r="M1942" s="2">
        <f t="shared" si="339"/>
        <v>0.72080247376976747</v>
      </c>
    </row>
    <row r="1943" spans="1:13" x14ac:dyDescent="0.2">
      <c r="A1943">
        <v>1048</v>
      </c>
      <c r="B1943">
        <v>221.52</v>
      </c>
      <c r="C1943" s="4">
        <f t="shared" si="330"/>
        <v>1.2549999999999955</v>
      </c>
      <c r="D1943" s="4">
        <f t="shared" si="331"/>
        <v>0.95749999999998892</v>
      </c>
      <c r="E1943" s="4">
        <f t="shared" si="332"/>
        <v>1.039999999999992</v>
      </c>
      <c r="F1943" s="4">
        <f t="shared" si="333"/>
        <v>0.41249999999999432</v>
      </c>
      <c r="G1943" s="2">
        <f t="shared" si="340"/>
        <v>1940</v>
      </c>
      <c r="H1943" s="5">
        <f t="shared" si="334"/>
        <v>5.1098620337250899E-4</v>
      </c>
      <c r="I1943" s="5">
        <f t="shared" si="335"/>
        <v>2.4250215988064912E-3</v>
      </c>
      <c r="J1943" s="5">
        <f t="shared" si="336"/>
        <v>0.99131323454269937</v>
      </c>
      <c r="K1943" s="5">
        <f t="shared" si="337"/>
        <v>0.72749378090118066</v>
      </c>
      <c r="L1943" s="2">
        <f t="shared" si="338"/>
        <v>0.72154595233992713</v>
      </c>
      <c r="M1943" s="2">
        <f t="shared" si="339"/>
        <v>0.72360074141664998</v>
      </c>
    </row>
    <row r="1944" spans="1:13" x14ac:dyDescent="0.2">
      <c r="A1944">
        <v>2102</v>
      </c>
      <c r="B1944">
        <v>223.6</v>
      </c>
      <c r="C1944" s="4">
        <f t="shared" si="330"/>
        <v>2.7149999999999892</v>
      </c>
      <c r="D1944" s="4">
        <f t="shared" si="331"/>
        <v>1.5975000000000037</v>
      </c>
      <c r="E1944" s="4">
        <f t="shared" si="332"/>
        <v>1.6749999999999972</v>
      </c>
      <c r="F1944" s="4">
        <f t="shared" si="333"/>
        <v>0.31750000000000256</v>
      </c>
      <c r="G1944" s="2">
        <f t="shared" si="340"/>
        <v>1941</v>
      </c>
      <c r="H1944" s="5">
        <f t="shared" si="334"/>
        <v>5.1098620337250899E-4</v>
      </c>
      <c r="I1944" s="5">
        <f t="shared" si="335"/>
        <v>2.4477917546638292E-3</v>
      </c>
      <c r="J1944" s="5">
        <f t="shared" si="336"/>
        <v>0.99182422074607191</v>
      </c>
      <c r="K1944" s="5">
        <f t="shared" si="337"/>
        <v>0.72994157265584447</v>
      </c>
      <c r="L1944" s="2">
        <f t="shared" si="338"/>
        <v>0.7243467215624404</v>
      </c>
      <c r="M1944" s="2">
        <f t="shared" si="339"/>
        <v>0.72643788389565356</v>
      </c>
    </row>
    <row r="1945" spans="1:13" x14ac:dyDescent="0.2">
      <c r="A1945">
        <v>2283</v>
      </c>
      <c r="B1945">
        <v>226.95</v>
      </c>
      <c r="C1945" s="4">
        <f t="shared" si="330"/>
        <v>4.4500000000000028</v>
      </c>
      <c r="D1945" s="4">
        <f t="shared" si="331"/>
        <v>3.2275000000000063</v>
      </c>
      <c r="E1945" s="4">
        <f t="shared" si="332"/>
        <v>2.7750000000000057</v>
      </c>
      <c r="F1945" s="4">
        <f t="shared" si="333"/>
        <v>0.55000000000000426</v>
      </c>
      <c r="G1945" s="2">
        <f t="shared" si="340"/>
        <v>1942</v>
      </c>
      <c r="H1945" s="5">
        <f t="shared" si="334"/>
        <v>5.1098620337250899E-4</v>
      </c>
      <c r="I1945" s="5">
        <f t="shared" si="335"/>
        <v>2.4844648422225222E-3</v>
      </c>
      <c r="J1945" s="5">
        <f t="shared" si="336"/>
        <v>0.99233520694944444</v>
      </c>
      <c r="K1945" s="5">
        <f t="shared" si="337"/>
        <v>0.73242603749806701</v>
      </c>
      <c r="L1945" s="2">
        <f t="shared" si="338"/>
        <v>0.72718640309595817</v>
      </c>
      <c r="M1945" s="2">
        <f t="shared" si="339"/>
        <v>0.72933785664631257</v>
      </c>
    </row>
    <row r="1946" spans="1:13" x14ac:dyDescent="0.2">
      <c r="A1946">
        <v>2213</v>
      </c>
      <c r="B1946">
        <v>232.5</v>
      </c>
      <c r="C1946" s="4">
        <f t="shared" si="330"/>
        <v>9.1700000000000017</v>
      </c>
      <c r="D1946" s="4">
        <f t="shared" si="331"/>
        <v>1.6000000000000014</v>
      </c>
      <c r="E1946" s="4">
        <f t="shared" si="332"/>
        <v>6.394999999999996</v>
      </c>
      <c r="F1946" s="4">
        <f t="shared" si="333"/>
        <v>1.8099999999999952</v>
      </c>
      <c r="G1946" s="2">
        <f t="shared" si="340"/>
        <v>1943</v>
      </c>
      <c r="H1946" s="5">
        <f t="shared" si="334"/>
        <v>5.1098620337250899E-4</v>
      </c>
      <c r="I1946" s="5">
        <f t="shared" si="335"/>
        <v>2.5452217484764773E-3</v>
      </c>
      <c r="J1946" s="5">
        <f t="shared" si="336"/>
        <v>0.99284619315281697</v>
      </c>
      <c r="K1946" s="5">
        <f t="shared" si="337"/>
        <v>0.7349712592465435</v>
      </c>
      <c r="L1946" s="2">
        <f t="shared" si="338"/>
        <v>0.73008897699301312</v>
      </c>
      <c r="M1946" s="2">
        <f t="shared" si="339"/>
        <v>0.73237944347036188</v>
      </c>
    </row>
    <row r="1947" spans="1:13" x14ac:dyDescent="0.2">
      <c r="A1947">
        <v>1698</v>
      </c>
      <c r="B1947">
        <v>245.29</v>
      </c>
      <c r="C1947" s="4">
        <f t="shared" ref="C1947:C2010" si="341">IF(AND(ISNUMBER(B1946),ISNUMBER(B1948)),(B1948-B1946)/2,"")</f>
        <v>7.6500000000000057</v>
      </c>
      <c r="D1947" s="4">
        <f t="shared" ref="D1947:D2010" si="342">IF(AND(ISNUMBER(C1946),ISNUMBER(C1948)),(C1948-C1946)/2,"")</f>
        <v>-3.4525000000000006</v>
      </c>
      <c r="E1947" s="4">
        <f t="shared" ref="E1947:E2010" si="343">IF(AND(ISNUMBER(B1947),ISNUMBER(B1948)),(B1948-B1947)/2,"")</f>
        <v>1.2550000000000097</v>
      </c>
      <c r="F1947" s="4">
        <f t="shared" ref="F1947:F2010" si="344">IF(AND(ISNUMBER(E1946),ISNUMBER(E1947)),(E1947-E1946)/2,"")</f>
        <v>-2.5699999999999932</v>
      </c>
      <c r="G1947" s="2">
        <f t="shared" si="340"/>
        <v>1944</v>
      </c>
      <c r="H1947" s="5">
        <f t="shared" ref="H1947:H1960" si="345">1/MAX(G:G)</f>
        <v>5.1098620337250899E-4</v>
      </c>
      <c r="I1947" s="5">
        <f t="shared" ref="I1947:I1960" si="346">B1947/SUM(B:B)</f>
        <v>2.6852363126184733E-3</v>
      </c>
      <c r="J1947" s="5">
        <f t="shared" ref="J1947:J1960" si="347">H1947+J1946</f>
        <v>0.9933571793561895</v>
      </c>
      <c r="K1947" s="5">
        <f t="shared" ref="K1947:K1960" si="348">I1947+K1946</f>
        <v>0.73765649555916202</v>
      </c>
      <c r="L1947" s="2">
        <f t="shared" ref="L1947:L1960" si="349">K1947*J1948</f>
        <v>0.73313330805447963</v>
      </c>
      <c r="M1947" s="2">
        <f t="shared" ref="M1947:M1960" si="350">K1948*J1947</f>
        <v>0.73545106945176464</v>
      </c>
    </row>
    <row r="1948" spans="1:13" x14ac:dyDescent="0.2">
      <c r="A1948">
        <v>2250</v>
      </c>
      <c r="B1948">
        <v>247.8</v>
      </c>
      <c r="C1948" s="4">
        <f t="shared" si="341"/>
        <v>2.2650000000000006</v>
      </c>
      <c r="D1948" s="4">
        <f t="shared" si="342"/>
        <v>2.4999999999991473E-2</v>
      </c>
      <c r="E1948" s="4">
        <f t="shared" si="343"/>
        <v>1.0099999999999909</v>
      </c>
      <c r="F1948" s="4">
        <f t="shared" si="344"/>
        <v>-0.12250000000000938</v>
      </c>
      <c r="G1948" s="2">
        <f t="shared" si="340"/>
        <v>1945</v>
      </c>
      <c r="H1948" s="5">
        <f t="shared" si="345"/>
        <v>5.1098620337250899E-4</v>
      </c>
      <c r="I1948" s="5">
        <f t="shared" si="346"/>
        <v>2.7127137603117036E-3</v>
      </c>
      <c r="J1948" s="5">
        <f t="shared" si="347"/>
        <v>0.99386816555956203</v>
      </c>
      <c r="K1948" s="5">
        <f t="shared" si="348"/>
        <v>0.7403692093194737</v>
      </c>
      <c r="L1948" s="2">
        <f t="shared" si="349"/>
        <v>0.73620770635449284</v>
      </c>
      <c r="M1948" s="2">
        <f t="shared" si="350"/>
        <v>0.73854744548097184</v>
      </c>
    </row>
    <row r="1949" spans="1:13" x14ac:dyDescent="0.2">
      <c r="A1949">
        <v>1926</v>
      </c>
      <c r="B1949">
        <v>249.82</v>
      </c>
      <c r="C1949" s="4">
        <f t="shared" si="341"/>
        <v>7.6999999999999886</v>
      </c>
      <c r="D1949" s="4">
        <f t="shared" si="342"/>
        <v>2.4050000000000082</v>
      </c>
      <c r="E1949" s="4">
        <f t="shared" si="343"/>
        <v>6.6899999999999977</v>
      </c>
      <c r="F1949" s="4">
        <f t="shared" si="344"/>
        <v>2.8400000000000034</v>
      </c>
      <c r="G1949" s="2">
        <f t="shared" si="340"/>
        <v>1946</v>
      </c>
      <c r="H1949" s="5">
        <f t="shared" si="345"/>
        <v>5.1098620337250899E-4</v>
      </c>
      <c r="I1949" s="5">
        <f t="shared" si="346"/>
        <v>2.7348270847500794E-3</v>
      </c>
      <c r="J1949" s="5">
        <f t="shared" si="347"/>
        <v>0.99437915176293457</v>
      </c>
      <c r="K1949" s="5">
        <f t="shared" si="348"/>
        <v>0.74310403640422373</v>
      </c>
      <c r="L1949" s="2">
        <f t="shared" si="349"/>
        <v>0.7393068773015179</v>
      </c>
      <c r="M1949" s="2">
        <f t="shared" si="350"/>
        <v>0.74179226652963703</v>
      </c>
    </row>
    <row r="1950" spans="1:13" x14ac:dyDescent="0.2">
      <c r="A1950">
        <v>2101</v>
      </c>
      <c r="B1950">
        <v>263.2</v>
      </c>
      <c r="C1950" s="4">
        <f t="shared" si="341"/>
        <v>7.0750000000000171</v>
      </c>
      <c r="D1950" s="4">
        <f t="shared" si="342"/>
        <v>2.5000000000005684E-2</v>
      </c>
      <c r="E1950" s="4">
        <f t="shared" si="343"/>
        <v>0.38500000000001933</v>
      </c>
      <c r="F1950" s="4">
        <f t="shared" si="344"/>
        <v>-3.1524999999999892</v>
      </c>
      <c r="G1950" s="2">
        <f t="shared" si="340"/>
        <v>1947</v>
      </c>
      <c r="H1950" s="5">
        <f t="shared" si="345"/>
        <v>5.1098620337250899E-4</v>
      </c>
      <c r="I1950" s="5">
        <f t="shared" si="346"/>
        <v>2.8813004911785321E-3</v>
      </c>
      <c r="J1950" s="5">
        <f t="shared" si="347"/>
        <v>0.9948901379663071</v>
      </c>
      <c r="K1950" s="5">
        <f t="shared" si="348"/>
        <v>0.74598533689540225</v>
      </c>
      <c r="L1950" s="2">
        <f t="shared" si="349"/>
        <v>0.74255464295978058</v>
      </c>
      <c r="M1950" s="2">
        <f t="shared" si="350"/>
        <v>0.74504841845169634</v>
      </c>
    </row>
    <row r="1951" spans="1:13" x14ac:dyDescent="0.2">
      <c r="A1951">
        <v>913</v>
      </c>
      <c r="B1951">
        <v>263.97000000000003</v>
      </c>
      <c r="C1951" s="4">
        <f t="shared" si="341"/>
        <v>7.75</v>
      </c>
      <c r="D1951" s="4">
        <f t="shared" si="342"/>
        <v>0.45999999999997954</v>
      </c>
      <c r="E1951" s="4">
        <f t="shared" si="343"/>
        <v>7.3649999999999807</v>
      </c>
      <c r="F1951" s="4">
        <f t="shared" si="344"/>
        <v>3.4899999999999807</v>
      </c>
      <c r="G1951" s="2">
        <f t="shared" si="340"/>
        <v>1948</v>
      </c>
      <c r="H1951" s="5">
        <f t="shared" si="345"/>
        <v>5.1098620337250899E-4</v>
      </c>
      <c r="I1951" s="5">
        <f t="shared" si="346"/>
        <v>2.8897298277218743E-3</v>
      </c>
      <c r="J1951" s="5">
        <f t="shared" si="347"/>
        <v>0.99540112416967963</v>
      </c>
      <c r="K1951" s="5">
        <f t="shared" si="348"/>
        <v>0.74887506672312409</v>
      </c>
      <c r="L1951" s="2">
        <f t="shared" si="349"/>
        <v>0.74581374810598677</v>
      </c>
      <c r="M1951" s="2">
        <f t="shared" si="350"/>
        <v>0.74846803413281104</v>
      </c>
    </row>
    <row r="1952" spans="1:13" x14ac:dyDescent="0.2">
      <c r="A1952">
        <v>2056</v>
      </c>
      <c r="B1952">
        <v>278.7</v>
      </c>
      <c r="C1952" s="4">
        <f t="shared" si="341"/>
        <v>7.9949999999999761</v>
      </c>
      <c r="D1952" s="4">
        <f t="shared" si="342"/>
        <v>-0.5625</v>
      </c>
      <c r="E1952" s="4">
        <f t="shared" si="343"/>
        <v>0.62999999999999545</v>
      </c>
      <c r="F1952" s="4">
        <f t="shared" si="344"/>
        <v>-3.3674999999999926</v>
      </c>
      <c r="G1952" s="2">
        <f t="shared" si="340"/>
        <v>1949</v>
      </c>
      <c r="H1952" s="5">
        <f t="shared" si="345"/>
        <v>5.1098620337250899E-4</v>
      </c>
      <c r="I1952" s="5">
        <f t="shared" si="346"/>
        <v>3.0509819410769641E-3</v>
      </c>
      <c r="J1952" s="5">
        <f t="shared" si="347"/>
        <v>0.99591211037305216</v>
      </c>
      <c r="K1952" s="5">
        <f t="shared" si="348"/>
        <v>0.7519260486642011</v>
      </c>
      <c r="L1952" s="2">
        <f t="shared" si="349"/>
        <v>0.74923648180645863</v>
      </c>
      <c r="M1952" s="2">
        <f t="shared" si="350"/>
        <v>0.75190450490693983</v>
      </c>
    </row>
    <row r="1953" spans="1:13" x14ac:dyDescent="0.2">
      <c r="A1953">
        <v>1940</v>
      </c>
      <c r="B1953">
        <v>279.95999999999998</v>
      </c>
      <c r="C1953" s="4">
        <f t="shared" si="341"/>
        <v>6.625</v>
      </c>
      <c r="D1953" s="4">
        <f t="shared" si="342"/>
        <v>0.70250000000001478</v>
      </c>
      <c r="E1953" s="4">
        <f t="shared" si="343"/>
        <v>5.9950000000000045</v>
      </c>
      <c r="F1953" s="4">
        <f t="shared" si="344"/>
        <v>2.6825000000000045</v>
      </c>
      <c r="G1953" s="2">
        <f t="shared" si="340"/>
        <v>1950</v>
      </c>
      <c r="H1953" s="5">
        <f t="shared" si="345"/>
        <v>5.1098620337250899E-4</v>
      </c>
      <c r="I1953" s="5">
        <f t="shared" si="346"/>
        <v>3.0647754008751591E-3</v>
      </c>
      <c r="J1953" s="5">
        <f t="shared" si="347"/>
        <v>0.99642309657642469</v>
      </c>
      <c r="K1953" s="5">
        <f t="shared" si="348"/>
        <v>0.75499082406507623</v>
      </c>
      <c r="L1953" s="2">
        <f t="shared" si="349"/>
        <v>0.75267608469648006</v>
      </c>
      <c r="M1953" s="2">
        <f t="shared" si="350"/>
        <v>0.75547489511591059</v>
      </c>
    </row>
    <row r="1954" spans="1:13" x14ac:dyDescent="0.2">
      <c r="A1954">
        <v>1958</v>
      </c>
      <c r="B1954">
        <v>291.95</v>
      </c>
      <c r="C1954" s="4">
        <f t="shared" si="341"/>
        <v>9.4000000000000057</v>
      </c>
      <c r="D1954" s="4">
        <f t="shared" si="342"/>
        <v>9.6500000000000057</v>
      </c>
      <c r="E1954" s="4">
        <f t="shared" si="343"/>
        <v>3.4050000000000011</v>
      </c>
      <c r="F1954" s="4">
        <f t="shared" si="344"/>
        <v>-1.2950000000000017</v>
      </c>
      <c r="G1954" s="2">
        <f t="shared" si="340"/>
        <v>1951</v>
      </c>
      <c r="H1954" s="5">
        <f t="shared" si="345"/>
        <v>5.1098620337250899E-4</v>
      </c>
      <c r="I1954" s="5">
        <f t="shared" si="346"/>
        <v>3.1960322127643332E-3</v>
      </c>
      <c r="J1954" s="5">
        <f t="shared" si="347"/>
        <v>0.99693408277979723</v>
      </c>
      <c r="K1954" s="5">
        <f t="shared" si="348"/>
        <v>0.75818685627784055</v>
      </c>
      <c r="L1954" s="2">
        <f t="shared" si="349"/>
        <v>0.75624974116218324</v>
      </c>
      <c r="M1954" s="2">
        <f t="shared" si="350"/>
        <v>0.75912287338241491</v>
      </c>
    </row>
    <row r="1955" spans="1:13" x14ac:dyDescent="0.2">
      <c r="A1955">
        <v>1825</v>
      </c>
      <c r="B1955">
        <v>298.76</v>
      </c>
      <c r="C1955" s="4">
        <f t="shared" si="341"/>
        <v>25.925000000000011</v>
      </c>
      <c r="D1955" s="4">
        <f t="shared" si="342"/>
        <v>34.685000000000002</v>
      </c>
      <c r="E1955" s="4">
        <f t="shared" si="343"/>
        <v>22.52000000000001</v>
      </c>
      <c r="F1955" s="4">
        <f t="shared" si="344"/>
        <v>9.5575000000000045</v>
      </c>
      <c r="G1955" s="2">
        <f t="shared" si="340"/>
        <v>1952</v>
      </c>
      <c r="H1955" s="5">
        <f t="shared" si="345"/>
        <v>5.1098620337250899E-4</v>
      </c>
      <c r="I1955" s="5">
        <f t="shared" si="346"/>
        <v>3.2705825788164828E-3</v>
      </c>
      <c r="J1955" s="5">
        <f t="shared" si="347"/>
        <v>0.99744506898316976</v>
      </c>
      <c r="K1955" s="5">
        <f t="shared" si="348"/>
        <v>0.76145743885665707</v>
      </c>
      <c r="L1955" s="2">
        <f t="shared" si="349"/>
        <v>0.75990106187383721</v>
      </c>
      <c r="M1955" s="2">
        <f t="shared" si="350"/>
        <v>0.76326599580790622</v>
      </c>
    </row>
    <row r="1956" spans="1:13" x14ac:dyDescent="0.2">
      <c r="A1956">
        <v>2199</v>
      </c>
      <c r="B1956">
        <v>343.8</v>
      </c>
      <c r="C1956" s="4">
        <f t="shared" si="341"/>
        <v>78.77000000000001</v>
      </c>
      <c r="D1956" s="4">
        <f t="shared" si="342"/>
        <v>21.087499999999991</v>
      </c>
      <c r="E1956" s="4">
        <f t="shared" si="343"/>
        <v>56.25</v>
      </c>
      <c r="F1956" s="4">
        <f t="shared" si="344"/>
        <v>16.864999999999995</v>
      </c>
      <c r="G1956" s="2">
        <f t="shared" si="340"/>
        <v>1953</v>
      </c>
      <c r="H1956" s="5">
        <f t="shared" si="345"/>
        <v>5.1098620337250899E-4</v>
      </c>
      <c r="I1956" s="5">
        <f t="shared" si="346"/>
        <v>3.7636440306503781E-3</v>
      </c>
      <c r="J1956" s="5">
        <f t="shared" si="347"/>
        <v>0.99795605518654229</v>
      </c>
      <c r="K1956" s="5">
        <f t="shared" si="348"/>
        <v>0.76522108288730739</v>
      </c>
      <c r="L1956" s="2">
        <f t="shared" si="349"/>
        <v>0.76404803063967663</v>
      </c>
      <c r="M1956" s="2">
        <f t="shared" si="350"/>
        <v>0.76864200624585099</v>
      </c>
    </row>
    <row r="1957" spans="1:13" x14ac:dyDescent="0.2">
      <c r="A1957">
        <v>2208</v>
      </c>
      <c r="B1957">
        <v>456.3</v>
      </c>
      <c r="C1957" s="4">
        <f t="shared" si="341"/>
        <v>68.099999999999994</v>
      </c>
      <c r="D1957" s="4">
        <f t="shared" si="342"/>
        <v>-30.910000000000011</v>
      </c>
      <c r="E1957" s="4">
        <f t="shared" si="343"/>
        <v>11.849999999999994</v>
      </c>
      <c r="F1957" s="4">
        <f t="shared" si="344"/>
        <v>-22.200000000000003</v>
      </c>
      <c r="G1957" s="2">
        <f t="shared" si="340"/>
        <v>1954</v>
      </c>
      <c r="H1957" s="5">
        <f t="shared" si="345"/>
        <v>5.1098620337250899E-4</v>
      </c>
      <c r="I1957" s="5">
        <f t="shared" si="346"/>
        <v>4.9952029412035116E-3</v>
      </c>
      <c r="J1957" s="5">
        <f t="shared" si="347"/>
        <v>0.99846704138991482</v>
      </c>
      <c r="K1957" s="5">
        <f t="shared" si="348"/>
        <v>0.77021628582851087</v>
      </c>
      <c r="L1957" s="2">
        <f t="shared" si="349"/>
        <v>0.76942914603719348</v>
      </c>
      <c r="M1957" s="2">
        <f t="shared" si="350"/>
        <v>0.77428217233018304</v>
      </c>
    </row>
    <row r="1958" spans="1:13" x14ac:dyDescent="0.2">
      <c r="A1958">
        <v>2253</v>
      </c>
      <c r="B1958">
        <v>480</v>
      </c>
      <c r="C1958" s="4">
        <f t="shared" si="341"/>
        <v>16.949999999999989</v>
      </c>
      <c r="D1958" s="4">
        <f t="shared" si="342"/>
        <v>4850.95</v>
      </c>
      <c r="E1958" s="4">
        <f t="shared" si="343"/>
        <v>5.0999999999999943</v>
      </c>
      <c r="F1958" s="4">
        <f t="shared" si="344"/>
        <v>-3.375</v>
      </c>
      <c r="G1958" s="2">
        <f t="shared" si="340"/>
        <v>1955</v>
      </c>
      <c r="H1958" s="5">
        <f t="shared" si="345"/>
        <v>5.1098620337250899E-4</v>
      </c>
      <c r="I1958" s="5">
        <f t="shared" si="346"/>
        <v>5.2546513516933723E-3</v>
      </c>
      <c r="J1958" s="5">
        <f t="shared" si="347"/>
        <v>0.99897802759328735</v>
      </c>
      <c r="K1958" s="5">
        <f t="shared" si="348"/>
        <v>0.77547093718020421</v>
      </c>
      <c r="L1958" s="2">
        <f t="shared" si="349"/>
        <v>0.77507468223021392</v>
      </c>
      <c r="M1958" s="2">
        <f t="shared" si="350"/>
        <v>0.78003925574961741</v>
      </c>
    </row>
    <row r="1959" spans="1:13" x14ac:dyDescent="0.2">
      <c r="A1959">
        <v>2248</v>
      </c>
      <c r="B1959">
        <v>490.2</v>
      </c>
      <c r="C1959" s="4">
        <f t="shared" si="341"/>
        <v>9770</v>
      </c>
      <c r="D1959" s="4" t="str">
        <f t="shared" si="342"/>
        <v/>
      </c>
      <c r="E1959" s="4">
        <f t="shared" si="343"/>
        <v>9764.9</v>
      </c>
      <c r="F1959" s="4">
        <f t="shared" si="344"/>
        <v>4879.8999999999996</v>
      </c>
      <c r="G1959" s="2">
        <f t="shared" si="340"/>
        <v>1956</v>
      </c>
      <c r="H1959" s="5">
        <f t="shared" si="345"/>
        <v>5.1098620337250899E-4</v>
      </c>
      <c r="I1959" s="5">
        <f t="shared" si="346"/>
        <v>5.3663126929168565E-3</v>
      </c>
      <c r="J1959" s="5">
        <f t="shared" si="347"/>
        <v>0.99948901379665989</v>
      </c>
      <c r="K1959" s="5">
        <f t="shared" si="348"/>
        <v>0.78083724987312109</v>
      </c>
      <c r="L1959" s="2">
        <f t="shared" si="349"/>
        <v>0.7808372498731464</v>
      </c>
      <c r="M1959" s="2">
        <f t="shared" si="350"/>
        <v>0.99948901379665867</v>
      </c>
    </row>
    <row r="1960" spans="1:13" x14ac:dyDescent="0.2">
      <c r="A1960">
        <v>5201</v>
      </c>
      <c r="B1960" s="19">
        <v>20020</v>
      </c>
      <c r="C1960" s="4" t="str">
        <f t="shared" si="341"/>
        <v/>
      </c>
      <c r="D1960" s="4" t="str">
        <f t="shared" si="342"/>
        <v/>
      </c>
      <c r="E1960" s="4" t="str">
        <f t="shared" si="343"/>
        <v/>
      </c>
      <c r="F1960" s="4" t="str">
        <f t="shared" si="344"/>
        <v/>
      </c>
      <c r="G1960" s="2">
        <f t="shared" si="340"/>
        <v>1957</v>
      </c>
      <c r="H1960" s="5">
        <f t="shared" si="345"/>
        <v>5.1098620337250899E-4</v>
      </c>
      <c r="I1960" s="5">
        <f t="shared" si="346"/>
        <v>0.21916275012687772</v>
      </c>
      <c r="J1960" s="5">
        <f t="shared" si="347"/>
        <v>1.0000000000000324</v>
      </c>
      <c r="K1960" s="5">
        <f t="shared" si="348"/>
        <v>0.99999999999999878</v>
      </c>
      <c r="L1960" s="2">
        <f t="shared" si="349"/>
        <v>0</v>
      </c>
      <c r="M1960" s="2">
        <f t="shared" si="350"/>
        <v>0</v>
      </c>
    </row>
    <row r="1961" spans="1:13" x14ac:dyDescent="0.2">
      <c r="C1961" s="4" t="str">
        <f t="shared" si="341"/>
        <v/>
      </c>
      <c r="D1961" s="4" t="str">
        <f t="shared" si="342"/>
        <v/>
      </c>
      <c r="E1961" s="4" t="str">
        <f t="shared" si="343"/>
        <v/>
      </c>
      <c r="F1961" s="4" t="str">
        <f t="shared" si="344"/>
        <v/>
      </c>
      <c r="G1961" s="2"/>
      <c r="H1961" s="5"/>
      <c r="I1961" s="5"/>
      <c r="J1961" s="5"/>
      <c r="K1961" s="5"/>
      <c r="L1961" s="2"/>
      <c r="M1961" s="2"/>
    </row>
    <row r="1962" spans="1:13" x14ac:dyDescent="0.2">
      <c r="C1962" s="4" t="str">
        <f t="shared" si="341"/>
        <v/>
      </c>
      <c r="D1962" s="4" t="str">
        <f t="shared" si="342"/>
        <v/>
      </c>
      <c r="E1962" s="4" t="str">
        <f t="shared" si="343"/>
        <v/>
      </c>
      <c r="F1962" s="4" t="str">
        <f t="shared" si="344"/>
        <v/>
      </c>
      <c r="G1962" s="2"/>
      <c r="H1962" s="5"/>
      <c r="I1962" s="5"/>
      <c r="J1962" s="5"/>
      <c r="K1962" s="5"/>
      <c r="L1962" s="2"/>
      <c r="M1962" s="2"/>
    </row>
    <row r="1963" spans="1:13" x14ac:dyDescent="0.2">
      <c r="C1963" s="4" t="str">
        <f t="shared" si="341"/>
        <v/>
      </c>
      <c r="D1963" s="4" t="str">
        <f t="shared" si="342"/>
        <v/>
      </c>
      <c r="E1963" s="4" t="str">
        <f t="shared" si="343"/>
        <v/>
      </c>
      <c r="F1963" s="4" t="str">
        <f t="shared" si="344"/>
        <v/>
      </c>
      <c r="G1963" s="2"/>
      <c r="H1963" s="5"/>
      <c r="I1963" s="5"/>
      <c r="J1963" s="5"/>
      <c r="K1963" s="5"/>
      <c r="L1963" s="2"/>
      <c r="M1963" s="2"/>
    </row>
    <row r="1964" spans="1:13" x14ac:dyDescent="0.2">
      <c r="C1964" s="4" t="str">
        <f t="shared" si="341"/>
        <v/>
      </c>
      <c r="D1964" s="4" t="str">
        <f t="shared" si="342"/>
        <v/>
      </c>
      <c r="E1964" s="4" t="str">
        <f t="shared" si="343"/>
        <v/>
      </c>
      <c r="F1964" s="4" t="str">
        <f t="shared" si="344"/>
        <v/>
      </c>
      <c r="G1964" s="2"/>
      <c r="H1964" s="5"/>
      <c r="I1964" s="5"/>
      <c r="J1964" s="5"/>
      <c r="K1964" s="5"/>
      <c r="L1964" s="2"/>
      <c r="M1964" s="2"/>
    </row>
    <row r="1965" spans="1:13" x14ac:dyDescent="0.2">
      <c r="C1965" s="4" t="str">
        <f t="shared" si="341"/>
        <v/>
      </c>
      <c r="D1965" s="4" t="str">
        <f t="shared" si="342"/>
        <v/>
      </c>
      <c r="E1965" s="4" t="str">
        <f t="shared" si="343"/>
        <v/>
      </c>
      <c r="F1965" s="4" t="str">
        <f t="shared" si="344"/>
        <v/>
      </c>
      <c r="G1965" s="2"/>
      <c r="H1965" s="5"/>
      <c r="I1965" s="5"/>
      <c r="J1965" s="5"/>
      <c r="K1965" s="5"/>
      <c r="L1965" s="2"/>
      <c r="M1965" s="2"/>
    </row>
    <row r="1966" spans="1:13" x14ac:dyDescent="0.2">
      <c r="C1966" s="4" t="str">
        <f t="shared" si="341"/>
        <v/>
      </c>
      <c r="D1966" s="4" t="str">
        <f t="shared" si="342"/>
        <v/>
      </c>
      <c r="E1966" s="4" t="str">
        <f t="shared" si="343"/>
        <v/>
      </c>
      <c r="F1966" s="4" t="str">
        <f t="shared" si="344"/>
        <v/>
      </c>
      <c r="G1966" s="2"/>
      <c r="H1966" s="5"/>
      <c r="I1966" s="5"/>
      <c r="J1966" s="5"/>
      <c r="K1966" s="5"/>
      <c r="L1966" s="2"/>
      <c r="M1966" s="2"/>
    </row>
    <row r="1967" spans="1:13" x14ac:dyDescent="0.2">
      <c r="C1967" s="4" t="str">
        <f t="shared" si="341"/>
        <v/>
      </c>
      <c r="D1967" s="4" t="str">
        <f t="shared" si="342"/>
        <v/>
      </c>
      <c r="E1967" s="4" t="str">
        <f t="shared" si="343"/>
        <v/>
      </c>
      <c r="F1967" s="4" t="str">
        <f t="shared" si="344"/>
        <v/>
      </c>
      <c r="G1967" s="2"/>
      <c r="H1967" s="5"/>
      <c r="I1967" s="5"/>
      <c r="J1967" s="5"/>
      <c r="K1967" s="5"/>
      <c r="L1967" s="2"/>
      <c r="M1967" s="2"/>
    </row>
    <row r="1968" spans="1:13" x14ac:dyDescent="0.2">
      <c r="C1968" s="4" t="str">
        <f t="shared" si="341"/>
        <v/>
      </c>
      <c r="D1968" s="4" t="str">
        <f t="shared" si="342"/>
        <v/>
      </c>
      <c r="E1968" s="4" t="str">
        <f t="shared" si="343"/>
        <v/>
      </c>
      <c r="F1968" s="4" t="str">
        <f t="shared" si="344"/>
        <v/>
      </c>
      <c r="G1968" s="2"/>
      <c r="H1968" s="5"/>
      <c r="I1968" s="5"/>
      <c r="J1968" s="5"/>
      <c r="K1968" s="5"/>
      <c r="L1968" s="2"/>
      <c r="M1968" s="2"/>
    </row>
    <row r="1969" spans="3:13" x14ac:dyDescent="0.2">
      <c r="C1969" s="4" t="str">
        <f t="shared" si="341"/>
        <v/>
      </c>
      <c r="D1969" s="4" t="str">
        <f t="shared" si="342"/>
        <v/>
      </c>
      <c r="E1969" s="4" t="str">
        <f t="shared" si="343"/>
        <v/>
      </c>
      <c r="F1969" s="4" t="str">
        <f t="shared" si="344"/>
        <v/>
      </c>
      <c r="G1969" s="2"/>
      <c r="H1969" s="5"/>
      <c r="I1969" s="5"/>
      <c r="J1969" s="5"/>
      <c r="K1969" s="5"/>
      <c r="L1969" s="2"/>
      <c r="M1969" s="2"/>
    </row>
    <row r="1970" spans="3:13" x14ac:dyDescent="0.2">
      <c r="C1970" s="4" t="str">
        <f t="shared" si="341"/>
        <v/>
      </c>
      <c r="D1970" s="4" t="str">
        <f t="shared" si="342"/>
        <v/>
      </c>
      <c r="E1970" s="4" t="str">
        <f t="shared" si="343"/>
        <v/>
      </c>
      <c r="F1970" s="4" t="str">
        <f t="shared" si="344"/>
        <v/>
      </c>
      <c r="G1970" s="2"/>
      <c r="H1970" s="5"/>
      <c r="I1970" s="5"/>
      <c r="J1970" s="5"/>
      <c r="K1970" s="5"/>
      <c r="L1970" s="2"/>
      <c r="M1970" s="2"/>
    </row>
    <row r="1971" spans="3:13" x14ac:dyDescent="0.2">
      <c r="C1971" s="4" t="str">
        <f t="shared" si="341"/>
        <v/>
      </c>
      <c r="D1971" s="4" t="str">
        <f t="shared" si="342"/>
        <v/>
      </c>
      <c r="E1971" s="4" t="str">
        <f t="shared" si="343"/>
        <v/>
      </c>
      <c r="F1971" s="4" t="str">
        <f t="shared" si="344"/>
        <v/>
      </c>
      <c r="G1971" s="2"/>
      <c r="H1971" s="5"/>
      <c r="I1971" s="5"/>
      <c r="J1971" s="5"/>
      <c r="K1971" s="5"/>
      <c r="L1971" s="2"/>
      <c r="M1971" s="2"/>
    </row>
    <row r="1972" spans="3:13" x14ac:dyDescent="0.2">
      <c r="C1972" s="4" t="str">
        <f t="shared" si="341"/>
        <v/>
      </c>
      <c r="D1972" s="4" t="str">
        <f t="shared" si="342"/>
        <v/>
      </c>
      <c r="E1972" s="4" t="str">
        <f t="shared" si="343"/>
        <v/>
      </c>
      <c r="F1972" s="4" t="str">
        <f t="shared" si="344"/>
        <v/>
      </c>
      <c r="G1972" s="2"/>
      <c r="H1972" s="5"/>
      <c r="I1972" s="5"/>
      <c r="J1972" s="5"/>
      <c r="K1972" s="5"/>
      <c r="L1972" s="2"/>
      <c r="M1972" s="2"/>
    </row>
    <row r="1973" spans="3:13" x14ac:dyDescent="0.2">
      <c r="C1973" s="4" t="str">
        <f t="shared" si="341"/>
        <v/>
      </c>
      <c r="D1973" s="4" t="str">
        <f t="shared" si="342"/>
        <v/>
      </c>
      <c r="E1973" s="4" t="str">
        <f t="shared" si="343"/>
        <v/>
      </c>
      <c r="F1973" s="4" t="str">
        <f t="shared" si="344"/>
        <v/>
      </c>
      <c r="G1973" s="2"/>
      <c r="H1973" s="5"/>
      <c r="I1973" s="5"/>
      <c r="J1973" s="5"/>
      <c r="K1973" s="5"/>
      <c r="L1973" s="2"/>
      <c r="M1973" s="2"/>
    </row>
    <row r="1974" spans="3:13" x14ac:dyDescent="0.2">
      <c r="C1974" s="4" t="str">
        <f t="shared" si="341"/>
        <v/>
      </c>
      <c r="D1974" s="4" t="str">
        <f t="shared" si="342"/>
        <v/>
      </c>
      <c r="E1974" s="4" t="str">
        <f t="shared" si="343"/>
        <v/>
      </c>
      <c r="F1974" s="4" t="str">
        <f t="shared" si="344"/>
        <v/>
      </c>
      <c r="G1974" s="2"/>
      <c r="H1974" s="5"/>
      <c r="I1974" s="5"/>
      <c r="J1974" s="5"/>
      <c r="K1974" s="5"/>
      <c r="L1974" s="2"/>
      <c r="M1974" s="2"/>
    </row>
    <row r="1975" spans="3:13" x14ac:dyDescent="0.2">
      <c r="C1975" s="4" t="str">
        <f t="shared" si="341"/>
        <v/>
      </c>
      <c r="D1975" s="4" t="str">
        <f t="shared" si="342"/>
        <v/>
      </c>
      <c r="E1975" s="4" t="str">
        <f t="shared" si="343"/>
        <v/>
      </c>
      <c r="F1975" s="4" t="str">
        <f t="shared" si="344"/>
        <v/>
      </c>
      <c r="G1975" s="2"/>
      <c r="H1975" s="5"/>
      <c r="I1975" s="5"/>
      <c r="J1975" s="5"/>
      <c r="K1975" s="5"/>
      <c r="L1975" s="2"/>
      <c r="M1975" s="2"/>
    </row>
    <row r="1976" spans="3:13" x14ac:dyDescent="0.2">
      <c r="C1976" s="4" t="str">
        <f t="shared" si="341"/>
        <v/>
      </c>
      <c r="D1976" s="4" t="str">
        <f t="shared" si="342"/>
        <v/>
      </c>
      <c r="E1976" s="4" t="str">
        <f t="shared" si="343"/>
        <v/>
      </c>
      <c r="F1976" s="4" t="str">
        <f t="shared" si="344"/>
        <v/>
      </c>
      <c r="G1976" s="2"/>
      <c r="H1976" s="5"/>
      <c r="I1976" s="5"/>
      <c r="J1976" s="5"/>
      <c r="K1976" s="5"/>
      <c r="L1976" s="2"/>
      <c r="M1976" s="2"/>
    </row>
    <row r="1977" spans="3:13" x14ac:dyDescent="0.2">
      <c r="C1977" s="4" t="str">
        <f t="shared" si="341"/>
        <v/>
      </c>
      <c r="D1977" s="4" t="str">
        <f t="shared" si="342"/>
        <v/>
      </c>
      <c r="E1977" s="4" t="str">
        <f t="shared" si="343"/>
        <v/>
      </c>
      <c r="F1977" s="4" t="str">
        <f t="shared" si="344"/>
        <v/>
      </c>
      <c r="G1977" s="2"/>
      <c r="H1977" s="5"/>
      <c r="I1977" s="5"/>
      <c r="J1977" s="5"/>
      <c r="K1977" s="5"/>
      <c r="L1977" s="2"/>
      <c r="M1977" s="2"/>
    </row>
    <row r="1978" spans="3:13" x14ac:dyDescent="0.2">
      <c r="C1978" s="4" t="str">
        <f t="shared" si="341"/>
        <v/>
      </c>
      <c r="D1978" s="4" t="str">
        <f t="shared" si="342"/>
        <v/>
      </c>
      <c r="E1978" s="4" t="str">
        <f t="shared" si="343"/>
        <v/>
      </c>
      <c r="F1978" s="4" t="str">
        <f t="shared" si="344"/>
        <v/>
      </c>
      <c r="G1978" s="2"/>
      <c r="H1978" s="5"/>
      <c r="I1978" s="5"/>
      <c r="J1978" s="5"/>
      <c r="K1978" s="5"/>
      <c r="L1978" s="2"/>
      <c r="M1978" s="2"/>
    </row>
    <row r="1979" spans="3:13" x14ac:dyDescent="0.2">
      <c r="C1979" s="4" t="str">
        <f t="shared" si="341"/>
        <v/>
      </c>
      <c r="D1979" s="4" t="str">
        <f t="shared" si="342"/>
        <v/>
      </c>
      <c r="E1979" s="4" t="str">
        <f t="shared" si="343"/>
        <v/>
      </c>
      <c r="F1979" s="4" t="str">
        <f t="shared" si="344"/>
        <v/>
      </c>
      <c r="G1979" s="2"/>
      <c r="H1979" s="5"/>
      <c r="I1979" s="5"/>
      <c r="J1979" s="5"/>
      <c r="K1979" s="5"/>
      <c r="L1979" s="2"/>
      <c r="M1979" s="2"/>
    </row>
    <row r="1980" spans="3:13" x14ac:dyDescent="0.2">
      <c r="C1980" s="4" t="str">
        <f t="shared" si="341"/>
        <v/>
      </c>
      <c r="D1980" s="4" t="str">
        <f t="shared" si="342"/>
        <v/>
      </c>
      <c r="E1980" s="4" t="str">
        <f t="shared" si="343"/>
        <v/>
      </c>
      <c r="F1980" s="4" t="str">
        <f t="shared" si="344"/>
        <v/>
      </c>
      <c r="G1980" s="2"/>
      <c r="H1980" s="5"/>
      <c r="I1980" s="5"/>
      <c r="J1980" s="5"/>
      <c r="K1980" s="5"/>
      <c r="L1980" s="2"/>
      <c r="M1980" s="2"/>
    </row>
    <row r="1981" spans="3:13" x14ac:dyDescent="0.2">
      <c r="C1981" s="4" t="str">
        <f t="shared" si="341"/>
        <v/>
      </c>
      <c r="D1981" s="4" t="str">
        <f t="shared" si="342"/>
        <v/>
      </c>
      <c r="E1981" s="4" t="str">
        <f t="shared" si="343"/>
        <v/>
      </c>
      <c r="F1981" s="4" t="str">
        <f t="shared" si="344"/>
        <v/>
      </c>
      <c r="G1981" s="2"/>
      <c r="H1981" s="5"/>
      <c r="I1981" s="5"/>
      <c r="J1981" s="5"/>
      <c r="K1981" s="5"/>
      <c r="L1981" s="2"/>
      <c r="M1981" s="2"/>
    </row>
    <row r="1982" spans="3:13" x14ac:dyDescent="0.2">
      <c r="C1982" s="4" t="str">
        <f t="shared" si="341"/>
        <v/>
      </c>
      <c r="D1982" s="4" t="str">
        <f t="shared" si="342"/>
        <v/>
      </c>
      <c r="E1982" s="4" t="str">
        <f t="shared" si="343"/>
        <v/>
      </c>
      <c r="F1982" s="4" t="str">
        <f t="shared" si="344"/>
        <v/>
      </c>
      <c r="G1982" s="2"/>
      <c r="H1982" s="5"/>
      <c r="I1982" s="5"/>
      <c r="J1982" s="5"/>
      <c r="K1982" s="5"/>
      <c r="L1982" s="2"/>
      <c r="M1982" s="2"/>
    </row>
    <row r="1983" spans="3:13" x14ac:dyDescent="0.2">
      <c r="C1983" s="4" t="str">
        <f t="shared" si="341"/>
        <v/>
      </c>
      <c r="D1983" s="4" t="str">
        <f t="shared" si="342"/>
        <v/>
      </c>
      <c r="E1983" s="4" t="str">
        <f t="shared" si="343"/>
        <v/>
      </c>
      <c r="F1983" s="4" t="str">
        <f t="shared" si="344"/>
        <v/>
      </c>
      <c r="G1983" s="2"/>
      <c r="H1983" s="5"/>
      <c r="I1983" s="5"/>
      <c r="J1983" s="5"/>
      <c r="K1983" s="5"/>
      <c r="L1983" s="2"/>
      <c r="M1983" s="2"/>
    </row>
    <row r="1984" spans="3:13" x14ac:dyDescent="0.2">
      <c r="C1984" s="4" t="str">
        <f t="shared" si="341"/>
        <v/>
      </c>
      <c r="D1984" s="4" t="str">
        <f t="shared" si="342"/>
        <v/>
      </c>
      <c r="E1984" s="4" t="str">
        <f t="shared" si="343"/>
        <v/>
      </c>
      <c r="F1984" s="4" t="str">
        <f t="shared" si="344"/>
        <v/>
      </c>
      <c r="G1984" s="2"/>
      <c r="H1984" s="5"/>
      <c r="I1984" s="5"/>
      <c r="J1984" s="5"/>
      <c r="K1984" s="5"/>
      <c r="L1984" s="2"/>
      <c r="M1984" s="2"/>
    </row>
    <row r="1985" spans="3:13" x14ac:dyDescent="0.2">
      <c r="C1985" s="4" t="str">
        <f t="shared" si="341"/>
        <v/>
      </c>
      <c r="D1985" s="4" t="str">
        <f t="shared" si="342"/>
        <v/>
      </c>
      <c r="E1985" s="4" t="str">
        <f t="shared" si="343"/>
        <v/>
      </c>
      <c r="F1985" s="4" t="str">
        <f t="shared" si="344"/>
        <v/>
      </c>
      <c r="G1985" s="2"/>
      <c r="H1985" s="5"/>
      <c r="I1985" s="5"/>
      <c r="J1985" s="5"/>
      <c r="K1985" s="5"/>
      <c r="L1985" s="2"/>
      <c r="M1985" s="2"/>
    </row>
    <row r="1986" spans="3:13" x14ac:dyDescent="0.2">
      <c r="C1986" s="4" t="str">
        <f t="shared" si="341"/>
        <v/>
      </c>
      <c r="D1986" s="4" t="str">
        <f t="shared" si="342"/>
        <v/>
      </c>
      <c r="E1986" s="4" t="str">
        <f t="shared" si="343"/>
        <v/>
      </c>
      <c r="F1986" s="4" t="str">
        <f t="shared" si="344"/>
        <v/>
      </c>
      <c r="G1986" s="2"/>
      <c r="H1986" s="5"/>
      <c r="I1986" s="5"/>
      <c r="J1986" s="5"/>
      <c r="K1986" s="5"/>
      <c r="L1986" s="2"/>
      <c r="M1986" s="2"/>
    </row>
    <row r="1987" spans="3:13" x14ac:dyDescent="0.2">
      <c r="C1987" s="4" t="str">
        <f t="shared" si="341"/>
        <v/>
      </c>
      <c r="D1987" s="4" t="str">
        <f t="shared" si="342"/>
        <v/>
      </c>
      <c r="E1987" s="4" t="str">
        <f t="shared" si="343"/>
        <v/>
      </c>
      <c r="F1987" s="4" t="str">
        <f t="shared" si="344"/>
        <v/>
      </c>
      <c r="G1987" s="2"/>
      <c r="H1987" s="5"/>
      <c r="I1987" s="5"/>
      <c r="J1987" s="5"/>
      <c r="K1987" s="5"/>
      <c r="L1987" s="2"/>
      <c r="M1987" s="2"/>
    </row>
    <row r="1988" spans="3:13" x14ac:dyDescent="0.2">
      <c r="C1988" s="4" t="str">
        <f t="shared" si="341"/>
        <v/>
      </c>
      <c r="D1988" s="4" t="str">
        <f t="shared" si="342"/>
        <v/>
      </c>
      <c r="E1988" s="4" t="str">
        <f t="shared" si="343"/>
        <v/>
      </c>
      <c r="F1988" s="4" t="str">
        <f t="shared" si="344"/>
        <v/>
      </c>
      <c r="G1988" s="2"/>
      <c r="H1988" s="5"/>
      <c r="I1988" s="5"/>
      <c r="J1988" s="5"/>
      <c r="K1988" s="5"/>
      <c r="L1988" s="2"/>
      <c r="M1988" s="2"/>
    </row>
    <row r="1989" spans="3:13" x14ac:dyDescent="0.2">
      <c r="C1989" s="4" t="str">
        <f t="shared" si="341"/>
        <v/>
      </c>
      <c r="D1989" s="4" t="str">
        <f t="shared" si="342"/>
        <v/>
      </c>
      <c r="E1989" s="4" t="str">
        <f t="shared" si="343"/>
        <v/>
      </c>
      <c r="F1989" s="4" t="str">
        <f t="shared" si="344"/>
        <v/>
      </c>
      <c r="G1989" s="2"/>
      <c r="H1989" s="5"/>
      <c r="I1989" s="5"/>
      <c r="J1989" s="5"/>
      <c r="K1989" s="5"/>
      <c r="L1989" s="2"/>
      <c r="M1989" s="2"/>
    </row>
    <row r="1990" spans="3:13" x14ac:dyDescent="0.2">
      <c r="C1990" s="4" t="str">
        <f t="shared" si="341"/>
        <v/>
      </c>
      <c r="D1990" s="4" t="str">
        <f t="shared" si="342"/>
        <v/>
      </c>
      <c r="E1990" s="4" t="str">
        <f t="shared" si="343"/>
        <v/>
      </c>
      <c r="F1990" s="4" t="str">
        <f t="shared" si="344"/>
        <v/>
      </c>
      <c r="G1990" s="2"/>
      <c r="H1990" s="5"/>
      <c r="I1990" s="5"/>
      <c r="J1990" s="5"/>
      <c r="K1990" s="5"/>
      <c r="L1990" s="2"/>
      <c r="M1990" s="2"/>
    </row>
    <row r="1991" spans="3:13" x14ac:dyDescent="0.2">
      <c r="C1991" s="4" t="str">
        <f t="shared" si="341"/>
        <v/>
      </c>
      <c r="D1991" s="4" t="str">
        <f t="shared" si="342"/>
        <v/>
      </c>
      <c r="E1991" s="4" t="str">
        <f t="shared" si="343"/>
        <v/>
      </c>
      <c r="F1991" s="4" t="str">
        <f t="shared" si="344"/>
        <v/>
      </c>
      <c r="G1991" s="2"/>
      <c r="H1991" s="5"/>
      <c r="I1991" s="5"/>
      <c r="J1991" s="5"/>
      <c r="K1991" s="5"/>
      <c r="L1991" s="2"/>
      <c r="M1991" s="2"/>
    </row>
    <row r="1992" spans="3:13" x14ac:dyDescent="0.2">
      <c r="C1992" s="4" t="str">
        <f t="shared" si="341"/>
        <v/>
      </c>
      <c r="D1992" s="4" t="str">
        <f t="shared" si="342"/>
        <v/>
      </c>
      <c r="E1992" s="4" t="str">
        <f t="shared" si="343"/>
        <v/>
      </c>
      <c r="F1992" s="4" t="str">
        <f t="shared" si="344"/>
        <v/>
      </c>
      <c r="G1992" s="2"/>
      <c r="H1992" s="5"/>
      <c r="I1992" s="5"/>
      <c r="J1992" s="5"/>
      <c r="K1992" s="5"/>
      <c r="L1992" s="2"/>
      <c r="M1992" s="2"/>
    </row>
    <row r="1993" spans="3:13" x14ac:dyDescent="0.2">
      <c r="C1993" s="4" t="str">
        <f t="shared" si="341"/>
        <v/>
      </c>
      <c r="D1993" s="4" t="str">
        <f t="shared" si="342"/>
        <v/>
      </c>
      <c r="E1993" s="4" t="str">
        <f t="shared" si="343"/>
        <v/>
      </c>
      <c r="F1993" s="4" t="str">
        <f t="shared" si="344"/>
        <v/>
      </c>
      <c r="G1993" s="2"/>
      <c r="H1993" s="5"/>
      <c r="I1993" s="5"/>
      <c r="J1993" s="5"/>
      <c r="K1993" s="5"/>
      <c r="L1993" s="2"/>
      <c r="M1993" s="2"/>
    </row>
    <row r="1994" spans="3:13" x14ac:dyDescent="0.2">
      <c r="C1994" s="4" t="str">
        <f t="shared" si="341"/>
        <v/>
      </c>
      <c r="D1994" s="4" t="str">
        <f t="shared" si="342"/>
        <v/>
      </c>
      <c r="E1994" s="4" t="str">
        <f t="shared" si="343"/>
        <v/>
      </c>
      <c r="F1994" s="4" t="str">
        <f t="shared" si="344"/>
        <v/>
      </c>
      <c r="G1994" s="2"/>
      <c r="H1994" s="5"/>
      <c r="I1994" s="5"/>
      <c r="J1994" s="5"/>
      <c r="K1994" s="5"/>
      <c r="L1994" s="2"/>
      <c r="M1994" s="2"/>
    </row>
    <row r="1995" spans="3:13" x14ac:dyDescent="0.2">
      <c r="C1995" s="4" t="str">
        <f t="shared" si="341"/>
        <v/>
      </c>
      <c r="D1995" s="4" t="str">
        <f t="shared" si="342"/>
        <v/>
      </c>
      <c r="E1995" s="4" t="str">
        <f t="shared" si="343"/>
        <v/>
      </c>
      <c r="F1995" s="4" t="str">
        <f t="shared" si="344"/>
        <v/>
      </c>
      <c r="G1995" s="2"/>
      <c r="H1995" s="5"/>
      <c r="I1995" s="5"/>
      <c r="J1995" s="5"/>
      <c r="K1995" s="5"/>
      <c r="L1995" s="2"/>
      <c r="M1995" s="2"/>
    </row>
    <row r="1996" spans="3:13" x14ac:dyDescent="0.2">
      <c r="C1996" s="4" t="str">
        <f t="shared" si="341"/>
        <v/>
      </c>
      <c r="D1996" s="4" t="str">
        <f t="shared" si="342"/>
        <v/>
      </c>
      <c r="E1996" s="4" t="str">
        <f t="shared" si="343"/>
        <v/>
      </c>
      <c r="F1996" s="4" t="str">
        <f t="shared" si="344"/>
        <v/>
      </c>
      <c r="G1996" s="2"/>
      <c r="H1996" s="5"/>
      <c r="I1996" s="5"/>
      <c r="J1996" s="5"/>
      <c r="K1996" s="5"/>
      <c r="L1996" s="2"/>
      <c r="M1996" s="2"/>
    </row>
    <row r="1997" spans="3:13" x14ac:dyDescent="0.2">
      <c r="C1997" s="4" t="str">
        <f t="shared" si="341"/>
        <v/>
      </c>
      <c r="D1997" s="4" t="str">
        <f t="shared" si="342"/>
        <v/>
      </c>
      <c r="E1997" s="4" t="str">
        <f t="shared" si="343"/>
        <v/>
      </c>
      <c r="F1997" s="4" t="str">
        <f t="shared" si="344"/>
        <v/>
      </c>
      <c r="G1997" s="2"/>
      <c r="H1997" s="5"/>
      <c r="I1997" s="5"/>
      <c r="J1997" s="5"/>
      <c r="K1997" s="5"/>
      <c r="L1997" s="2"/>
      <c r="M1997" s="2"/>
    </row>
    <row r="1998" spans="3:13" x14ac:dyDescent="0.2">
      <c r="C1998" s="4" t="str">
        <f t="shared" si="341"/>
        <v/>
      </c>
      <c r="D1998" s="4" t="str">
        <f t="shared" si="342"/>
        <v/>
      </c>
      <c r="E1998" s="4" t="str">
        <f t="shared" si="343"/>
        <v/>
      </c>
      <c r="F1998" s="4" t="str">
        <f t="shared" si="344"/>
        <v/>
      </c>
      <c r="G1998" s="2"/>
      <c r="H1998" s="5"/>
      <c r="I1998" s="5"/>
      <c r="J1998" s="5"/>
      <c r="K1998" s="5"/>
      <c r="L1998" s="2"/>
      <c r="M1998" s="2"/>
    </row>
    <row r="1999" spans="3:13" x14ac:dyDescent="0.2">
      <c r="C1999" s="4" t="str">
        <f t="shared" si="341"/>
        <v/>
      </c>
      <c r="D1999" s="4" t="str">
        <f t="shared" si="342"/>
        <v/>
      </c>
      <c r="E1999" s="4" t="str">
        <f t="shared" si="343"/>
        <v/>
      </c>
      <c r="F1999" s="4" t="str">
        <f t="shared" si="344"/>
        <v/>
      </c>
      <c r="G1999" s="2"/>
      <c r="H1999" s="5"/>
      <c r="I1999" s="5"/>
      <c r="J1999" s="5"/>
      <c r="K1999" s="5"/>
      <c r="L1999" s="2"/>
      <c r="M1999" s="2"/>
    </row>
    <row r="2000" spans="3:13" x14ac:dyDescent="0.2">
      <c r="C2000" s="4" t="str">
        <f t="shared" si="341"/>
        <v/>
      </c>
      <c r="D2000" s="4" t="str">
        <f t="shared" si="342"/>
        <v/>
      </c>
      <c r="E2000" s="4" t="str">
        <f t="shared" si="343"/>
        <v/>
      </c>
      <c r="F2000" s="4" t="str">
        <f t="shared" si="344"/>
        <v/>
      </c>
      <c r="G2000" s="2"/>
      <c r="H2000" s="5"/>
      <c r="I2000" s="5"/>
      <c r="J2000" s="5"/>
      <c r="K2000" s="5"/>
      <c r="L2000" s="2"/>
      <c r="M2000" s="2"/>
    </row>
    <row r="2001" spans="3:13" x14ac:dyDescent="0.2">
      <c r="C2001" s="4" t="str">
        <f t="shared" si="341"/>
        <v/>
      </c>
      <c r="D2001" s="4" t="str">
        <f t="shared" si="342"/>
        <v/>
      </c>
      <c r="E2001" s="4" t="str">
        <f t="shared" si="343"/>
        <v/>
      </c>
      <c r="F2001" s="4" t="str">
        <f t="shared" si="344"/>
        <v/>
      </c>
      <c r="G2001" s="2"/>
      <c r="H2001" s="5"/>
      <c r="I2001" s="5"/>
      <c r="J2001" s="5"/>
      <c r="K2001" s="5"/>
      <c r="L2001" s="2"/>
      <c r="M2001" s="2"/>
    </row>
    <row r="2002" spans="3:13" x14ac:dyDescent="0.2">
      <c r="C2002" s="4" t="str">
        <f t="shared" si="341"/>
        <v/>
      </c>
      <c r="D2002" s="4" t="str">
        <f t="shared" si="342"/>
        <v/>
      </c>
      <c r="E2002" s="4" t="str">
        <f t="shared" si="343"/>
        <v/>
      </c>
      <c r="F2002" s="4" t="str">
        <f t="shared" si="344"/>
        <v/>
      </c>
      <c r="G2002" s="2"/>
      <c r="H2002" s="5"/>
      <c r="I2002" s="5"/>
      <c r="J2002" s="5"/>
      <c r="K2002" s="5"/>
      <c r="L2002" s="2"/>
      <c r="M2002" s="2"/>
    </row>
    <row r="2003" spans="3:13" x14ac:dyDescent="0.2">
      <c r="C2003" s="4" t="str">
        <f t="shared" si="341"/>
        <v/>
      </c>
      <c r="D2003" s="4" t="str">
        <f t="shared" si="342"/>
        <v/>
      </c>
      <c r="E2003" s="4" t="str">
        <f t="shared" si="343"/>
        <v/>
      </c>
      <c r="F2003" s="4" t="str">
        <f t="shared" si="344"/>
        <v/>
      </c>
      <c r="G2003" s="2"/>
      <c r="H2003" s="5"/>
      <c r="I2003" s="5"/>
      <c r="J2003" s="5"/>
      <c r="K2003" s="5"/>
      <c r="L2003" s="2"/>
      <c r="M2003" s="2"/>
    </row>
    <row r="2004" spans="3:13" x14ac:dyDescent="0.2">
      <c r="C2004" s="4" t="str">
        <f t="shared" si="341"/>
        <v/>
      </c>
      <c r="D2004" s="4" t="str">
        <f t="shared" si="342"/>
        <v/>
      </c>
      <c r="E2004" s="4" t="str">
        <f t="shared" si="343"/>
        <v/>
      </c>
      <c r="F2004" s="4" t="str">
        <f t="shared" si="344"/>
        <v/>
      </c>
      <c r="G2004" s="2"/>
      <c r="H2004" s="5"/>
      <c r="I2004" s="5"/>
      <c r="J2004" s="5"/>
      <c r="K2004" s="5"/>
      <c r="L2004" s="2"/>
      <c r="M2004" s="2"/>
    </row>
    <row r="2005" spans="3:13" x14ac:dyDescent="0.2">
      <c r="C2005" s="4" t="str">
        <f t="shared" si="341"/>
        <v/>
      </c>
      <c r="D2005" s="4" t="str">
        <f t="shared" si="342"/>
        <v/>
      </c>
      <c r="E2005" s="4" t="str">
        <f t="shared" si="343"/>
        <v/>
      </c>
      <c r="F2005" s="4" t="str">
        <f t="shared" si="344"/>
        <v/>
      </c>
      <c r="G2005" s="2"/>
      <c r="H2005" s="5"/>
      <c r="I2005" s="5"/>
      <c r="J2005" s="5"/>
      <c r="K2005" s="5"/>
      <c r="L2005" s="2"/>
      <c r="M2005" s="2"/>
    </row>
    <row r="2006" spans="3:13" x14ac:dyDescent="0.2">
      <c r="C2006" s="4" t="str">
        <f t="shared" si="341"/>
        <v/>
      </c>
      <c r="D2006" s="4" t="str">
        <f t="shared" si="342"/>
        <v/>
      </c>
      <c r="E2006" s="4" t="str">
        <f t="shared" si="343"/>
        <v/>
      </c>
      <c r="F2006" s="4" t="str">
        <f t="shared" si="344"/>
        <v/>
      </c>
      <c r="G2006" s="2"/>
      <c r="H2006" s="5"/>
      <c r="I2006" s="5"/>
      <c r="J2006" s="5"/>
      <c r="K2006" s="5"/>
      <c r="L2006" s="2"/>
      <c r="M2006" s="2"/>
    </row>
    <row r="2007" spans="3:13" x14ac:dyDescent="0.2">
      <c r="C2007" s="4" t="str">
        <f t="shared" si="341"/>
        <v/>
      </c>
      <c r="D2007" s="4" t="str">
        <f t="shared" si="342"/>
        <v/>
      </c>
      <c r="E2007" s="4" t="str">
        <f t="shared" si="343"/>
        <v/>
      </c>
      <c r="F2007" s="4" t="str">
        <f t="shared" si="344"/>
        <v/>
      </c>
      <c r="G2007" s="2"/>
      <c r="H2007" s="5"/>
      <c r="I2007" s="5"/>
      <c r="J2007" s="5"/>
      <c r="K2007" s="5"/>
      <c r="L2007" s="2"/>
      <c r="M2007" s="2"/>
    </row>
    <row r="2008" spans="3:13" x14ac:dyDescent="0.2">
      <c r="C2008" s="4" t="str">
        <f t="shared" si="341"/>
        <v/>
      </c>
      <c r="D2008" s="4" t="str">
        <f t="shared" si="342"/>
        <v/>
      </c>
      <c r="E2008" s="4" t="str">
        <f t="shared" si="343"/>
        <v/>
      </c>
      <c r="F2008" s="4" t="str">
        <f t="shared" si="344"/>
        <v/>
      </c>
      <c r="G2008" s="2"/>
      <c r="H2008" s="5"/>
      <c r="I2008" s="5"/>
      <c r="J2008" s="5"/>
      <c r="K2008" s="5"/>
      <c r="L2008" s="2"/>
      <c r="M2008" s="2"/>
    </row>
    <row r="2009" spans="3:13" x14ac:dyDescent="0.2">
      <c r="C2009" s="4" t="str">
        <f t="shared" si="341"/>
        <v/>
      </c>
      <c r="D2009" s="4" t="str">
        <f t="shared" si="342"/>
        <v/>
      </c>
      <c r="E2009" s="4" t="str">
        <f t="shared" si="343"/>
        <v/>
      </c>
      <c r="F2009" s="4" t="str">
        <f t="shared" si="344"/>
        <v/>
      </c>
      <c r="G2009" s="2"/>
      <c r="H2009" s="5"/>
      <c r="I2009" s="5"/>
      <c r="J2009" s="5"/>
      <c r="K2009" s="5"/>
      <c r="L2009" s="2"/>
      <c r="M2009" s="2"/>
    </row>
    <row r="2010" spans="3:13" x14ac:dyDescent="0.2">
      <c r="C2010" s="4" t="str">
        <f t="shared" si="341"/>
        <v/>
      </c>
      <c r="D2010" s="4" t="str">
        <f t="shared" si="342"/>
        <v/>
      </c>
      <c r="E2010" s="4" t="str">
        <f t="shared" si="343"/>
        <v/>
      </c>
      <c r="F2010" s="4" t="str">
        <f t="shared" si="344"/>
        <v/>
      </c>
      <c r="G2010" s="2"/>
      <c r="H2010" s="5"/>
      <c r="I2010" s="5"/>
      <c r="J2010" s="5"/>
      <c r="K2010" s="5"/>
      <c r="L2010" s="2"/>
      <c r="M2010" s="2"/>
    </row>
    <row r="2011" spans="3:13" x14ac:dyDescent="0.2">
      <c r="C2011" s="4" t="str">
        <f t="shared" ref="C2011:C2074" si="351">IF(AND(ISNUMBER(B2010),ISNUMBER(B2012)),(B2012-B2010)/2,"")</f>
        <v/>
      </c>
      <c r="D2011" s="4" t="str">
        <f t="shared" ref="D2011:D2074" si="352">IF(AND(ISNUMBER(C2010),ISNUMBER(C2012)),(C2012-C2010)/2,"")</f>
        <v/>
      </c>
      <c r="E2011" s="4" t="str">
        <f t="shared" ref="E2011:E2074" si="353">IF(AND(ISNUMBER(B2011),ISNUMBER(B2012)),(B2012-B2011)/2,"")</f>
        <v/>
      </c>
      <c r="F2011" s="4" t="str">
        <f t="shared" ref="F2011:F2074" si="354">IF(AND(ISNUMBER(E2010),ISNUMBER(E2011)),(E2011-E2010)/2,"")</f>
        <v/>
      </c>
      <c r="G2011" s="2"/>
      <c r="H2011" s="5"/>
      <c r="I2011" s="5"/>
      <c r="J2011" s="5"/>
      <c r="K2011" s="5"/>
      <c r="L2011" s="2"/>
      <c r="M2011" s="2"/>
    </row>
    <row r="2012" spans="3:13" x14ac:dyDescent="0.2">
      <c r="C2012" s="4" t="str">
        <f t="shared" si="351"/>
        <v/>
      </c>
      <c r="D2012" s="4" t="str">
        <f t="shared" si="352"/>
        <v/>
      </c>
      <c r="E2012" s="4" t="str">
        <f t="shared" si="353"/>
        <v/>
      </c>
      <c r="F2012" s="4" t="str">
        <f t="shared" si="354"/>
        <v/>
      </c>
      <c r="G2012" s="2"/>
      <c r="H2012" s="5"/>
      <c r="I2012" s="5"/>
      <c r="J2012" s="5"/>
      <c r="K2012" s="5"/>
      <c r="L2012" s="2"/>
      <c r="M2012" s="2"/>
    </row>
    <row r="2013" spans="3:13" x14ac:dyDescent="0.2">
      <c r="C2013" s="4" t="str">
        <f t="shared" si="351"/>
        <v/>
      </c>
      <c r="D2013" s="4" t="str">
        <f t="shared" si="352"/>
        <v/>
      </c>
      <c r="E2013" s="4" t="str">
        <f t="shared" si="353"/>
        <v/>
      </c>
      <c r="F2013" s="4" t="str">
        <f t="shared" si="354"/>
        <v/>
      </c>
      <c r="G2013" s="2"/>
      <c r="H2013" s="5"/>
      <c r="I2013" s="5"/>
      <c r="J2013" s="5"/>
      <c r="K2013" s="5"/>
      <c r="L2013" s="2"/>
      <c r="M2013" s="2"/>
    </row>
    <row r="2014" spans="3:13" x14ac:dyDescent="0.2">
      <c r="C2014" s="4" t="str">
        <f t="shared" si="351"/>
        <v/>
      </c>
      <c r="D2014" s="4" t="str">
        <f t="shared" si="352"/>
        <v/>
      </c>
      <c r="E2014" s="4" t="str">
        <f t="shared" si="353"/>
        <v/>
      </c>
      <c r="F2014" s="4" t="str">
        <f t="shared" si="354"/>
        <v/>
      </c>
      <c r="G2014" s="2"/>
      <c r="H2014" s="5"/>
      <c r="I2014" s="5"/>
      <c r="J2014" s="5"/>
      <c r="K2014" s="5"/>
      <c r="L2014" s="2"/>
      <c r="M2014" s="2"/>
    </row>
    <row r="2015" spans="3:13" x14ac:dyDescent="0.2">
      <c r="C2015" s="4" t="str">
        <f t="shared" si="351"/>
        <v/>
      </c>
      <c r="D2015" s="4" t="str">
        <f t="shared" si="352"/>
        <v/>
      </c>
      <c r="E2015" s="4" t="str">
        <f t="shared" si="353"/>
        <v/>
      </c>
      <c r="F2015" s="4" t="str">
        <f t="shared" si="354"/>
        <v/>
      </c>
      <c r="G2015" s="2"/>
      <c r="H2015" s="5"/>
      <c r="I2015" s="5"/>
      <c r="J2015" s="5"/>
      <c r="K2015" s="5"/>
      <c r="L2015" s="2"/>
      <c r="M2015" s="2"/>
    </row>
    <row r="2016" spans="3:13" x14ac:dyDescent="0.2">
      <c r="C2016" s="4" t="str">
        <f t="shared" si="351"/>
        <v/>
      </c>
      <c r="D2016" s="4" t="str">
        <f t="shared" si="352"/>
        <v/>
      </c>
      <c r="E2016" s="4" t="str">
        <f t="shared" si="353"/>
        <v/>
      </c>
      <c r="F2016" s="4" t="str">
        <f t="shared" si="354"/>
        <v/>
      </c>
      <c r="G2016" s="2"/>
      <c r="H2016" s="5"/>
      <c r="I2016" s="5"/>
      <c r="J2016" s="5"/>
      <c r="K2016" s="5"/>
      <c r="L2016" s="2"/>
      <c r="M2016" s="2"/>
    </row>
    <row r="2017" spans="3:13" x14ac:dyDescent="0.2">
      <c r="C2017" s="4" t="str">
        <f t="shared" si="351"/>
        <v/>
      </c>
      <c r="D2017" s="4" t="str">
        <f t="shared" si="352"/>
        <v/>
      </c>
      <c r="E2017" s="4" t="str">
        <f t="shared" si="353"/>
        <v/>
      </c>
      <c r="F2017" s="4" t="str">
        <f t="shared" si="354"/>
        <v/>
      </c>
      <c r="G2017" s="2"/>
      <c r="H2017" s="5"/>
      <c r="I2017" s="5"/>
      <c r="J2017" s="5"/>
      <c r="K2017" s="5"/>
      <c r="L2017" s="2"/>
      <c r="M2017" s="2"/>
    </row>
    <row r="2018" spans="3:13" x14ac:dyDescent="0.2">
      <c r="C2018" s="4" t="str">
        <f t="shared" si="351"/>
        <v/>
      </c>
      <c r="D2018" s="4" t="str">
        <f t="shared" si="352"/>
        <v/>
      </c>
      <c r="E2018" s="4" t="str">
        <f t="shared" si="353"/>
        <v/>
      </c>
      <c r="F2018" s="4" t="str">
        <f t="shared" si="354"/>
        <v/>
      </c>
      <c r="G2018" s="2"/>
      <c r="H2018" s="5"/>
      <c r="I2018" s="5"/>
      <c r="J2018" s="5"/>
      <c r="K2018" s="5"/>
      <c r="L2018" s="2"/>
      <c r="M2018" s="2"/>
    </row>
    <row r="2019" spans="3:13" x14ac:dyDescent="0.2">
      <c r="C2019" s="4" t="str">
        <f t="shared" si="351"/>
        <v/>
      </c>
      <c r="D2019" s="4" t="str">
        <f t="shared" si="352"/>
        <v/>
      </c>
      <c r="E2019" s="4" t="str">
        <f t="shared" si="353"/>
        <v/>
      </c>
      <c r="F2019" s="4" t="str">
        <f t="shared" si="354"/>
        <v/>
      </c>
      <c r="G2019" s="2"/>
      <c r="H2019" s="5"/>
      <c r="I2019" s="5"/>
      <c r="J2019" s="5"/>
      <c r="K2019" s="5"/>
      <c r="L2019" s="2"/>
      <c r="M2019" s="2"/>
    </row>
    <row r="2020" spans="3:13" x14ac:dyDescent="0.2">
      <c r="C2020" s="4" t="str">
        <f t="shared" si="351"/>
        <v/>
      </c>
      <c r="D2020" s="4" t="str">
        <f t="shared" si="352"/>
        <v/>
      </c>
      <c r="E2020" s="4" t="str">
        <f t="shared" si="353"/>
        <v/>
      </c>
      <c r="F2020" s="4" t="str">
        <f t="shared" si="354"/>
        <v/>
      </c>
      <c r="G2020" s="2"/>
      <c r="H2020" s="5"/>
      <c r="I2020" s="5"/>
      <c r="J2020" s="5"/>
      <c r="K2020" s="5"/>
      <c r="L2020" s="2"/>
      <c r="M2020" s="2"/>
    </row>
    <row r="2021" spans="3:13" x14ac:dyDescent="0.2">
      <c r="C2021" s="4" t="str">
        <f t="shared" si="351"/>
        <v/>
      </c>
      <c r="D2021" s="4" t="str">
        <f t="shared" si="352"/>
        <v/>
      </c>
      <c r="E2021" s="4" t="str">
        <f t="shared" si="353"/>
        <v/>
      </c>
      <c r="F2021" s="4" t="str">
        <f t="shared" si="354"/>
        <v/>
      </c>
      <c r="G2021" s="2"/>
      <c r="H2021" s="5"/>
      <c r="I2021" s="5"/>
      <c r="J2021" s="5"/>
      <c r="K2021" s="5"/>
      <c r="L2021" s="2"/>
      <c r="M2021" s="2"/>
    </row>
    <row r="2022" spans="3:13" x14ac:dyDescent="0.2">
      <c r="C2022" s="4" t="str">
        <f t="shared" si="351"/>
        <v/>
      </c>
      <c r="D2022" s="4" t="str">
        <f t="shared" si="352"/>
        <v/>
      </c>
      <c r="E2022" s="4" t="str">
        <f t="shared" si="353"/>
        <v/>
      </c>
      <c r="F2022" s="4" t="str">
        <f t="shared" si="354"/>
        <v/>
      </c>
      <c r="G2022" s="2"/>
      <c r="H2022" s="5"/>
      <c r="I2022" s="5"/>
      <c r="J2022" s="5"/>
      <c r="K2022" s="5"/>
      <c r="L2022" s="2"/>
      <c r="M2022" s="2"/>
    </row>
    <row r="2023" spans="3:13" x14ac:dyDescent="0.2">
      <c r="C2023" s="4" t="str">
        <f t="shared" si="351"/>
        <v/>
      </c>
      <c r="D2023" s="4" t="str">
        <f t="shared" si="352"/>
        <v/>
      </c>
      <c r="E2023" s="4" t="str">
        <f t="shared" si="353"/>
        <v/>
      </c>
      <c r="F2023" s="4" t="str">
        <f t="shared" si="354"/>
        <v/>
      </c>
      <c r="G2023" s="2"/>
      <c r="H2023" s="5"/>
      <c r="I2023" s="5"/>
      <c r="J2023" s="5"/>
      <c r="K2023" s="5"/>
      <c r="L2023" s="2"/>
      <c r="M2023" s="2"/>
    </row>
    <row r="2024" spans="3:13" x14ac:dyDescent="0.2">
      <c r="C2024" s="4" t="str">
        <f t="shared" si="351"/>
        <v/>
      </c>
      <c r="D2024" s="4" t="str">
        <f t="shared" si="352"/>
        <v/>
      </c>
      <c r="E2024" s="4" t="str">
        <f t="shared" si="353"/>
        <v/>
      </c>
      <c r="F2024" s="4" t="str">
        <f t="shared" si="354"/>
        <v/>
      </c>
      <c r="G2024" s="2"/>
      <c r="H2024" s="5"/>
      <c r="I2024" s="5"/>
      <c r="J2024" s="5"/>
      <c r="K2024" s="5"/>
      <c r="L2024" s="2"/>
      <c r="M2024" s="2"/>
    </row>
    <row r="2025" spans="3:13" x14ac:dyDescent="0.2">
      <c r="C2025" s="4" t="str">
        <f t="shared" si="351"/>
        <v/>
      </c>
      <c r="D2025" s="4" t="str">
        <f t="shared" si="352"/>
        <v/>
      </c>
      <c r="E2025" s="4" t="str">
        <f t="shared" si="353"/>
        <v/>
      </c>
      <c r="F2025" s="4" t="str">
        <f t="shared" si="354"/>
        <v/>
      </c>
      <c r="G2025" s="2"/>
      <c r="H2025" s="5"/>
      <c r="I2025" s="5"/>
      <c r="J2025" s="5"/>
      <c r="K2025" s="5"/>
      <c r="L2025" s="2"/>
      <c r="M2025" s="2"/>
    </row>
    <row r="2026" spans="3:13" x14ac:dyDescent="0.2">
      <c r="C2026" s="4" t="str">
        <f t="shared" si="351"/>
        <v/>
      </c>
      <c r="D2026" s="4" t="str">
        <f t="shared" si="352"/>
        <v/>
      </c>
      <c r="E2026" s="4" t="str">
        <f t="shared" si="353"/>
        <v/>
      </c>
      <c r="F2026" s="4" t="str">
        <f t="shared" si="354"/>
        <v/>
      </c>
      <c r="G2026" s="2"/>
      <c r="H2026" s="5"/>
      <c r="I2026" s="5"/>
      <c r="J2026" s="5"/>
      <c r="K2026" s="5"/>
      <c r="L2026" s="2"/>
      <c r="M2026" s="2"/>
    </row>
    <row r="2027" spans="3:13" x14ac:dyDescent="0.2">
      <c r="C2027" s="4" t="str">
        <f t="shared" si="351"/>
        <v/>
      </c>
      <c r="D2027" s="4" t="str">
        <f t="shared" si="352"/>
        <v/>
      </c>
      <c r="E2027" s="4" t="str">
        <f t="shared" si="353"/>
        <v/>
      </c>
      <c r="F2027" s="4" t="str">
        <f t="shared" si="354"/>
        <v/>
      </c>
      <c r="G2027" s="2"/>
      <c r="H2027" s="5"/>
      <c r="I2027" s="5"/>
      <c r="J2027" s="5"/>
      <c r="K2027" s="5"/>
      <c r="L2027" s="2"/>
      <c r="M2027" s="2"/>
    </row>
    <row r="2028" spans="3:13" x14ac:dyDescent="0.2">
      <c r="C2028" s="4" t="str">
        <f t="shared" si="351"/>
        <v/>
      </c>
      <c r="D2028" s="4" t="str">
        <f t="shared" si="352"/>
        <v/>
      </c>
      <c r="E2028" s="4" t="str">
        <f t="shared" si="353"/>
        <v/>
      </c>
      <c r="F2028" s="4" t="str">
        <f t="shared" si="354"/>
        <v/>
      </c>
      <c r="G2028" s="2"/>
      <c r="H2028" s="5"/>
      <c r="I2028" s="5"/>
      <c r="J2028" s="5"/>
      <c r="K2028" s="5"/>
      <c r="L2028" s="2"/>
      <c r="M2028" s="2"/>
    </row>
    <row r="2029" spans="3:13" x14ac:dyDescent="0.2">
      <c r="C2029" s="4" t="str">
        <f t="shared" si="351"/>
        <v/>
      </c>
      <c r="D2029" s="4" t="str">
        <f t="shared" si="352"/>
        <v/>
      </c>
      <c r="E2029" s="4" t="str">
        <f t="shared" si="353"/>
        <v/>
      </c>
      <c r="F2029" s="4" t="str">
        <f t="shared" si="354"/>
        <v/>
      </c>
      <c r="G2029" s="2"/>
      <c r="H2029" s="5"/>
      <c r="I2029" s="5"/>
      <c r="J2029" s="5"/>
      <c r="K2029" s="5"/>
      <c r="L2029" s="2"/>
      <c r="M2029" s="2"/>
    </row>
    <row r="2030" spans="3:13" x14ac:dyDescent="0.2">
      <c r="C2030" s="4" t="str">
        <f t="shared" si="351"/>
        <v/>
      </c>
      <c r="D2030" s="4" t="str">
        <f t="shared" si="352"/>
        <v/>
      </c>
      <c r="E2030" s="4" t="str">
        <f t="shared" si="353"/>
        <v/>
      </c>
      <c r="F2030" s="4" t="str">
        <f t="shared" si="354"/>
        <v/>
      </c>
      <c r="G2030" s="2"/>
      <c r="H2030" s="5"/>
      <c r="I2030" s="5"/>
      <c r="J2030" s="5"/>
      <c r="K2030" s="5"/>
      <c r="L2030" s="2"/>
      <c r="M2030" s="2"/>
    </row>
    <row r="2031" spans="3:13" x14ac:dyDescent="0.2">
      <c r="C2031" s="4" t="str">
        <f t="shared" si="351"/>
        <v/>
      </c>
      <c r="D2031" s="4" t="str">
        <f t="shared" si="352"/>
        <v/>
      </c>
      <c r="E2031" s="4" t="str">
        <f t="shared" si="353"/>
        <v/>
      </c>
      <c r="F2031" s="4" t="str">
        <f t="shared" si="354"/>
        <v/>
      </c>
      <c r="G2031" s="2"/>
      <c r="H2031" s="5"/>
      <c r="I2031" s="5"/>
      <c r="J2031" s="5"/>
      <c r="K2031" s="5"/>
      <c r="L2031" s="2"/>
      <c r="M2031" s="2"/>
    </row>
    <row r="2032" spans="3:13" x14ac:dyDescent="0.2">
      <c r="C2032" s="4" t="str">
        <f t="shared" si="351"/>
        <v/>
      </c>
      <c r="D2032" s="4" t="str">
        <f t="shared" si="352"/>
        <v/>
      </c>
      <c r="E2032" s="4" t="str">
        <f t="shared" si="353"/>
        <v/>
      </c>
      <c r="F2032" s="4" t="str">
        <f t="shared" si="354"/>
        <v/>
      </c>
      <c r="G2032" s="2"/>
      <c r="H2032" s="5"/>
      <c r="I2032" s="5"/>
      <c r="J2032" s="5"/>
      <c r="K2032" s="5"/>
      <c r="L2032" s="2"/>
      <c r="M2032" s="2"/>
    </row>
    <row r="2033" spans="3:13" x14ac:dyDescent="0.2">
      <c r="C2033" s="4" t="str">
        <f t="shared" si="351"/>
        <v/>
      </c>
      <c r="D2033" s="4" t="str">
        <f t="shared" si="352"/>
        <v/>
      </c>
      <c r="E2033" s="4" t="str">
        <f t="shared" si="353"/>
        <v/>
      </c>
      <c r="F2033" s="4" t="str">
        <f t="shared" si="354"/>
        <v/>
      </c>
      <c r="G2033" s="2"/>
      <c r="H2033" s="5"/>
      <c r="I2033" s="5"/>
      <c r="J2033" s="5"/>
      <c r="K2033" s="5"/>
      <c r="L2033" s="2"/>
      <c r="M2033" s="2"/>
    </row>
    <row r="2034" spans="3:13" x14ac:dyDescent="0.2">
      <c r="C2034" s="4" t="str">
        <f t="shared" si="351"/>
        <v/>
      </c>
      <c r="D2034" s="4" t="str">
        <f t="shared" si="352"/>
        <v/>
      </c>
      <c r="E2034" s="4" t="str">
        <f t="shared" si="353"/>
        <v/>
      </c>
      <c r="F2034" s="4" t="str">
        <f t="shared" si="354"/>
        <v/>
      </c>
      <c r="G2034" s="2"/>
      <c r="H2034" s="5"/>
      <c r="I2034" s="5"/>
      <c r="J2034" s="5"/>
      <c r="K2034" s="5"/>
      <c r="L2034" s="2"/>
      <c r="M2034" s="2"/>
    </row>
    <row r="2035" spans="3:13" x14ac:dyDescent="0.2">
      <c r="C2035" s="4" t="str">
        <f t="shared" si="351"/>
        <v/>
      </c>
      <c r="D2035" s="4" t="str">
        <f t="shared" si="352"/>
        <v/>
      </c>
      <c r="E2035" s="4" t="str">
        <f t="shared" si="353"/>
        <v/>
      </c>
      <c r="F2035" s="4" t="str">
        <f t="shared" si="354"/>
        <v/>
      </c>
      <c r="G2035" s="2"/>
      <c r="H2035" s="5"/>
      <c r="I2035" s="5"/>
      <c r="J2035" s="5"/>
      <c r="K2035" s="5"/>
      <c r="L2035" s="2"/>
      <c r="M2035" s="2"/>
    </row>
    <row r="2036" spans="3:13" x14ac:dyDescent="0.2">
      <c r="C2036" s="4" t="str">
        <f t="shared" si="351"/>
        <v/>
      </c>
      <c r="D2036" s="4" t="str">
        <f t="shared" si="352"/>
        <v/>
      </c>
      <c r="E2036" s="4" t="str">
        <f t="shared" si="353"/>
        <v/>
      </c>
      <c r="F2036" s="4" t="str">
        <f t="shared" si="354"/>
        <v/>
      </c>
      <c r="G2036" s="2"/>
      <c r="H2036" s="5"/>
      <c r="I2036" s="5"/>
      <c r="J2036" s="5"/>
      <c r="K2036" s="5"/>
      <c r="L2036" s="2"/>
      <c r="M2036" s="2"/>
    </row>
    <row r="2037" spans="3:13" x14ac:dyDescent="0.2">
      <c r="C2037" s="4" t="str">
        <f t="shared" si="351"/>
        <v/>
      </c>
      <c r="D2037" s="4" t="str">
        <f t="shared" si="352"/>
        <v/>
      </c>
      <c r="E2037" s="4" t="str">
        <f t="shared" si="353"/>
        <v/>
      </c>
      <c r="F2037" s="4" t="str">
        <f t="shared" si="354"/>
        <v/>
      </c>
      <c r="G2037" s="2"/>
      <c r="H2037" s="5"/>
      <c r="I2037" s="5"/>
      <c r="J2037" s="5"/>
      <c r="K2037" s="5"/>
      <c r="L2037" s="2"/>
      <c r="M2037" s="2"/>
    </row>
    <row r="2038" spans="3:13" x14ac:dyDescent="0.2">
      <c r="C2038" s="4" t="str">
        <f t="shared" si="351"/>
        <v/>
      </c>
      <c r="D2038" s="4" t="str">
        <f t="shared" si="352"/>
        <v/>
      </c>
      <c r="E2038" s="4" t="str">
        <f t="shared" si="353"/>
        <v/>
      </c>
      <c r="F2038" s="4" t="str">
        <f t="shared" si="354"/>
        <v/>
      </c>
      <c r="G2038" s="2"/>
      <c r="H2038" s="5"/>
      <c r="I2038" s="5"/>
      <c r="J2038" s="5"/>
      <c r="K2038" s="5"/>
      <c r="L2038" s="2"/>
      <c r="M2038" s="2"/>
    </row>
    <row r="2039" spans="3:13" x14ac:dyDescent="0.2">
      <c r="C2039" s="4" t="str">
        <f t="shared" si="351"/>
        <v/>
      </c>
      <c r="D2039" s="4" t="str">
        <f t="shared" si="352"/>
        <v/>
      </c>
      <c r="E2039" s="4" t="str">
        <f t="shared" si="353"/>
        <v/>
      </c>
      <c r="F2039" s="4" t="str">
        <f t="shared" si="354"/>
        <v/>
      </c>
      <c r="G2039" s="2"/>
      <c r="H2039" s="5"/>
      <c r="I2039" s="5"/>
      <c r="J2039" s="5"/>
      <c r="K2039" s="5"/>
      <c r="L2039" s="2"/>
      <c r="M2039" s="2"/>
    </row>
    <row r="2040" spans="3:13" x14ac:dyDescent="0.2">
      <c r="C2040" s="4" t="str">
        <f t="shared" si="351"/>
        <v/>
      </c>
      <c r="D2040" s="4" t="str">
        <f t="shared" si="352"/>
        <v/>
      </c>
      <c r="E2040" s="4" t="str">
        <f t="shared" si="353"/>
        <v/>
      </c>
      <c r="F2040" s="4" t="str">
        <f t="shared" si="354"/>
        <v/>
      </c>
      <c r="G2040" s="2"/>
      <c r="H2040" s="5"/>
      <c r="I2040" s="5"/>
      <c r="J2040" s="5"/>
      <c r="K2040" s="5"/>
      <c r="L2040" s="2"/>
      <c r="M2040" s="2"/>
    </row>
    <row r="2041" spans="3:13" x14ac:dyDescent="0.2">
      <c r="C2041" s="4" t="str">
        <f t="shared" si="351"/>
        <v/>
      </c>
      <c r="D2041" s="4" t="str">
        <f t="shared" si="352"/>
        <v/>
      </c>
      <c r="E2041" s="4" t="str">
        <f t="shared" si="353"/>
        <v/>
      </c>
      <c r="F2041" s="4" t="str">
        <f t="shared" si="354"/>
        <v/>
      </c>
      <c r="G2041" s="2"/>
      <c r="H2041" s="5"/>
      <c r="I2041" s="5"/>
      <c r="J2041" s="5"/>
      <c r="K2041" s="5"/>
      <c r="L2041" s="2"/>
      <c r="M2041" s="2"/>
    </row>
    <row r="2042" spans="3:13" x14ac:dyDescent="0.2">
      <c r="C2042" s="4" t="str">
        <f t="shared" si="351"/>
        <v/>
      </c>
      <c r="D2042" s="4" t="str">
        <f t="shared" si="352"/>
        <v/>
      </c>
      <c r="E2042" s="4" t="str">
        <f t="shared" si="353"/>
        <v/>
      </c>
      <c r="F2042" s="4" t="str">
        <f t="shared" si="354"/>
        <v/>
      </c>
      <c r="G2042" s="2"/>
      <c r="H2042" s="5"/>
      <c r="I2042" s="5"/>
      <c r="J2042" s="5"/>
      <c r="K2042" s="5"/>
      <c r="L2042" s="2"/>
      <c r="M2042" s="2"/>
    </row>
    <row r="2043" spans="3:13" x14ac:dyDescent="0.2">
      <c r="C2043" s="4" t="str">
        <f t="shared" si="351"/>
        <v/>
      </c>
      <c r="D2043" s="4" t="str">
        <f t="shared" si="352"/>
        <v/>
      </c>
      <c r="E2043" s="4" t="str">
        <f t="shared" si="353"/>
        <v/>
      </c>
      <c r="F2043" s="4" t="str">
        <f t="shared" si="354"/>
        <v/>
      </c>
      <c r="G2043" s="2"/>
      <c r="H2043" s="5"/>
      <c r="I2043" s="5"/>
      <c r="J2043" s="5"/>
      <c r="K2043" s="5"/>
      <c r="L2043" s="2"/>
      <c r="M2043" s="2"/>
    </row>
    <row r="2044" spans="3:13" x14ac:dyDescent="0.2">
      <c r="C2044" s="4" t="str">
        <f t="shared" si="351"/>
        <v/>
      </c>
      <c r="D2044" s="4" t="str">
        <f t="shared" si="352"/>
        <v/>
      </c>
      <c r="E2044" s="4" t="str">
        <f t="shared" si="353"/>
        <v/>
      </c>
      <c r="F2044" s="4" t="str">
        <f t="shared" si="354"/>
        <v/>
      </c>
      <c r="G2044" s="2"/>
      <c r="H2044" s="5"/>
      <c r="I2044" s="5"/>
      <c r="J2044" s="5"/>
      <c r="K2044" s="5"/>
      <c r="L2044" s="2"/>
      <c r="M2044" s="2"/>
    </row>
    <row r="2045" spans="3:13" x14ac:dyDescent="0.2">
      <c r="C2045" s="4" t="str">
        <f t="shared" si="351"/>
        <v/>
      </c>
      <c r="D2045" s="4" t="str">
        <f t="shared" si="352"/>
        <v/>
      </c>
      <c r="E2045" s="4" t="str">
        <f t="shared" si="353"/>
        <v/>
      </c>
      <c r="F2045" s="4" t="str">
        <f t="shared" si="354"/>
        <v/>
      </c>
      <c r="G2045" s="2"/>
      <c r="H2045" s="5"/>
      <c r="I2045" s="5"/>
      <c r="J2045" s="5"/>
      <c r="K2045" s="5"/>
      <c r="L2045" s="2"/>
      <c r="M2045" s="2"/>
    </row>
    <row r="2046" spans="3:13" x14ac:dyDescent="0.2">
      <c r="C2046" s="4" t="str">
        <f t="shared" si="351"/>
        <v/>
      </c>
      <c r="D2046" s="4" t="str">
        <f t="shared" si="352"/>
        <v/>
      </c>
      <c r="E2046" s="4" t="str">
        <f t="shared" si="353"/>
        <v/>
      </c>
      <c r="F2046" s="4" t="str">
        <f t="shared" si="354"/>
        <v/>
      </c>
      <c r="G2046" s="2"/>
      <c r="H2046" s="5"/>
      <c r="I2046" s="5"/>
      <c r="J2046" s="5"/>
      <c r="K2046" s="5"/>
      <c r="L2046" s="2"/>
      <c r="M2046" s="2"/>
    </row>
    <row r="2047" spans="3:13" x14ac:dyDescent="0.2">
      <c r="C2047" s="4" t="str">
        <f t="shared" si="351"/>
        <v/>
      </c>
      <c r="D2047" s="4" t="str">
        <f t="shared" si="352"/>
        <v/>
      </c>
      <c r="E2047" s="4" t="str">
        <f t="shared" si="353"/>
        <v/>
      </c>
      <c r="F2047" s="4" t="str">
        <f t="shared" si="354"/>
        <v/>
      </c>
      <c r="G2047" s="2"/>
      <c r="H2047" s="5"/>
      <c r="I2047" s="5"/>
      <c r="J2047" s="5"/>
      <c r="K2047" s="5"/>
      <c r="L2047" s="2"/>
      <c r="M2047" s="2"/>
    </row>
    <row r="2048" spans="3:13" x14ac:dyDescent="0.2">
      <c r="C2048" s="4" t="str">
        <f t="shared" si="351"/>
        <v/>
      </c>
      <c r="D2048" s="4" t="str">
        <f t="shared" si="352"/>
        <v/>
      </c>
      <c r="E2048" s="4" t="str">
        <f t="shared" si="353"/>
        <v/>
      </c>
      <c r="F2048" s="4" t="str">
        <f t="shared" si="354"/>
        <v/>
      </c>
      <c r="G2048" s="2"/>
      <c r="H2048" s="5"/>
      <c r="I2048" s="5"/>
      <c r="J2048" s="5"/>
      <c r="K2048" s="5"/>
      <c r="L2048" s="2"/>
      <c r="M2048" s="2"/>
    </row>
    <row r="2049" spans="3:13" x14ac:dyDescent="0.2">
      <c r="C2049" s="4" t="str">
        <f t="shared" si="351"/>
        <v/>
      </c>
      <c r="D2049" s="4" t="str">
        <f t="shared" si="352"/>
        <v/>
      </c>
      <c r="E2049" s="4" t="str">
        <f t="shared" si="353"/>
        <v/>
      </c>
      <c r="F2049" s="4" t="str">
        <f t="shared" si="354"/>
        <v/>
      </c>
      <c r="G2049" s="2"/>
      <c r="H2049" s="5"/>
      <c r="I2049" s="5"/>
      <c r="J2049" s="5"/>
      <c r="K2049" s="5"/>
      <c r="L2049" s="2"/>
      <c r="M2049" s="2"/>
    </row>
    <row r="2050" spans="3:13" x14ac:dyDescent="0.2">
      <c r="C2050" s="4" t="str">
        <f t="shared" si="351"/>
        <v/>
      </c>
      <c r="D2050" s="4" t="str">
        <f t="shared" si="352"/>
        <v/>
      </c>
      <c r="E2050" s="4" t="str">
        <f t="shared" si="353"/>
        <v/>
      </c>
      <c r="F2050" s="4" t="str">
        <f t="shared" si="354"/>
        <v/>
      </c>
      <c r="G2050" s="2"/>
      <c r="H2050" s="5"/>
      <c r="I2050" s="5"/>
      <c r="J2050" s="5"/>
      <c r="K2050" s="5"/>
      <c r="L2050" s="2"/>
      <c r="M2050" s="2"/>
    </row>
    <row r="2051" spans="3:13" x14ac:dyDescent="0.2">
      <c r="C2051" s="4" t="str">
        <f t="shared" si="351"/>
        <v/>
      </c>
      <c r="D2051" s="4" t="str">
        <f t="shared" si="352"/>
        <v/>
      </c>
      <c r="E2051" s="4" t="str">
        <f t="shared" si="353"/>
        <v/>
      </c>
      <c r="F2051" s="4" t="str">
        <f t="shared" si="354"/>
        <v/>
      </c>
      <c r="G2051" s="2"/>
      <c r="H2051" s="5"/>
      <c r="I2051" s="5"/>
      <c r="J2051" s="5"/>
      <c r="K2051" s="5"/>
      <c r="L2051" s="2"/>
      <c r="M2051" s="2"/>
    </row>
    <row r="2052" spans="3:13" x14ac:dyDescent="0.2">
      <c r="C2052" s="4" t="str">
        <f t="shared" si="351"/>
        <v/>
      </c>
      <c r="D2052" s="4" t="str">
        <f t="shared" si="352"/>
        <v/>
      </c>
      <c r="E2052" s="4" t="str">
        <f t="shared" si="353"/>
        <v/>
      </c>
      <c r="F2052" s="4" t="str">
        <f t="shared" si="354"/>
        <v/>
      </c>
      <c r="G2052" s="2"/>
      <c r="H2052" s="5"/>
      <c r="I2052" s="5"/>
      <c r="J2052" s="5"/>
      <c r="K2052" s="5"/>
      <c r="L2052" s="2"/>
      <c r="M2052" s="2"/>
    </row>
    <row r="2053" spans="3:13" x14ac:dyDescent="0.2">
      <c r="C2053" s="4" t="str">
        <f t="shared" si="351"/>
        <v/>
      </c>
      <c r="D2053" s="4" t="str">
        <f t="shared" si="352"/>
        <v/>
      </c>
      <c r="E2053" s="4" t="str">
        <f t="shared" si="353"/>
        <v/>
      </c>
      <c r="F2053" s="4" t="str">
        <f t="shared" si="354"/>
        <v/>
      </c>
      <c r="G2053" s="2"/>
      <c r="H2053" s="5"/>
      <c r="I2053" s="5"/>
      <c r="J2053" s="5"/>
      <c r="K2053" s="5"/>
      <c r="L2053" s="2"/>
      <c r="M2053" s="2"/>
    </row>
    <row r="2054" spans="3:13" x14ac:dyDescent="0.2">
      <c r="C2054" s="4" t="str">
        <f t="shared" si="351"/>
        <v/>
      </c>
      <c r="D2054" s="4" t="str">
        <f t="shared" si="352"/>
        <v/>
      </c>
      <c r="E2054" s="4" t="str">
        <f t="shared" si="353"/>
        <v/>
      </c>
      <c r="F2054" s="4" t="str">
        <f t="shared" si="354"/>
        <v/>
      </c>
      <c r="G2054" s="2"/>
      <c r="H2054" s="5"/>
      <c r="I2054" s="5"/>
      <c r="J2054" s="5"/>
      <c r="K2054" s="5"/>
      <c r="L2054" s="2"/>
      <c r="M2054" s="2"/>
    </row>
    <row r="2055" spans="3:13" x14ac:dyDescent="0.2">
      <c r="C2055" s="4" t="str">
        <f t="shared" si="351"/>
        <v/>
      </c>
      <c r="D2055" s="4" t="str">
        <f t="shared" si="352"/>
        <v/>
      </c>
      <c r="E2055" s="4" t="str">
        <f t="shared" si="353"/>
        <v/>
      </c>
      <c r="F2055" s="4" t="str">
        <f t="shared" si="354"/>
        <v/>
      </c>
      <c r="G2055" s="2"/>
      <c r="H2055" s="5"/>
      <c r="I2055" s="5"/>
      <c r="J2055" s="5"/>
      <c r="K2055" s="5"/>
      <c r="L2055" s="2"/>
      <c r="M2055" s="2"/>
    </row>
    <row r="2056" spans="3:13" x14ac:dyDescent="0.2">
      <c r="C2056" s="4" t="str">
        <f t="shared" si="351"/>
        <v/>
      </c>
      <c r="D2056" s="4" t="str">
        <f t="shared" si="352"/>
        <v/>
      </c>
      <c r="E2056" s="4" t="str">
        <f t="shared" si="353"/>
        <v/>
      </c>
      <c r="F2056" s="4" t="str">
        <f t="shared" si="354"/>
        <v/>
      </c>
      <c r="G2056" s="2"/>
      <c r="H2056" s="5"/>
      <c r="I2056" s="5"/>
      <c r="J2056" s="5"/>
      <c r="K2056" s="5"/>
      <c r="L2056" s="2"/>
      <c r="M2056" s="2"/>
    </row>
    <row r="2057" spans="3:13" x14ac:dyDescent="0.2">
      <c r="C2057" s="4" t="str">
        <f t="shared" si="351"/>
        <v/>
      </c>
      <c r="D2057" s="4" t="str">
        <f t="shared" si="352"/>
        <v/>
      </c>
      <c r="E2057" s="4" t="str">
        <f t="shared" si="353"/>
        <v/>
      </c>
      <c r="F2057" s="4" t="str">
        <f t="shared" si="354"/>
        <v/>
      </c>
      <c r="G2057" s="2"/>
      <c r="H2057" s="5"/>
      <c r="I2057" s="5"/>
      <c r="J2057" s="5"/>
      <c r="K2057" s="5"/>
      <c r="L2057" s="2"/>
      <c r="M2057" s="2"/>
    </row>
    <row r="2058" spans="3:13" x14ac:dyDescent="0.2">
      <c r="C2058" s="4" t="str">
        <f t="shared" si="351"/>
        <v/>
      </c>
      <c r="D2058" s="4" t="str">
        <f t="shared" si="352"/>
        <v/>
      </c>
      <c r="E2058" s="4" t="str">
        <f t="shared" si="353"/>
        <v/>
      </c>
      <c r="F2058" s="4" t="str">
        <f t="shared" si="354"/>
        <v/>
      </c>
      <c r="G2058" s="2"/>
      <c r="H2058" s="5"/>
      <c r="I2058" s="5"/>
      <c r="J2058" s="5"/>
      <c r="K2058" s="5"/>
      <c r="L2058" s="2"/>
      <c r="M2058" s="2"/>
    </row>
    <row r="2059" spans="3:13" x14ac:dyDescent="0.2">
      <c r="C2059" s="4" t="str">
        <f t="shared" si="351"/>
        <v/>
      </c>
      <c r="D2059" s="4" t="str">
        <f t="shared" si="352"/>
        <v/>
      </c>
      <c r="E2059" s="4" t="str">
        <f t="shared" si="353"/>
        <v/>
      </c>
      <c r="F2059" s="4" t="str">
        <f t="shared" si="354"/>
        <v/>
      </c>
      <c r="G2059" s="2"/>
      <c r="H2059" s="5"/>
      <c r="I2059" s="5"/>
      <c r="J2059" s="5"/>
      <c r="K2059" s="5"/>
      <c r="L2059" s="2"/>
      <c r="M2059" s="2"/>
    </row>
    <row r="2060" spans="3:13" x14ac:dyDescent="0.2">
      <c r="C2060" s="4" t="str">
        <f t="shared" si="351"/>
        <v/>
      </c>
      <c r="D2060" s="4" t="str">
        <f t="shared" si="352"/>
        <v/>
      </c>
      <c r="E2060" s="4" t="str">
        <f t="shared" si="353"/>
        <v/>
      </c>
      <c r="F2060" s="4" t="str">
        <f t="shared" si="354"/>
        <v/>
      </c>
      <c r="G2060" s="2"/>
      <c r="H2060" s="5"/>
      <c r="I2060" s="5"/>
      <c r="J2060" s="5"/>
      <c r="K2060" s="5"/>
      <c r="L2060" s="2"/>
      <c r="M2060" s="2"/>
    </row>
    <row r="2061" spans="3:13" x14ac:dyDescent="0.2">
      <c r="C2061" s="4" t="str">
        <f t="shared" si="351"/>
        <v/>
      </c>
      <c r="D2061" s="4" t="str">
        <f t="shared" si="352"/>
        <v/>
      </c>
      <c r="E2061" s="4" t="str">
        <f t="shared" si="353"/>
        <v/>
      </c>
      <c r="F2061" s="4" t="str">
        <f t="shared" si="354"/>
        <v/>
      </c>
      <c r="G2061" s="2"/>
      <c r="H2061" s="5"/>
      <c r="I2061" s="5"/>
      <c r="J2061" s="5"/>
      <c r="K2061" s="5"/>
      <c r="L2061" s="2"/>
      <c r="M2061" s="2"/>
    </row>
    <row r="2062" spans="3:13" x14ac:dyDescent="0.2">
      <c r="C2062" s="4" t="str">
        <f t="shared" si="351"/>
        <v/>
      </c>
      <c r="D2062" s="4" t="str">
        <f t="shared" si="352"/>
        <v/>
      </c>
      <c r="E2062" s="4" t="str">
        <f t="shared" si="353"/>
        <v/>
      </c>
      <c r="F2062" s="4" t="str">
        <f t="shared" si="354"/>
        <v/>
      </c>
      <c r="G2062" s="2"/>
      <c r="H2062" s="5"/>
      <c r="I2062" s="5"/>
      <c r="J2062" s="5"/>
      <c r="K2062" s="5"/>
      <c r="L2062" s="2"/>
      <c r="M2062" s="2"/>
    </row>
    <row r="2063" spans="3:13" x14ac:dyDescent="0.2">
      <c r="C2063" s="4" t="str">
        <f t="shared" si="351"/>
        <v/>
      </c>
      <c r="D2063" s="4" t="str">
        <f t="shared" si="352"/>
        <v/>
      </c>
      <c r="E2063" s="4" t="str">
        <f t="shared" si="353"/>
        <v/>
      </c>
      <c r="F2063" s="4" t="str">
        <f t="shared" si="354"/>
        <v/>
      </c>
      <c r="G2063" s="2"/>
      <c r="H2063" s="5"/>
      <c r="I2063" s="5"/>
      <c r="J2063" s="5"/>
      <c r="K2063" s="5"/>
      <c r="L2063" s="2"/>
      <c r="M2063" s="2"/>
    </row>
    <row r="2064" spans="3:13" x14ac:dyDescent="0.2">
      <c r="C2064" s="4" t="str">
        <f t="shared" si="351"/>
        <v/>
      </c>
      <c r="D2064" s="4" t="str">
        <f t="shared" si="352"/>
        <v/>
      </c>
      <c r="E2064" s="4" t="str">
        <f t="shared" si="353"/>
        <v/>
      </c>
      <c r="F2064" s="4" t="str">
        <f t="shared" si="354"/>
        <v/>
      </c>
      <c r="G2064" s="2"/>
      <c r="H2064" s="5"/>
      <c r="I2064" s="5"/>
      <c r="J2064" s="5"/>
      <c r="K2064" s="5"/>
      <c r="L2064" s="2"/>
      <c r="M2064" s="2"/>
    </row>
    <row r="2065" spans="3:13" x14ac:dyDescent="0.2">
      <c r="C2065" s="4" t="str">
        <f t="shared" si="351"/>
        <v/>
      </c>
      <c r="D2065" s="4" t="str">
        <f t="shared" si="352"/>
        <v/>
      </c>
      <c r="E2065" s="4" t="str">
        <f t="shared" si="353"/>
        <v/>
      </c>
      <c r="F2065" s="4" t="str">
        <f t="shared" si="354"/>
        <v/>
      </c>
      <c r="G2065" s="2"/>
      <c r="H2065" s="5"/>
      <c r="I2065" s="5"/>
      <c r="J2065" s="5"/>
      <c r="K2065" s="5"/>
      <c r="L2065" s="2"/>
      <c r="M2065" s="2"/>
    </row>
    <row r="2066" spans="3:13" x14ac:dyDescent="0.2">
      <c r="C2066" s="4" t="str">
        <f t="shared" si="351"/>
        <v/>
      </c>
      <c r="D2066" s="4" t="str">
        <f t="shared" si="352"/>
        <v/>
      </c>
      <c r="E2066" s="4" t="str">
        <f t="shared" si="353"/>
        <v/>
      </c>
      <c r="F2066" s="4" t="str">
        <f t="shared" si="354"/>
        <v/>
      </c>
      <c r="G2066" s="2"/>
      <c r="H2066" s="5"/>
      <c r="I2066" s="5"/>
      <c r="J2066" s="5"/>
      <c r="K2066" s="5"/>
      <c r="L2066" s="2"/>
      <c r="M2066" s="2"/>
    </row>
    <row r="2067" spans="3:13" x14ac:dyDescent="0.2">
      <c r="C2067" s="4" t="str">
        <f t="shared" si="351"/>
        <v/>
      </c>
      <c r="D2067" s="4" t="str">
        <f t="shared" si="352"/>
        <v/>
      </c>
      <c r="E2067" s="4" t="str">
        <f t="shared" si="353"/>
        <v/>
      </c>
      <c r="F2067" s="4" t="str">
        <f t="shared" si="354"/>
        <v/>
      </c>
      <c r="G2067" s="2"/>
      <c r="H2067" s="5"/>
      <c r="I2067" s="5"/>
      <c r="J2067" s="5"/>
      <c r="K2067" s="5"/>
      <c r="L2067" s="2"/>
      <c r="M2067" s="2"/>
    </row>
    <row r="2068" spans="3:13" x14ac:dyDescent="0.2">
      <c r="C2068" s="4" t="str">
        <f t="shared" si="351"/>
        <v/>
      </c>
      <c r="D2068" s="4" t="str">
        <f t="shared" si="352"/>
        <v/>
      </c>
      <c r="E2068" s="4" t="str">
        <f t="shared" si="353"/>
        <v/>
      </c>
      <c r="F2068" s="4" t="str">
        <f t="shared" si="354"/>
        <v/>
      </c>
      <c r="G2068" s="2"/>
      <c r="H2068" s="5"/>
      <c r="I2068" s="5"/>
      <c r="J2068" s="5"/>
      <c r="K2068" s="5"/>
      <c r="L2068" s="2"/>
      <c r="M2068" s="2"/>
    </row>
    <row r="2069" spans="3:13" x14ac:dyDescent="0.2">
      <c r="C2069" s="4" t="str">
        <f t="shared" si="351"/>
        <v/>
      </c>
      <c r="D2069" s="4" t="str">
        <f t="shared" si="352"/>
        <v/>
      </c>
      <c r="E2069" s="4" t="str">
        <f t="shared" si="353"/>
        <v/>
      </c>
      <c r="F2069" s="4" t="str">
        <f t="shared" si="354"/>
        <v/>
      </c>
      <c r="G2069" s="2"/>
      <c r="H2069" s="5"/>
      <c r="I2069" s="5"/>
      <c r="J2069" s="5"/>
      <c r="K2069" s="5"/>
      <c r="L2069" s="2"/>
      <c r="M2069" s="2"/>
    </row>
    <row r="2070" spans="3:13" x14ac:dyDescent="0.2">
      <c r="C2070" s="4" t="str">
        <f t="shared" si="351"/>
        <v/>
      </c>
      <c r="D2070" s="4" t="str">
        <f t="shared" si="352"/>
        <v/>
      </c>
      <c r="E2070" s="4" t="str">
        <f t="shared" si="353"/>
        <v/>
      </c>
      <c r="F2070" s="4" t="str">
        <f t="shared" si="354"/>
        <v/>
      </c>
      <c r="G2070" s="2"/>
      <c r="H2070" s="5"/>
      <c r="I2070" s="5"/>
      <c r="J2070" s="5"/>
      <c r="K2070" s="5"/>
      <c r="L2070" s="2"/>
      <c r="M2070" s="2"/>
    </row>
    <row r="2071" spans="3:13" x14ac:dyDescent="0.2">
      <c r="C2071" s="4" t="str">
        <f t="shared" si="351"/>
        <v/>
      </c>
      <c r="D2071" s="4" t="str">
        <f t="shared" si="352"/>
        <v/>
      </c>
      <c r="E2071" s="4" t="str">
        <f t="shared" si="353"/>
        <v/>
      </c>
      <c r="F2071" s="4" t="str">
        <f t="shared" si="354"/>
        <v/>
      </c>
      <c r="G2071" s="2"/>
      <c r="H2071" s="5"/>
      <c r="I2071" s="5"/>
      <c r="J2071" s="5"/>
      <c r="K2071" s="5"/>
      <c r="L2071" s="2"/>
      <c r="M2071" s="2"/>
    </row>
    <row r="2072" spans="3:13" x14ac:dyDescent="0.2">
      <c r="C2072" s="4" t="str">
        <f t="shared" si="351"/>
        <v/>
      </c>
      <c r="D2072" s="4" t="str">
        <f t="shared" si="352"/>
        <v/>
      </c>
      <c r="E2072" s="4" t="str">
        <f t="shared" si="353"/>
        <v/>
      </c>
      <c r="F2072" s="4" t="str">
        <f t="shared" si="354"/>
        <v/>
      </c>
      <c r="G2072" s="2"/>
      <c r="H2072" s="5"/>
      <c r="I2072" s="5"/>
      <c r="J2072" s="5"/>
      <c r="K2072" s="5"/>
      <c r="L2072" s="2"/>
      <c r="M2072" s="2"/>
    </row>
    <row r="2073" spans="3:13" x14ac:dyDescent="0.2">
      <c r="C2073" s="4" t="str">
        <f t="shared" si="351"/>
        <v/>
      </c>
      <c r="D2073" s="4" t="str">
        <f t="shared" si="352"/>
        <v/>
      </c>
      <c r="E2073" s="4" t="str">
        <f t="shared" si="353"/>
        <v/>
      </c>
      <c r="F2073" s="4" t="str">
        <f t="shared" si="354"/>
        <v/>
      </c>
      <c r="G2073" s="2"/>
      <c r="H2073" s="5"/>
      <c r="I2073" s="5"/>
      <c r="J2073" s="5"/>
      <c r="K2073" s="5"/>
      <c r="L2073" s="2"/>
      <c r="M2073" s="2"/>
    </row>
    <row r="2074" spans="3:13" x14ac:dyDescent="0.2">
      <c r="C2074" s="4" t="str">
        <f t="shared" si="351"/>
        <v/>
      </c>
      <c r="D2074" s="4" t="str">
        <f t="shared" si="352"/>
        <v/>
      </c>
      <c r="E2074" s="4" t="str">
        <f t="shared" si="353"/>
        <v/>
      </c>
      <c r="F2074" s="4" t="str">
        <f t="shared" si="354"/>
        <v/>
      </c>
      <c r="G2074" s="2"/>
      <c r="H2074" s="5"/>
      <c r="I2074" s="5"/>
      <c r="J2074" s="5"/>
      <c r="K2074" s="5"/>
      <c r="L2074" s="2"/>
      <c r="M2074" s="2"/>
    </row>
    <row r="2075" spans="3:13" x14ac:dyDescent="0.2">
      <c r="C2075" s="4" t="str">
        <f t="shared" ref="C2075:C2138" si="355">IF(AND(ISNUMBER(B2074),ISNUMBER(B2076)),(B2076-B2074)/2,"")</f>
        <v/>
      </c>
      <c r="D2075" s="4" t="str">
        <f t="shared" ref="D2075:D2138" si="356">IF(AND(ISNUMBER(C2074),ISNUMBER(C2076)),(C2076-C2074)/2,"")</f>
        <v/>
      </c>
      <c r="E2075" s="4" t="str">
        <f t="shared" ref="E2075:E2138" si="357">IF(AND(ISNUMBER(B2075),ISNUMBER(B2076)),(B2076-B2075)/2,"")</f>
        <v/>
      </c>
      <c r="F2075" s="4" t="str">
        <f t="shared" ref="F2075:F2138" si="358">IF(AND(ISNUMBER(E2074),ISNUMBER(E2075)),(E2075-E2074)/2,"")</f>
        <v/>
      </c>
      <c r="G2075" s="2"/>
      <c r="H2075" s="5"/>
      <c r="I2075" s="5"/>
      <c r="J2075" s="5"/>
      <c r="K2075" s="5"/>
      <c r="L2075" s="2"/>
      <c r="M2075" s="2"/>
    </row>
    <row r="2076" spans="3:13" x14ac:dyDescent="0.2">
      <c r="C2076" s="4" t="str">
        <f t="shared" si="355"/>
        <v/>
      </c>
      <c r="D2076" s="4" t="str">
        <f t="shared" si="356"/>
        <v/>
      </c>
      <c r="E2076" s="4" t="str">
        <f t="shared" si="357"/>
        <v/>
      </c>
      <c r="F2076" s="4" t="str">
        <f t="shared" si="358"/>
        <v/>
      </c>
      <c r="G2076" s="2"/>
      <c r="H2076" s="5"/>
      <c r="I2076" s="5"/>
      <c r="J2076" s="5"/>
      <c r="K2076" s="5"/>
      <c r="L2076" s="2"/>
      <c r="M2076" s="2"/>
    </row>
    <row r="2077" spans="3:13" x14ac:dyDescent="0.2">
      <c r="C2077" s="4" t="str">
        <f t="shared" si="355"/>
        <v/>
      </c>
      <c r="D2077" s="4" t="str">
        <f t="shared" si="356"/>
        <v/>
      </c>
      <c r="E2077" s="4" t="str">
        <f t="shared" si="357"/>
        <v/>
      </c>
      <c r="F2077" s="4" t="str">
        <f t="shared" si="358"/>
        <v/>
      </c>
      <c r="G2077" s="2"/>
      <c r="H2077" s="5"/>
      <c r="I2077" s="5"/>
      <c r="J2077" s="5"/>
      <c r="K2077" s="5"/>
      <c r="L2077" s="2"/>
      <c r="M2077" s="2"/>
    </row>
    <row r="2078" spans="3:13" x14ac:dyDescent="0.2">
      <c r="C2078" s="4" t="str">
        <f t="shared" si="355"/>
        <v/>
      </c>
      <c r="D2078" s="4" t="str">
        <f t="shared" si="356"/>
        <v/>
      </c>
      <c r="E2078" s="4" t="str">
        <f t="shared" si="357"/>
        <v/>
      </c>
      <c r="F2078" s="4" t="str">
        <f t="shared" si="358"/>
        <v/>
      </c>
      <c r="G2078" s="2"/>
      <c r="H2078" s="5"/>
      <c r="I2078" s="5"/>
      <c r="J2078" s="5"/>
      <c r="K2078" s="5"/>
      <c r="L2078" s="2"/>
      <c r="M2078" s="2"/>
    </row>
    <row r="2079" spans="3:13" x14ac:dyDescent="0.2">
      <c r="C2079" s="4" t="str">
        <f t="shared" si="355"/>
        <v/>
      </c>
      <c r="D2079" s="4" t="str">
        <f t="shared" si="356"/>
        <v/>
      </c>
      <c r="E2079" s="4" t="str">
        <f t="shared" si="357"/>
        <v/>
      </c>
      <c r="F2079" s="4" t="str">
        <f t="shared" si="358"/>
        <v/>
      </c>
      <c r="G2079" s="2"/>
      <c r="H2079" s="5"/>
      <c r="I2079" s="5"/>
      <c r="J2079" s="5"/>
      <c r="K2079" s="5"/>
      <c r="L2079" s="2"/>
      <c r="M2079" s="2"/>
    </row>
    <row r="2080" spans="3:13" x14ac:dyDescent="0.2">
      <c r="C2080" s="4" t="str">
        <f t="shared" si="355"/>
        <v/>
      </c>
      <c r="D2080" s="4" t="str">
        <f t="shared" si="356"/>
        <v/>
      </c>
      <c r="E2080" s="4" t="str">
        <f t="shared" si="357"/>
        <v/>
      </c>
      <c r="F2080" s="4" t="str">
        <f t="shared" si="358"/>
        <v/>
      </c>
      <c r="G2080" s="2"/>
      <c r="H2080" s="5"/>
      <c r="I2080" s="5"/>
      <c r="J2080" s="5"/>
      <c r="K2080" s="5"/>
      <c r="L2080" s="2"/>
      <c r="M2080" s="2"/>
    </row>
    <row r="2081" spans="3:13" x14ac:dyDescent="0.2">
      <c r="C2081" s="4" t="str">
        <f t="shared" si="355"/>
        <v/>
      </c>
      <c r="D2081" s="4" t="str">
        <f t="shared" si="356"/>
        <v/>
      </c>
      <c r="E2081" s="4" t="str">
        <f t="shared" si="357"/>
        <v/>
      </c>
      <c r="F2081" s="4" t="str">
        <f t="shared" si="358"/>
        <v/>
      </c>
      <c r="G2081" s="2"/>
      <c r="H2081" s="5"/>
      <c r="I2081" s="5"/>
      <c r="J2081" s="5"/>
      <c r="K2081" s="5"/>
      <c r="L2081" s="2"/>
      <c r="M2081" s="2"/>
    </row>
    <row r="2082" spans="3:13" x14ac:dyDescent="0.2">
      <c r="C2082" s="4" t="str">
        <f t="shared" si="355"/>
        <v/>
      </c>
      <c r="D2082" s="4" t="str">
        <f t="shared" si="356"/>
        <v/>
      </c>
      <c r="E2082" s="4" t="str">
        <f t="shared" si="357"/>
        <v/>
      </c>
      <c r="F2082" s="4" t="str">
        <f t="shared" si="358"/>
        <v/>
      </c>
      <c r="G2082" s="2"/>
      <c r="H2082" s="5"/>
      <c r="I2082" s="5"/>
      <c r="J2082" s="5"/>
      <c r="K2082" s="5"/>
      <c r="L2082" s="2"/>
      <c r="M2082" s="2"/>
    </row>
    <row r="2083" spans="3:13" x14ac:dyDescent="0.2">
      <c r="C2083" s="4" t="str">
        <f t="shared" si="355"/>
        <v/>
      </c>
      <c r="D2083" s="4" t="str">
        <f t="shared" si="356"/>
        <v/>
      </c>
      <c r="E2083" s="4" t="str">
        <f t="shared" si="357"/>
        <v/>
      </c>
      <c r="F2083" s="4" t="str">
        <f t="shared" si="358"/>
        <v/>
      </c>
      <c r="G2083" s="2"/>
      <c r="H2083" s="5"/>
      <c r="I2083" s="5"/>
      <c r="J2083" s="5"/>
      <c r="K2083" s="5"/>
      <c r="L2083" s="2"/>
      <c r="M2083" s="2"/>
    </row>
    <row r="2084" spans="3:13" x14ac:dyDescent="0.2">
      <c r="C2084" s="4" t="str">
        <f t="shared" si="355"/>
        <v/>
      </c>
      <c r="D2084" s="4" t="str">
        <f t="shared" si="356"/>
        <v/>
      </c>
      <c r="E2084" s="4" t="str">
        <f t="shared" si="357"/>
        <v/>
      </c>
      <c r="F2084" s="4" t="str">
        <f t="shared" si="358"/>
        <v/>
      </c>
      <c r="G2084" s="2"/>
      <c r="H2084" s="5"/>
      <c r="I2084" s="5"/>
      <c r="J2084" s="5"/>
      <c r="K2084" s="5"/>
      <c r="L2084" s="2"/>
      <c r="M2084" s="2"/>
    </row>
    <row r="2085" spans="3:13" x14ac:dyDescent="0.2">
      <c r="C2085" s="4" t="str">
        <f t="shared" si="355"/>
        <v/>
      </c>
      <c r="D2085" s="4" t="str">
        <f t="shared" si="356"/>
        <v/>
      </c>
      <c r="E2085" s="4" t="str">
        <f t="shared" si="357"/>
        <v/>
      </c>
      <c r="F2085" s="4" t="str">
        <f t="shared" si="358"/>
        <v/>
      </c>
      <c r="G2085" s="2"/>
      <c r="H2085" s="5"/>
      <c r="I2085" s="5"/>
      <c r="J2085" s="5"/>
      <c r="K2085" s="5"/>
      <c r="L2085" s="2"/>
      <c r="M2085" s="2"/>
    </row>
    <row r="2086" spans="3:13" x14ac:dyDescent="0.2">
      <c r="C2086" s="4" t="str">
        <f t="shared" si="355"/>
        <v/>
      </c>
      <c r="D2086" s="4" t="str">
        <f t="shared" si="356"/>
        <v/>
      </c>
      <c r="E2086" s="4" t="str">
        <f t="shared" si="357"/>
        <v/>
      </c>
      <c r="F2086" s="4" t="str">
        <f t="shared" si="358"/>
        <v/>
      </c>
      <c r="G2086" s="2"/>
      <c r="H2086" s="5"/>
      <c r="I2086" s="5"/>
      <c r="J2086" s="5"/>
      <c r="K2086" s="5"/>
      <c r="L2086" s="2"/>
      <c r="M2086" s="2"/>
    </row>
    <row r="2087" spans="3:13" x14ac:dyDescent="0.2">
      <c r="C2087" s="4" t="str">
        <f t="shared" si="355"/>
        <v/>
      </c>
      <c r="D2087" s="4" t="str">
        <f t="shared" si="356"/>
        <v/>
      </c>
      <c r="E2087" s="4" t="str">
        <f t="shared" si="357"/>
        <v/>
      </c>
      <c r="F2087" s="4" t="str">
        <f t="shared" si="358"/>
        <v/>
      </c>
      <c r="G2087" s="2"/>
      <c r="H2087" s="5"/>
      <c r="I2087" s="5"/>
      <c r="J2087" s="5"/>
      <c r="K2087" s="5"/>
      <c r="L2087" s="2"/>
      <c r="M2087" s="2"/>
    </row>
    <row r="2088" spans="3:13" x14ac:dyDescent="0.2">
      <c r="C2088" s="4" t="str">
        <f t="shared" si="355"/>
        <v/>
      </c>
      <c r="D2088" s="4" t="str">
        <f t="shared" si="356"/>
        <v/>
      </c>
      <c r="E2088" s="4" t="str">
        <f t="shared" si="357"/>
        <v/>
      </c>
      <c r="F2088" s="4" t="str">
        <f t="shared" si="358"/>
        <v/>
      </c>
      <c r="G2088" s="2"/>
      <c r="H2088" s="5"/>
      <c r="I2088" s="5"/>
      <c r="J2088" s="5"/>
      <c r="K2088" s="5"/>
      <c r="L2088" s="2"/>
      <c r="M2088" s="2"/>
    </row>
    <row r="2089" spans="3:13" x14ac:dyDescent="0.2">
      <c r="C2089" s="4" t="str">
        <f t="shared" si="355"/>
        <v/>
      </c>
      <c r="D2089" s="4" t="str">
        <f t="shared" si="356"/>
        <v/>
      </c>
      <c r="E2089" s="4" t="str">
        <f t="shared" si="357"/>
        <v/>
      </c>
      <c r="F2089" s="4" t="str">
        <f t="shared" si="358"/>
        <v/>
      </c>
      <c r="G2089" s="2"/>
      <c r="H2089" s="5"/>
      <c r="I2089" s="5"/>
      <c r="J2089" s="5"/>
      <c r="K2089" s="5"/>
      <c r="L2089" s="2"/>
      <c r="M2089" s="2"/>
    </row>
    <row r="2090" spans="3:13" x14ac:dyDescent="0.2">
      <c r="C2090" s="4" t="str">
        <f t="shared" si="355"/>
        <v/>
      </c>
      <c r="D2090" s="4" t="str">
        <f t="shared" si="356"/>
        <v/>
      </c>
      <c r="E2090" s="4" t="str">
        <f t="shared" si="357"/>
        <v/>
      </c>
      <c r="F2090" s="4" t="str">
        <f t="shared" si="358"/>
        <v/>
      </c>
      <c r="G2090" s="2"/>
      <c r="H2090" s="5"/>
      <c r="I2090" s="5"/>
      <c r="J2090" s="5"/>
      <c r="K2090" s="5"/>
      <c r="L2090" s="2"/>
      <c r="M2090" s="2"/>
    </row>
    <row r="2091" spans="3:13" x14ac:dyDescent="0.2">
      <c r="C2091" s="4" t="str">
        <f t="shared" si="355"/>
        <v/>
      </c>
      <c r="D2091" s="4" t="str">
        <f t="shared" si="356"/>
        <v/>
      </c>
      <c r="E2091" s="4" t="str">
        <f t="shared" si="357"/>
        <v/>
      </c>
      <c r="F2091" s="4" t="str">
        <f t="shared" si="358"/>
        <v/>
      </c>
      <c r="G2091" s="2"/>
      <c r="H2091" s="5"/>
      <c r="I2091" s="5"/>
      <c r="J2091" s="5"/>
      <c r="K2091" s="5"/>
      <c r="L2091" s="2"/>
      <c r="M2091" s="2"/>
    </row>
    <row r="2092" spans="3:13" x14ac:dyDescent="0.2">
      <c r="C2092" s="4" t="str">
        <f t="shared" si="355"/>
        <v/>
      </c>
      <c r="D2092" s="4" t="str">
        <f t="shared" si="356"/>
        <v/>
      </c>
      <c r="E2092" s="4" t="str">
        <f t="shared" si="357"/>
        <v/>
      </c>
      <c r="F2092" s="4" t="str">
        <f t="shared" si="358"/>
        <v/>
      </c>
      <c r="G2092" s="2"/>
      <c r="H2092" s="5"/>
      <c r="I2092" s="5"/>
      <c r="J2092" s="5"/>
      <c r="K2092" s="5"/>
      <c r="L2092" s="2"/>
      <c r="M2092" s="2"/>
    </row>
    <row r="2093" spans="3:13" x14ac:dyDescent="0.2">
      <c r="C2093" s="4" t="str">
        <f t="shared" si="355"/>
        <v/>
      </c>
      <c r="D2093" s="4" t="str">
        <f t="shared" si="356"/>
        <v/>
      </c>
      <c r="E2093" s="4" t="str">
        <f t="shared" si="357"/>
        <v/>
      </c>
      <c r="F2093" s="4" t="str">
        <f t="shared" si="358"/>
        <v/>
      </c>
      <c r="G2093" s="2"/>
      <c r="H2093" s="5"/>
      <c r="I2093" s="5"/>
      <c r="J2093" s="5"/>
      <c r="K2093" s="5"/>
      <c r="L2093" s="2"/>
      <c r="M2093" s="2"/>
    </row>
    <row r="2094" spans="3:13" x14ac:dyDescent="0.2">
      <c r="C2094" s="4" t="str">
        <f t="shared" si="355"/>
        <v/>
      </c>
      <c r="D2094" s="4" t="str">
        <f t="shared" si="356"/>
        <v/>
      </c>
      <c r="E2094" s="4" t="str">
        <f t="shared" si="357"/>
        <v/>
      </c>
      <c r="F2094" s="4" t="str">
        <f t="shared" si="358"/>
        <v/>
      </c>
      <c r="G2094" s="2"/>
      <c r="H2094" s="5"/>
      <c r="I2094" s="5"/>
      <c r="J2094" s="5"/>
      <c r="K2094" s="5"/>
      <c r="L2094" s="2"/>
      <c r="M2094" s="2"/>
    </row>
    <row r="2095" spans="3:13" x14ac:dyDescent="0.2">
      <c r="C2095" s="4" t="str">
        <f t="shared" si="355"/>
        <v/>
      </c>
      <c r="D2095" s="4" t="str">
        <f t="shared" si="356"/>
        <v/>
      </c>
      <c r="E2095" s="4" t="str">
        <f t="shared" si="357"/>
        <v/>
      </c>
      <c r="F2095" s="4" t="str">
        <f t="shared" si="358"/>
        <v/>
      </c>
      <c r="G2095" s="2"/>
      <c r="H2095" s="5"/>
      <c r="I2095" s="5"/>
      <c r="J2095" s="5"/>
      <c r="K2095" s="5"/>
      <c r="L2095" s="2"/>
      <c r="M2095" s="2"/>
    </row>
    <row r="2096" spans="3:13" x14ac:dyDescent="0.2">
      <c r="C2096" s="4" t="str">
        <f t="shared" si="355"/>
        <v/>
      </c>
      <c r="D2096" s="4" t="str">
        <f t="shared" si="356"/>
        <v/>
      </c>
      <c r="E2096" s="4" t="str">
        <f t="shared" si="357"/>
        <v/>
      </c>
      <c r="F2096" s="4" t="str">
        <f t="shared" si="358"/>
        <v/>
      </c>
      <c r="G2096" s="2"/>
      <c r="H2096" s="5"/>
      <c r="I2096" s="5"/>
      <c r="J2096" s="5"/>
      <c r="K2096" s="5"/>
      <c r="L2096" s="2"/>
      <c r="M2096" s="2"/>
    </row>
    <row r="2097" spans="3:13" x14ac:dyDescent="0.2">
      <c r="C2097" s="4" t="str">
        <f t="shared" si="355"/>
        <v/>
      </c>
      <c r="D2097" s="4" t="str">
        <f t="shared" si="356"/>
        <v/>
      </c>
      <c r="E2097" s="4" t="str">
        <f t="shared" si="357"/>
        <v/>
      </c>
      <c r="F2097" s="4" t="str">
        <f t="shared" si="358"/>
        <v/>
      </c>
      <c r="G2097" s="2"/>
      <c r="H2097" s="5"/>
      <c r="I2097" s="5"/>
      <c r="J2097" s="5"/>
      <c r="K2097" s="5"/>
      <c r="L2097" s="2"/>
      <c r="M2097" s="2"/>
    </row>
    <row r="2098" spans="3:13" x14ac:dyDescent="0.2">
      <c r="C2098" s="4" t="str">
        <f t="shared" si="355"/>
        <v/>
      </c>
      <c r="D2098" s="4" t="str">
        <f t="shared" si="356"/>
        <v/>
      </c>
      <c r="E2098" s="4" t="str">
        <f t="shared" si="357"/>
        <v/>
      </c>
      <c r="F2098" s="4" t="str">
        <f t="shared" si="358"/>
        <v/>
      </c>
      <c r="G2098" s="2"/>
      <c r="H2098" s="5"/>
      <c r="I2098" s="5"/>
      <c r="J2098" s="5"/>
      <c r="K2098" s="5"/>
      <c r="L2098" s="2"/>
      <c r="M2098" s="2"/>
    </row>
    <row r="2099" spans="3:13" x14ac:dyDescent="0.2">
      <c r="C2099" s="4" t="str">
        <f t="shared" si="355"/>
        <v/>
      </c>
      <c r="D2099" s="4" t="str">
        <f t="shared" si="356"/>
        <v/>
      </c>
      <c r="E2099" s="4" t="str">
        <f t="shared" si="357"/>
        <v/>
      </c>
      <c r="F2099" s="4" t="str">
        <f t="shared" si="358"/>
        <v/>
      </c>
      <c r="G2099" s="2"/>
      <c r="H2099" s="5"/>
      <c r="I2099" s="5"/>
      <c r="J2099" s="5"/>
      <c r="K2099" s="5"/>
      <c r="L2099" s="2"/>
      <c r="M2099" s="2"/>
    </row>
    <row r="2100" spans="3:13" x14ac:dyDescent="0.2">
      <c r="C2100" s="4" t="str">
        <f t="shared" si="355"/>
        <v/>
      </c>
      <c r="D2100" s="4" t="str">
        <f t="shared" si="356"/>
        <v/>
      </c>
      <c r="E2100" s="4" t="str">
        <f t="shared" si="357"/>
        <v/>
      </c>
      <c r="F2100" s="4" t="str">
        <f t="shared" si="358"/>
        <v/>
      </c>
      <c r="G2100" s="2"/>
      <c r="H2100" s="5"/>
      <c r="I2100" s="5"/>
      <c r="J2100" s="5"/>
      <c r="K2100" s="5"/>
      <c r="L2100" s="2"/>
      <c r="M2100" s="2"/>
    </row>
    <row r="2101" spans="3:13" x14ac:dyDescent="0.2">
      <c r="C2101" s="4" t="str">
        <f t="shared" si="355"/>
        <v/>
      </c>
      <c r="D2101" s="4" t="str">
        <f t="shared" si="356"/>
        <v/>
      </c>
      <c r="E2101" s="4" t="str">
        <f t="shared" si="357"/>
        <v/>
      </c>
      <c r="F2101" s="4" t="str">
        <f t="shared" si="358"/>
        <v/>
      </c>
      <c r="G2101" s="2"/>
      <c r="H2101" s="5"/>
      <c r="I2101" s="5"/>
      <c r="J2101" s="5"/>
      <c r="K2101" s="5"/>
      <c r="L2101" s="2"/>
      <c r="M2101" s="2"/>
    </row>
    <row r="2102" spans="3:13" x14ac:dyDescent="0.2">
      <c r="C2102" s="4" t="str">
        <f t="shared" si="355"/>
        <v/>
      </c>
      <c r="D2102" s="4" t="str">
        <f t="shared" si="356"/>
        <v/>
      </c>
      <c r="E2102" s="4" t="str">
        <f t="shared" si="357"/>
        <v/>
      </c>
      <c r="F2102" s="4" t="str">
        <f t="shared" si="358"/>
        <v/>
      </c>
      <c r="G2102" s="2"/>
      <c r="H2102" s="5"/>
      <c r="I2102" s="5"/>
      <c r="J2102" s="5"/>
      <c r="K2102" s="5"/>
      <c r="L2102" s="2"/>
      <c r="M2102" s="2"/>
    </row>
    <row r="2103" spans="3:13" x14ac:dyDescent="0.2">
      <c r="C2103" s="4" t="str">
        <f t="shared" si="355"/>
        <v/>
      </c>
      <c r="D2103" s="4" t="str">
        <f t="shared" si="356"/>
        <v/>
      </c>
      <c r="E2103" s="4" t="str">
        <f t="shared" si="357"/>
        <v/>
      </c>
      <c r="F2103" s="4" t="str">
        <f t="shared" si="358"/>
        <v/>
      </c>
      <c r="G2103" s="2"/>
      <c r="H2103" s="5"/>
      <c r="I2103" s="5"/>
      <c r="J2103" s="5"/>
      <c r="K2103" s="5"/>
      <c r="L2103" s="2"/>
      <c r="M2103" s="2"/>
    </row>
    <row r="2104" spans="3:13" x14ac:dyDescent="0.2">
      <c r="C2104" s="4" t="str">
        <f t="shared" si="355"/>
        <v/>
      </c>
      <c r="D2104" s="4" t="str">
        <f t="shared" si="356"/>
        <v/>
      </c>
      <c r="E2104" s="4" t="str">
        <f t="shared" si="357"/>
        <v/>
      </c>
      <c r="F2104" s="4" t="str">
        <f t="shared" si="358"/>
        <v/>
      </c>
      <c r="G2104" s="2"/>
      <c r="H2104" s="5"/>
      <c r="I2104" s="5"/>
      <c r="J2104" s="5"/>
      <c r="K2104" s="5"/>
      <c r="L2104" s="2"/>
      <c r="M2104" s="2"/>
    </row>
    <row r="2105" spans="3:13" x14ac:dyDescent="0.2">
      <c r="C2105" s="4" t="str">
        <f t="shared" si="355"/>
        <v/>
      </c>
      <c r="D2105" s="4" t="str">
        <f t="shared" si="356"/>
        <v/>
      </c>
      <c r="E2105" s="4" t="str">
        <f t="shared" si="357"/>
        <v/>
      </c>
      <c r="F2105" s="4" t="str">
        <f t="shared" si="358"/>
        <v/>
      </c>
      <c r="G2105" s="2"/>
      <c r="H2105" s="5"/>
      <c r="I2105" s="5"/>
      <c r="J2105" s="5"/>
      <c r="K2105" s="5"/>
      <c r="L2105" s="2"/>
      <c r="M2105" s="2"/>
    </row>
    <row r="2106" spans="3:13" x14ac:dyDescent="0.2">
      <c r="C2106" s="4" t="str">
        <f t="shared" si="355"/>
        <v/>
      </c>
      <c r="D2106" s="4" t="str">
        <f t="shared" si="356"/>
        <v/>
      </c>
      <c r="E2106" s="4" t="str">
        <f t="shared" si="357"/>
        <v/>
      </c>
      <c r="F2106" s="4" t="str">
        <f t="shared" si="358"/>
        <v/>
      </c>
      <c r="G2106" s="2"/>
      <c r="H2106" s="5"/>
      <c r="I2106" s="5"/>
      <c r="J2106" s="5"/>
      <c r="K2106" s="5"/>
      <c r="L2106" s="2"/>
      <c r="M2106" s="2"/>
    </row>
    <row r="2107" spans="3:13" x14ac:dyDescent="0.2">
      <c r="C2107" s="4" t="str">
        <f t="shared" si="355"/>
        <v/>
      </c>
      <c r="D2107" s="4" t="str">
        <f t="shared" si="356"/>
        <v/>
      </c>
      <c r="E2107" s="4" t="str">
        <f t="shared" si="357"/>
        <v/>
      </c>
      <c r="F2107" s="4" t="str">
        <f t="shared" si="358"/>
        <v/>
      </c>
      <c r="G2107" s="2"/>
      <c r="H2107" s="5"/>
      <c r="I2107" s="5"/>
      <c r="J2107" s="5"/>
      <c r="K2107" s="5"/>
      <c r="L2107" s="2"/>
      <c r="M2107" s="2"/>
    </row>
    <row r="2108" spans="3:13" x14ac:dyDescent="0.2">
      <c r="C2108" s="4" t="str">
        <f t="shared" si="355"/>
        <v/>
      </c>
      <c r="D2108" s="4" t="str">
        <f t="shared" si="356"/>
        <v/>
      </c>
      <c r="E2108" s="4" t="str">
        <f t="shared" si="357"/>
        <v/>
      </c>
      <c r="F2108" s="4" t="str">
        <f t="shared" si="358"/>
        <v/>
      </c>
      <c r="G2108" s="2"/>
      <c r="H2108" s="5"/>
      <c r="I2108" s="5"/>
      <c r="J2108" s="5"/>
      <c r="K2108" s="5"/>
      <c r="L2108" s="2"/>
      <c r="M2108" s="2"/>
    </row>
    <row r="2109" spans="3:13" x14ac:dyDescent="0.2">
      <c r="C2109" s="4" t="str">
        <f t="shared" si="355"/>
        <v/>
      </c>
      <c r="D2109" s="4" t="str">
        <f t="shared" si="356"/>
        <v/>
      </c>
      <c r="E2109" s="4" t="str">
        <f t="shared" si="357"/>
        <v/>
      </c>
      <c r="F2109" s="4" t="str">
        <f t="shared" si="358"/>
        <v/>
      </c>
      <c r="G2109" s="2"/>
      <c r="H2109" s="5"/>
      <c r="I2109" s="5"/>
      <c r="J2109" s="5"/>
      <c r="K2109" s="5"/>
      <c r="L2109" s="2"/>
      <c r="M2109" s="2"/>
    </row>
    <row r="2110" spans="3:13" x14ac:dyDescent="0.2">
      <c r="C2110" s="4" t="str">
        <f t="shared" si="355"/>
        <v/>
      </c>
      <c r="D2110" s="4" t="str">
        <f t="shared" si="356"/>
        <v/>
      </c>
      <c r="E2110" s="4" t="str">
        <f t="shared" si="357"/>
        <v/>
      </c>
      <c r="F2110" s="4" t="str">
        <f t="shared" si="358"/>
        <v/>
      </c>
      <c r="G2110" s="2"/>
      <c r="H2110" s="5"/>
      <c r="I2110" s="5"/>
      <c r="J2110" s="5"/>
      <c r="K2110" s="5"/>
      <c r="L2110" s="2"/>
      <c r="M2110" s="2"/>
    </row>
    <row r="2111" spans="3:13" x14ac:dyDescent="0.2">
      <c r="C2111" s="4" t="str">
        <f t="shared" si="355"/>
        <v/>
      </c>
      <c r="D2111" s="4" t="str">
        <f t="shared" si="356"/>
        <v/>
      </c>
      <c r="E2111" s="4" t="str">
        <f t="shared" si="357"/>
        <v/>
      </c>
      <c r="F2111" s="4" t="str">
        <f t="shared" si="358"/>
        <v/>
      </c>
      <c r="G2111" s="2"/>
      <c r="H2111" s="5"/>
      <c r="I2111" s="5"/>
      <c r="J2111" s="5"/>
      <c r="K2111" s="5"/>
      <c r="L2111" s="2"/>
      <c r="M2111" s="2"/>
    </row>
    <row r="2112" spans="3:13" x14ac:dyDescent="0.2">
      <c r="C2112" s="4" t="str">
        <f t="shared" si="355"/>
        <v/>
      </c>
      <c r="D2112" s="4" t="str">
        <f t="shared" si="356"/>
        <v/>
      </c>
      <c r="E2112" s="4" t="str">
        <f t="shared" si="357"/>
        <v/>
      </c>
      <c r="F2112" s="4" t="str">
        <f t="shared" si="358"/>
        <v/>
      </c>
      <c r="G2112" s="2"/>
      <c r="H2112" s="5"/>
      <c r="I2112" s="5"/>
      <c r="J2112" s="5"/>
      <c r="K2112" s="5"/>
      <c r="L2112" s="2"/>
      <c r="M2112" s="2"/>
    </row>
    <row r="2113" spans="3:13" x14ac:dyDescent="0.2">
      <c r="C2113" s="4" t="str">
        <f t="shared" si="355"/>
        <v/>
      </c>
      <c r="D2113" s="4" t="str">
        <f t="shared" si="356"/>
        <v/>
      </c>
      <c r="E2113" s="4" t="str">
        <f t="shared" si="357"/>
        <v/>
      </c>
      <c r="F2113" s="4" t="str">
        <f t="shared" si="358"/>
        <v/>
      </c>
      <c r="G2113" s="2"/>
      <c r="H2113" s="5"/>
      <c r="I2113" s="5"/>
      <c r="J2113" s="5"/>
      <c r="K2113" s="5"/>
      <c r="L2113" s="2"/>
      <c r="M2113" s="2"/>
    </row>
    <row r="2114" spans="3:13" x14ac:dyDescent="0.2">
      <c r="C2114" s="4" t="str">
        <f t="shared" si="355"/>
        <v/>
      </c>
      <c r="D2114" s="4" t="str">
        <f t="shared" si="356"/>
        <v/>
      </c>
      <c r="E2114" s="4" t="str">
        <f t="shared" si="357"/>
        <v/>
      </c>
      <c r="F2114" s="4" t="str">
        <f t="shared" si="358"/>
        <v/>
      </c>
      <c r="G2114" s="2"/>
      <c r="H2114" s="5"/>
      <c r="I2114" s="5"/>
      <c r="J2114" s="5"/>
      <c r="K2114" s="5"/>
      <c r="L2114" s="2"/>
      <c r="M2114" s="2"/>
    </row>
    <row r="2115" spans="3:13" x14ac:dyDescent="0.2">
      <c r="C2115" s="4" t="str">
        <f t="shared" si="355"/>
        <v/>
      </c>
      <c r="D2115" s="4" t="str">
        <f t="shared" si="356"/>
        <v/>
      </c>
      <c r="E2115" s="4" t="str">
        <f t="shared" si="357"/>
        <v/>
      </c>
      <c r="F2115" s="4" t="str">
        <f t="shared" si="358"/>
        <v/>
      </c>
      <c r="G2115" s="2"/>
      <c r="H2115" s="5"/>
      <c r="I2115" s="5"/>
      <c r="J2115" s="5"/>
      <c r="K2115" s="5"/>
      <c r="L2115" s="2"/>
      <c r="M2115" s="2"/>
    </row>
    <row r="2116" spans="3:13" x14ac:dyDescent="0.2">
      <c r="C2116" s="4" t="str">
        <f t="shared" si="355"/>
        <v/>
      </c>
      <c r="D2116" s="4" t="str">
        <f t="shared" si="356"/>
        <v/>
      </c>
      <c r="E2116" s="4" t="str">
        <f t="shared" si="357"/>
        <v/>
      </c>
      <c r="F2116" s="4" t="str">
        <f t="shared" si="358"/>
        <v/>
      </c>
      <c r="G2116" s="2"/>
      <c r="H2116" s="5"/>
      <c r="I2116" s="5"/>
      <c r="J2116" s="5"/>
      <c r="K2116" s="5"/>
      <c r="L2116" s="2"/>
      <c r="M2116" s="2"/>
    </row>
    <row r="2117" spans="3:13" x14ac:dyDescent="0.2">
      <c r="C2117" s="4" t="str">
        <f t="shared" si="355"/>
        <v/>
      </c>
      <c r="D2117" s="4" t="str">
        <f t="shared" si="356"/>
        <v/>
      </c>
      <c r="E2117" s="4" t="str">
        <f t="shared" si="357"/>
        <v/>
      </c>
      <c r="F2117" s="4" t="str">
        <f t="shared" si="358"/>
        <v/>
      </c>
      <c r="G2117" s="2"/>
      <c r="H2117" s="5"/>
      <c r="I2117" s="5"/>
      <c r="J2117" s="5"/>
      <c r="K2117" s="5"/>
      <c r="L2117" s="2"/>
      <c r="M2117" s="2"/>
    </row>
    <row r="2118" spans="3:13" x14ac:dyDescent="0.2">
      <c r="C2118" s="4" t="str">
        <f t="shared" si="355"/>
        <v/>
      </c>
      <c r="D2118" s="4" t="str">
        <f t="shared" si="356"/>
        <v/>
      </c>
      <c r="E2118" s="4" t="str">
        <f t="shared" si="357"/>
        <v/>
      </c>
      <c r="F2118" s="4" t="str">
        <f t="shared" si="358"/>
        <v/>
      </c>
      <c r="G2118" s="2"/>
      <c r="H2118" s="5"/>
      <c r="I2118" s="5"/>
      <c r="J2118" s="5"/>
      <c r="K2118" s="5"/>
      <c r="L2118" s="2"/>
      <c r="M2118" s="2"/>
    </row>
    <row r="2119" spans="3:13" x14ac:dyDescent="0.2">
      <c r="C2119" s="4" t="str">
        <f t="shared" si="355"/>
        <v/>
      </c>
      <c r="D2119" s="4" t="str">
        <f t="shared" si="356"/>
        <v/>
      </c>
      <c r="E2119" s="4" t="str">
        <f t="shared" si="357"/>
        <v/>
      </c>
      <c r="F2119" s="4" t="str">
        <f t="shared" si="358"/>
        <v/>
      </c>
      <c r="G2119" s="2"/>
      <c r="H2119" s="5"/>
      <c r="I2119" s="5"/>
      <c r="J2119" s="5"/>
      <c r="K2119" s="5"/>
      <c r="L2119" s="2"/>
      <c r="M2119" s="2"/>
    </row>
    <row r="2120" spans="3:13" x14ac:dyDescent="0.2">
      <c r="C2120" s="4" t="str">
        <f t="shared" si="355"/>
        <v/>
      </c>
      <c r="D2120" s="4" t="str">
        <f t="shared" si="356"/>
        <v/>
      </c>
      <c r="E2120" s="4" t="str">
        <f t="shared" si="357"/>
        <v/>
      </c>
      <c r="F2120" s="4" t="str">
        <f t="shared" si="358"/>
        <v/>
      </c>
      <c r="G2120" s="2"/>
      <c r="H2120" s="5"/>
      <c r="I2120" s="5"/>
      <c r="J2120" s="5"/>
      <c r="K2120" s="5"/>
      <c r="L2120" s="2"/>
      <c r="M2120" s="2"/>
    </row>
    <row r="2121" spans="3:13" x14ac:dyDescent="0.2">
      <c r="C2121" s="4" t="str">
        <f t="shared" si="355"/>
        <v/>
      </c>
      <c r="D2121" s="4" t="str">
        <f t="shared" si="356"/>
        <v/>
      </c>
      <c r="E2121" s="4" t="str">
        <f t="shared" si="357"/>
        <v/>
      </c>
      <c r="F2121" s="4" t="str">
        <f t="shared" si="358"/>
        <v/>
      </c>
      <c r="G2121" s="2"/>
      <c r="H2121" s="5"/>
      <c r="I2121" s="5"/>
      <c r="J2121" s="5"/>
      <c r="K2121" s="5"/>
      <c r="L2121" s="2"/>
      <c r="M2121" s="2"/>
    </row>
    <row r="2122" spans="3:13" x14ac:dyDescent="0.2">
      <c r="C2122" s="4" t="str">
        <f t="shared" si="355"/>
        <v/>
      </c>
      <c r="D2122" s="4" t="str">
        <f t="shared" si="356"/>
        <v/>
      </c>
      <c r="E2122" s="4" t="str">
        <f t="shared" si="357"/>
        <v/>
      </c>
      <c r="F2122" s="4" t="str">
        <f t="shared" si="358"/>
        <v/>
      </c>
      <c r="G2122" s="2"/>
      <c r="H2122" s="5"/>
      <c r="I2122" s="5"/>
      <c r="J2122" s="5"/>
      <c r="K2122" s="5"/>
      <c r="L2122" s="2"/>
      <c r="M2122" s="2"/>
    </row>
    <row r="2123" spans="3:13" x14ac:dyDescent="0.2">
      <c r="C2123" s="4" t="str">
        <f t="shared" si="355"/>
        <v/>
      </c>
      <c r="D2123" s="4" t="str">
        <f t="shared" si="356"/>
        <v/>
      </c>
      <c r="E2123" s="4" t="str">
        <f t="shared" si="357"/>
        <v/>
      </c>
      <c r="F2123" s="4" t="str">
        <f t="shared" si="358"/>
        <v/>
      </c>
      <c r="G2123" s="2"/>
      <c r="H2123" s="5"/>
      <c r="I2123" s="5"/>
      <c r="J2123" s="5"/>
      <c r="K2123" s="5"/>
      <c r="L2123" s="2"/>
      <c r="M2123" s="2"/>
    </row>
    <row r="2124" spans="3:13" x14ac:dyDescent="0.2">
      <c r="C2124" s="4" t="str">
        <f t="shared" si="355"/>
        <v/>
      </c>
      <c r="D2124" s="4" t="str">
        <f t="shared" si="356"/>
        <v/>
      </c>
      <c r="E2124" s="4" t="str">
        <f t="shared" si="357"/>
        <v/>
      </c>
      <c r="F2124" s="4" t="str">
        <f t="shared" si="358"/>
        <v/>
      </c>
      <c r="G2124" s="2"/>
      <c r="H2124" s="5"/>
      <c r="I2124" s="5"/>
      <c r="J2124" s="5"/>
      <c r="K2124" s="5"/>
      <c r="L2124" s="2"/>
      <c r="M2124" s="2"/>
    </row>
    <row r="2125" spans="3:13" x14ac:dyDescent="0.2">
      <c r="C2125" s="4" t="str">
        <f t="shared" si="355"/>
        <v/>
      </c>
      <c r="D2125" s="4" t="str">
        <f t="shared" si="356"/>
        <v/>
      </c>
      <c r="E2125" s="4" t="str">
        <f t="shared" si="357"/>
        <v/>
      </c>
      <c r="F2125" s="4" t="str">
        <f t="shared" si="358"/>
        <v/>
      </c>
      <c r="G2125" s="2"/>
      <c r="H2125" s="5"/>
      <c r="I2125" s="5"/>
      <c r="J2125" s="5"/>
      <c r="K2125" s="5"/>
      <c r="L2125" s="2"/>
      <c r="M2125" s="2"/>
    </row>
    <row r="2126" spans="3:13" x14ac:dyDescent="0.2">
      <c r="C2126" s="4" t="str">
        <f t="shared" si="355"/>
        <v/>
      </c>
      <c r="D2126" s="4" t="str">
        <f t="shared" si="356"/>
        <v/>
      </c>
      <c r="E2126" s="4" t="str">
        <f t="shared" si="357"/>
        <v/>
      </c>
      <c r="F2126" s="4" t="str">
        <f t="shared" si="358"/>
        <v/>
      </c>
      <c r="G2126" s="2"/>
      <c r="H2126" s="5"/>
      <c r="I2126" s="5"/>
      <c r="J2126" s="5"/>
      <c r="K2126" s="5"/>
      <c r="L2126" s="2"/>
      <c r="M2126" s="2"/>
    </row>
    <row r="2127" spans="3:13" x14ac:dyDescent="0.2">
      <c r="C2127" s="4" t="str">
        <f t="shared" si="355"/>
        <v/>
      </c>
      <c r="D2127" s="4" t="str">
        <f t="shared" si="356"/>
        <v/>
      </c>
      <c r="E2127" s="4" t="str">
        <f t="shared" si="357"/>
        <v/>
      </c>
      <c r="F2127" s="4" t="str">
        <f t="shared" si="358"/>
        <v/>
      </c>
      <c r="G2127" s="2"/>
      <c r="H2127" s="5"/>
      <c r="I2127" s="5"/>
      <c r="J2127" s="5"/>
      <c r="K2127" s="5"/>
      <c r="L2127" s="2"/>
      <c r="M2127" s="2"/>
    </row>
    <row r="2128" spans="3:13" x14ac:dyDescent="0.2">
      <c r="C2128" s="4" t="str">
        <f t="shared" si="355"/>
        <v/>
      </c>
      <c r="D2128" s="4" t="str">
        <f t="shared" si="356"/>
        <v/>
      </c>
      <c r="E2128" s="4" t="str">
        <f t="shared" si="357"/>
        <v/>
      </c>
      <c r="F2128" s="4" t="str">
        <f t="shared" si="358"/>
        <v/>
      </c>
      <c r="G2128" s="2"/>
      <c r="H2128" s="5"/>
      <c r="I2128" s="5"/>
      <c r="J2128" s="5"/>
      <c r="K2128" s="5"/>
      <c r="L2128" s="2"/>
      <c r="M2128" s="2"/>
    </row>
    <row r="2129" spans="3:13" x14ac:dyDescent="0.2">
      <c r="C2129" s="4" t="str">
        <f t="shared" si="355"/>
        <v/>
      </c>
      <c r="D2129" s="4" t="str">
        <f t="shared" si="356"/>
        <v/>
      </c>
      <c r="E2129" s="4" t="str">
        <f t="shared" si="357"/>
        <v/>
      </c>
      <c r="F2129" s="4" t="str">
        <f t="shared" si="358"/>
        <v/>
      </c>
      <c r="G2129" s="2"/>
      <c r="H2129" s="5"/>
      <c r="I2129" s="5"/>
      <c r="J2129" s="5"/>
      <c r="K2129" s="5"/>
      <c r="L2129" s="2"/>
      <c r="M2129" s="2"/>
    </row>
    <row r="2130" spans="3:13" x14ac:dyDescent="0.2">
      <c r="C2130" s="4" t="str">
        <f t="shared" si="355"/>
        <v/>
      </c>
      <c r="D2130" s="4" t="str">
        <f t="shared" si="356"/>
        <v/>
      </c>
      <c r="E2130" s="4" t="str">
        <f t="shared" si="357"/>
        <v/>
      </c>
      <c r="F2130" s="4" t="str">
        <f t="shared" si="358"/>
        <v/>
      </c>
      <c r="G2130" s="2"/>
      <c r="H2130" s="5"/>
      <c r="I2130" s="5"/>
      <c r="J2130" s="5"/>
      <c r="K2130" s="5"/>
      <c r="L2130" s="2"/>
      <c r="M2130" s="2"/>
    </row>
    <row r="2131" spans="3:13" x14ac:dyDescent="0.2">
      <c r="C2131" s="4" t="str">
        <f t="shared" si="355"/>
        <v/>
      </c>
      <c r="D2131" s="4" t="str">
        <f t="shared" si="356"/>
        <v/>
      </c>
      <c r="E2131" s="4" t="str">
        <f t="shared" si="357"/>
        <v/>
      </c>
      <c r="F2131" s="4" t="str">
        <f t="shared" si="358"/>
        <v/>
      </c>
      <c r="G2131" s="2"/>
      <c r="H2131" s="5"/>
      <c r="I2131" s="5"/>
      <c r="J2131" s="5"/>
      <c r="K2131" s="5"/>
      <c r="L2131" s="2"/>
      <c r="M2131" s="2"/>
    </row>
    <row r="2132" spans="3:13" x14ac:dyDescent="0.2">
      <c r="C2132" s="4" t="str">
        <f t="shared" si="355"/>
        <v/>
      </c>
      <c r="D2132" s="4" t="str">
        <f t="shared" si="356"/>
        <v/>
      </c>
      <c r="E2132" s="4" t="str">
        <f t="shared" si="357"/>
        <v/>
      </c>
      <c r="F2132" s="4" t="str">
        <f t="shared" si="358"/>
        <v/>
      </c>
      <c r="G2132" s="2"/>
      <c r="H2132" s="5"/>
      <c r="I2132" s="5"/>
      <c r="J2132" s="5"/>
      <c r="K2132" s="5"/>
      <c r="L2132" s="2"/>
      <c r="M2132" s="2"/>
    </row>
    <row r="2133" spans="3:13" x14ac:dyDescent="0.2">
      <c r="C2133" s="4" t="str">
        <f t="shared" si="355"/>
        <v/>
      </c>
      <c r="D2133" s="4" t="str">
        <f t="shared" si="356"/>
        <v/>
      </c>
      <c r="E2133" s="4" t="str">
        <f t="shared" si="357"/>
        <v/>
      </c>
      <c r="F2133" s="4" t="str">
        <f t="shared" si="358"/>
        <v/>
      </c>
      <c r="G2133" s="2"/>
      <c r="H2133" s="5"/>
      <c r="I2133" s="5"/>
      <c r="J2133" s="5"/>
      <c r="K2133" s="5"/>
      <c r="L2133" s="2"/>
      <c r="M2133" s="2"/>
    </row>
    <row r="2134" spans="3:13" x14ac:dyDescent="0.2">
      <c r="C2134" s="4" t="str">
        <f t="shared" si="355"/>
        <v/>
      </c>
      <c r="D2134" s="4" t="str">
        <f t="shared" si="356"/>
        <v/>
      </c>
      <c r="E2134" s="4" t="str">
        <f t="shared" si="357"/>
        <v/>
      </c>
      <c r="F2134" s="4" t="str">
        <f t="shared" si="358"/>
        <v/>
      </c>
      <c r="G2134" s="2"/>
      <c r="H2134" s="5"/>
      <c r="I2134" s="5"/>
      <c r="J2134" s="5"/>
      <c r="K2134" s="5"/>
      <c r="L2134" s="2"/>
      <c r="M2134" s="2"/>
    </row>
    <row r="2135" spans="3:13" x14ac:dyDescent="0.2">
      <c r="C2135" s="4" t="str">
        <f t="shared" si="355"/>
        <v/>
      </c>
      <c r="D2135" s="4" t="str">
        <f t="shared" si="356"/>
        <v/>
      </c>
      <c r="E2135" s="4" t="str">
        <f t="shared" si="357"/>
        <v/>
      </c>
      <c r="F2135" s="4" t="str">
        <f t="shared" si="358"/>
        <v/>
      </c>
      <c r="G2135" s="2"/>
      <c r="H2135" s="5"/>
      <c r="I2135" s="5"/>
      <c r="J2135" s="5"/>
      <c r="K2135" s="5"/>
      <c r="L2135" s="2"/>
      <c r="M2135" s="2"/>
    </row>
    <row r="2136" spans="3:13" x14ac:dyDescent="0.2">
      <c r="C2136" s="4" t="str">
        <f t="shared" si="355"/>
        <v/>
      </c>
      <c r="D2136" s="4" t="str">
        <f t="shared" si="356"/>
        <v/>
      </c>
      <c r="E2136" s="4" t="str">
        <f t="shared" si="357"/>
        <v/>
      </c>
      <c r="F2136" s="4" t="str">
        <f t="shared" si="358"/>
        <v/>
      </c>
      <c r="G2136" s="2"/>
      <c r="H2136" s="5"/>
      <c r="I2136" s="5"/>
      <c r="J2136" s="5"/>
      <c r="K2136" s="5"/>
      <c r="L2136" s="2"/>
      <c r="M2136" s="2"/>
    </row>
    <row r="2137" spans="3:13" x14ac:dyDescent="0.2">
      <c r="C2137" s="4" t="str">
        <f t="shared" si="355"/>
        <v/>
      </c>
      <c r="D2137" s="4" t="str">
        <f t="shared" si="356"/>
        <v/>
      </c>
      <c r="E2137" s="4" t="str">
        <f t="shared" si="357"/>
        <v/>
      </c>
      <c r="F2137" s="4" t="str">
        <f t="shared" si="358"/>
        <v/>
      </c>
      <c r="G2137" s="2"/>
      <c r="H2137" s="5"/>
      <c r="I2137" s="5"/>
      <c r="J2137" s="5"/>
      <c r="K2137" s="5"/>
      <c r="L2137" s="2"/>
      <c r="M2137" s="2"/>
    </row>
    <row r="2138" spans="3:13" x14ac:dyDescent="0.2">
      <c r="C2138" s="4" t="str">
        <f t="shared" si="355"/>
        <v/>
      </c>
      <c r="D2138" s="4" t="str">
        <f t="shared" si="356"/>
        <v/>
      </c>
      <c r="E2138" s="4" t="str">
        <f t="shared" si="357"/>
        <v/>
      </c>
      <c r="F2138" s="4" t="str">
        <f t="shared" si="358"/>
        <v/>
      </c>
      <c r="G2138" s="2"/>
      <c r="H2138" s="5"/>
      <c r="I2138" s="5"/>
      <c r="J2138" s="5"/>
      <c r="K2138" s="5"/>
      <c r="L2138" s="2"/>
      <c r="M2138" s="2"/>
    </row>
    <row r="2139" spans="3:13" x14ac:dyDescent="0.2">
      <c r="C2139" s="4" t="str">
        <f t="shared" ref="C2139:C2202" si="359">IF(AND(ISNUMBER(B2138),ISNUMBER(B2140)),(B2140-B2138)/2,"")</f>
        <v/>
      </c>
      <c r="D2139" s="4" t="str">
        <f t="shared" ref="D2139:D2202" si="360">IF(AND(ISNUMBER(C2138),ISNUMBER(C2140)),(C2140-C2138)/2,"")</f>
        <v/>
      </c>
      <c r="E2139" s="4" t="str">
        <f t="shared" ref="E2139:E2202" si="361">IF(AND(ISNUMBER(B2139),ISNUMBER(B2140)),(B2140-B2139)/2,"")</f>
        <v/>
      </c>
      <c r="F2139" s="4" t="str">
        <f t="shared" ref="F2139:F2202" si="362">IF(AND(ISNUMBER(E2138),ISNUMBER(E2139)),(E2139-E2138)/2,"")</f>
        <v/>
      </c>
      <c r="G2139" s="2"/>
      <c r="H2139" s="5"/>
      <c r="I2139" s="5"/>
      <c r="J2139" s="5"/>
      <c r="K2139" s="5"/>
      <c r="L2139" s="2"/>
      <c r="M2139" s="2"/>
    </row>
    <row r="2140" spans="3:13" x14ac:dyDescent="0.2">
      <c r="C2140" s="4" t="str">
        <f t="shared" si="359"/>
        <v/>
      </c>
      <c r="D2140" s="4" t="str">
        <f t="shared" si="360"/>
        <v/>
      </c>
      <c r="E2140" s="4" t="str">
        <f t="shared" si="361"/>
        <v/>
      </c>
      <c r="F2140" s="4" t="str">
        <f t="shared" si="362"/>
        <v/>
      </c>
      <c r="G2140" s="2"/>
      <c r="H2140" s="5"/>
      <c r="I2140" s="5"/>
      <c r="J2140" s="5"/>
      <c r="K2140" s="5"/>
      <c r="L2140" s="2"/>
      <c r="M2140" s="2"/>
    </row>
    <row r="2141" spans="3:13" x14ac:dyDescent="0.2">
      <c r="C2141" s="4" t="str">
        <f t="shared" si="359"/>
        <v/>
      </c>
      <c r="D2141" s="4" t="str">
        <f t="shared" si="360"/>
        <v/>
      </c>
      <c r="E2141" s="4" t="str">
        <f t="shared" si="361"/>
        <v/>
      </c>
      <c r="F2141" s="4" t="str">
        <f t="shared" si="362"/>
        <v/>
      </c>
      <c r="G2141" s="2"/>
      <c r="H2141" s="5"/>
      <c r="I2141" s="5"/>
      <c r="J2141" s="5"/>
      <c r="K2141" s="5"/>
      <c r="L2141" s="2"/>
      <c r="M2141" s="2"/>
    </row>
    <row r="2142" spans="3:13" x14ac:dyDescent="0.2">
      <c r="C2142" s="4" t="str">
        <f t="shared" si="359"/>
        <v/>
      </c>
      <c r="D2142" s="4" t="str">
        <f t="shared" si="360"/>
        <v/>
      </c>
      <c r="E2142" s="4" t="str">
        <f t="shared" si="361"/>
        <v/>
      </c>
      <c r="F2142" s="4" t="str">
        <f t="shared" si="362"/>
        <v/>
      </c>
      <c r="G2142" s="2"/>
      <c r="H2142" s="5"/>
      <c r="I2142" s="5"/>
      <c r="J2142" s="5"/>
      <c r="K2142" s="5"/>
      <c r="L2142" s="2"/>
      <c r="M2142" s="2"/>
    </row>
    <row r="2143" spans="3:13" x14ac:dyDescent="0.2">
      <c r="C2143" s="4" t="str">
        <f t="shared" si="359"/>
        <v/>
      </c>
      <c r="D2143" s="4" t="str">
        <f t="shared" si="360"/>
        <v/>
      </c>
      <c r="E2143" s="4" t="str">
        <f t="shared" si="361"/>
        <v/>
      </c>
      <c r="F2143" s="4" t="str">
        <f t="shared" si="362"/>
        <v/>
      </c>
      <c r="G2143" s="2"/>
      <c r="H2143" s="5"/>
      <c r="I2143" s="5"/>
      <c r="J2143" s="5"/>
      <c r="K2143" s="5"/>
      <c r="L2143" s="2"/>
      <c r="M2143" s="2"/>
    </row>
    <row r="2144" spans="3:13" x14ac:dyDescent="0.2">
      <c r="C2144" s="4" t="str">
        <f t="shared" si="359"/>
        <v/>
      </c>
      <c r="D2144" s="4" t="str">
        <f t="shared" si="360"/>
        <v/>
      </c>
      <c r="E2144" s="4" t="str">
        <f t="shared" si="361"/>
        <v/>
      </c>
      <c r="F2144" s="4" t="str">
        <f t="shared" si="362"/>
        <v/>
      </c>
      <c r="G2144" s="2"/>
      <c r="H2144" s="5"/>
      <c r="I2144" s="5"/>
      <c r="J2144" s="5"/>
      <c r="K2144" s="5"/>
      <c r="L2144" s="2"/>
      <c r="M2144" s="2"/>
    </row>
    <row r="2145" spans="3:13" x14ac:dyDescent="0.2">
      <c r="C2145" s="4" t="str">
        <f t="shared" si="359"/>
        <v/>
      </c>
      <c r="D2145" s="4" t="str">
        <f t="shared" si="360"/>
        <v/>
      </c>
      <c r="E2145" s="4" t="str">
        <f t="shared" si="361"/>
        <v/>
      </c>
      <c r="F2145" s="4" t="str">
        <f t="shared" si="362"/>
        <v/>
      </c>
      <c r="G2145" s="2"/>
      <c r="H2145" s="5"/>
      <c r="I2145" s="5"/>
      <c r="J2145" s="5"/>
      <c r="K2145" s="5"/>
      <c r="L2145" s="2"/>
      <c r="M2145" s="2"/>
    </row>
    <row r="2146" spans="3:13" x14ac:dyDescent="0.2">
      <c r="C2146" s="4" t="str">
        <f t="shared" si="359"/>
        <v/>
      </c>
      <c r="D2146" s="4" t="str">
        <f t="shared" si="360"/>
        <v/>
      </c>
      <c r="E2146" s="4" t="str">
        <f t="shared" si="361"/>
        <v/>
      </c>
      <c r="F2146" s="4" t="str">
        <f t="shared" si="362"/>
        <v/>
      </c>
      <c r="G2146" s="2"/>
      <c r="H2146" s="5"/>
      <c r="I2146" s="5"/>
      <c r="J2146" s="5"/>
      <c r="K2146" s="5"/>
      <c r="L2146" s="2"/>
      <c r="M2146" s="2"/>
    </row>
    <row r="2147" spans="3:13" x14ac:dyDescent="0.2">
      <c r="C2147" s="4" t="str">
        <f t="shared" si="359"/>
        <v/>
      </c>
      <c r="D2147" s="4" t="str">
        <f t="shared" si="360"/>
        <v/>
      </c>
      <c r="E2147" s="4" t="str">
        <f t="shared" si="361"/>
        <v/>
      </c>
      <c r="F2147" s="4" t="str">
        <f t="shared" si="362"/>
        <v/>
      </c>
      <c r="G2147" s="2"/>
      <c r="H2147" s="5"/>
      <c r="I2147" s="5"/>
      <c r="J2147" s="5"/>
      <c r="K2147" s="5"/>
      <c r="L2147" s="2"/>
      <c r="M2147" s="2"/>
    </row>
    <row r="2148" spans="3:13" x14ac:dyDescent="0.2">
      <c r="C2148" s="4" t="str">
        <f t="shared" si="359"/>
        <v/>
      </c>
      <c r="D2148" s="4" t="str">
        <f t="shared" si="360"/>
        <v/>
      </c>
      <c r="E2148" s="4" t="str">
        <f t="shared" si="361"/>
        <v/>
      </c>
      <c r="F2148" s="4" t="str">
        <f t="shared" si="362"/>
        <v/>
      </c>
      <c r="G2148" s="2"/>
      <c r="H2148" s="5"/>
      <c r="I2148" s="5"/>
      <c r="J2148" s="5"/>
      <c r="K2148" s="5"/>
      <c r="L2148" s="2"/>
      <c r="M2148" s="2"/>
    </row>
    <row r="2149" spans="3:13" x14ac:dyDescent="0.2">
      <c r="C2149" s="4" t="str">
        <f t="shared" si="359"/>
        <v/>
      </c>
      <c r="D2149" s="4" t="str">
        <f t="shared" si="360"/>
        <v/>
      </c>
      <c r="E2149" s="4" t="str">
        <f t="shared" si="361"/>
        <v/>
      </c>
      <c r="F2149" s="4" t="str">
        <f t="shared" si="362"/>
        <v/>
      </c>
      <c r="G2149" s="2"/>
      <c r="H2149" s="5"/>
      <c r="I2149" s="5"/>
      <c r="J2149" s="5"/>
      <c r="K2149" s="5"/>
      <c r="L2149" s="2"/>
      <c r="M2149" s="2"/>
    </row>
    <row r="2150" spans="3:13" x14ac:dyDescent="0.2">
      <c r="C2150" s="4" t="str">
        <f t="shared" si="359"/>
        <v/>
      </c>
      <c r="D2150" s="4" t="str">
        <f t="shared" si="360"/>
        <v/>
      </c>
      <c r="E2150" s="4" t="str">
        <f t="shared" si="361"/>
        <v/>
      </c>
      <c r="F2150" s="4" t="str">
        <f t="shared" si="362"/>
        <v/>
      </c>
      <c r="G2150" s="2"/>
      <c r="H2150" s="5"/>
      <c r="I2150" s="5"/>
      <c r="J2150" s="5"/>
      <c r="K2150" s="5"/>
      <c r="L2150" s="2"/>
      <c r="M2150" s="2"/>
    </row>
    <row r="2151" spans="3:13" x14ac:dyDescent="0.2">
      <c r="C2151" s="4" t="str">
        <f t="shared" si="359"/>
        <v/>
      </c>
      <c r="D2151" s="4" t="str">
        <f t="shared" si="360"/>
        <v/>
      </c>
      <c r="E2151" s="4" t="str">
        <f t="shared" si="361"/>
        <v/>
      </c>
      <c r="F2151" s="4" t="str">
        <f t="shared" si="362"/>
        <v/>
      </c>
      <c r="G2151" s="2"/>
      <c r="H2151" s="5"/>
      <c r="I2151" s="5"/>
      <c r="J2151" s="5"/>
      <c r="K2151" s="5"/>
      <c r="L2151" s="2"/>
      <c r="M2151" s="2"/>
    </row>
    <row r="2152" spans="3:13" x14ac:dyDescent="0.2">
      <c r="C2152" s="4" t="str">
        <f t="shared" si="359"/>
        <v/>
      </c>
      <c r="D2152" s="4" t="str">
        <f t="shared" si="360"/>
        <v/>
      </c>
      <c r="E2152" s="4" t="str">
        <f t="shared" si="361"/>
        <v/>
      </c>
      <c r="F2152" s="4" t="str">
        <f t="shared" si="362"/>
        <v/>
      </c>
      <c r="G2152" s="2"/>
      <c r="H2152" s="5"/>
      <c r="I2152" s="5"/>
      <c r="J2152" s="5"/>
      <c r="K2152" s="5"/>
      <c r="L2152" s="2"/>
      <c r="M2152" s="2"/>
    </row>
    <row r="2153" spans="3:13" x14ac:dyDescent="0.2">
      <c r="C2153" s="4" t="str">
        <f t="shared" si="359"/>
        <v/>
      </c>
      <c r="D2153" s="4" t="str">
        <f t="shared" si="360"/>
        <v/>
      </c>
      <c r="E2153" s="4" t="str">
        <f t="shared" si="361"/>
        <v/>
      </c>
      <c r="F2153" s="4" t="str">
        <f t="shared" si="362"/>
        <v/>
      </c>
      <c r="G2153" s="2"/>
      <c r="H2153" s="5"/>
      <c r="I2153" s="5"/>
      <c r="J2153" s="5"/>
      <c r="K2153" s="5"/>
      <c r="L2153" s="2"/>
      <c r="M2153" s="2"/>
    </row>
    <row r="2154" spans="3:13" x14ac:dyDescent="0.2">
      <c r="C2154" s="4" t="str">
        <f t="shared" si="359"/>
        <v/>
      </c>
      <c r="D2154" s="4" t="str">
        <f t="shared" si="360"/>
        <v/>
      </c>
      <c r="E2154" s="4" t="str">
        <f t="shared" si="361"/>
        <v/>
      </c>
      <c r="F2154" s="4" t="str">
        <f t="shared" si="362"/>
        <v/>
      </c>
      <c r="G2154" s="2"/>
      <c r="H2154" s="5"/>
      <c r="I2154" s="5"/>
      <c r="J2154" s="5"/>
      <c r="K2154" s="5"/>
      <c r="L2154" s="2"/>
      <c r="M2154" s="2"/>
    </row>
    <row r="2155" spans="3:13" x14ac:dyDescent="0.2">
      <c r="C2155" s="4" t="str">
        <f t="shared" si="359"/>
        <v/>
      </c>
      <c r="D2155" s="4" t="str">
        <f t="shared" si="360"/>
        <v/>
      </c>
      <c r="E2155" s="4" t="str">
        <f t="shared" si="361"/>
        <v/>
      </c>
      <c r="F2155" s="4" t="str">
        <f t="shared" si="362"/>
        <v/>
      </c>
      <c r="G2155" s="2"/>
      <c r="H2155" s="5"/>
      <c r="I2155" s="5"/>
      <c r="J2155" s="5"/>
      <c r="K2155" s="5"/>
      <c r="L2155" s="2"/>
      <c r="M2155" s="2"/>
    </row>
    <row r="2156" spans="3:13" x14ac:dyDescent="0.2">
      <c r="C2156" s="4" t="str">
        <f t="shared" si="359"/>
        <v/>
      </c>
      <c r="D2156" s="4" t="str">
        <f t="shared" si="360"/>
        <v/>
      </c>
      <c r="E2156" s="4" t="str">
        <f t="shared" si="361"/>
        <v/>
      </c>
      <c r="F2156" s="4" t="str">
        <f t="shared" si="362"/>
        <v/>
      </c>
      <c r="G2156" s="2"/>
      <c r="H2156" s="5"/>
      <c r="I2156" s="5"/>
      <c r="J2156" s="5"/>
      <c r="K2156" s="5"/>
      <c r="L2156" s="2"/>
      <c r="M2156" s="2"/>
    </row>
    <row r="2157" spans="3:13" x14ac:dyDescent="0.2">
      <c r="C2157" s="4" t="str">
        <f t="shared" si="359"/>
        <v/>
      </c>
      <c r="D2157" s="4" t="str">
        <f t="shared" si="360"/>
        <v/>
      </c>
      <c r="E2157" s="4" t="str">
        <f t="shared" si="361"/>
        <v/>
      </c>
      <c r="F2157" s="4" t="str">
        <f t="shared" si="362"/>
        <v/>
      </c>
      <c r="G2157" s="2"/>
      <c r="H2157" s="5"/>
      <c r="I2157" s="5"/>
      <c r="J2157" s="5"/>
      <c r="K2157" s="5"/>
      <c r="L2157" s="2"/>
      <c r="M2157" s="2"/>
    </row>
    <row r="2158" spans="3:13" x14ac:dyDescent="0.2">
      <c r="C2158" s="4" t="str">
        <f t="shared" si="359"/>
        <v/>
      </c>
      <c r="D2158" s="4" t="str">
        <f t="shared" si="360"/>
        <v/>
      </c>
      <c r="E2158" s="4" t="str">
        <f t="shared" si="361"/>
        <v/>
      </c>
      <c r="F2158" s="4" t="str">
        <f t="shared" si="362"/>
        <v/>
      </c>
      <c r="G2158" s="2"/>
      <c r="H2158" s="5"/>
      <c r="I2158" s="5"/>
      <c r="J2158" s="5"/>
      <c r="K2158" s="5"/>
      <c r="L2158" s="2"/>
      <c r="M2158" s="2"/>
    </row>
    <row r="2159" spans="3:13" x14ac:dyDescent="0.2">
      <c r="C2159" s="4" t="str">
        <f t="shared" si="359"/>
        <v/>
      </c>
      <c r="D2159" s="4" t="str">
        <f t="shared" si="360"/>
        <v/>
      </c>
      <c r="E2159" s="4" t="str">
        <f t="shared" si="361"/>
        <v/>
      </c>
      <c r="F2159" s="4" t="str">
        <f t="shared" si="362"/>
        <v/>
      </c>
      <c r="G2159" s="2"/>
      <c r="H2159" s="5"/>
      <c r="I2159" s="5"/>
      <c r="J2159" s="5"/>
      <c r="K2159" s="5"/>
      <c r="L2159" s="2"/>
      <c r="M2159" s="2"/>
    </row>
    <row r="2160" spans="3:13" x14ac:dyDescent="0.2">
      <c r="C2160" s="4" t="str">
        <f t="shared" si="359"/>
        <v/>
      </c>
      <c r="D2160" s="4" t="str">
        <f t="shared" si="360"/>
        <v/>
      </c>
      <c r="E2160" s="4" t="str">
        <f t="shared" si="361"/>
        <v/>
      </c>
      <c r="F2160" s="4" t="str">
        <f t="shared" si="362"/>
        <v/>
      </c>
      <c r="G2160" s="2"/>
      <c r="H2160" s="5"/>
      <c r="I2160" s="5"/>
      <c r="J2160" s="5"/>
      <c r="K2160" s="5"/>
      <c r="L2160" s="2"/>
      <c r="M2160" s="2"/>
    </row>
    <row r="2161" spans="3:13" x14ac:dyDescent="0.2">
      <c r="C2161" s="4" t="str">
        <f t="shared" si="359"/>
        <v/>
      </c>
      <c r="D2161" s="4" t="str">
        <f t="shared" si="360"/>
        <v/>
      </c>
      <c r="E2161" s="4" t="str">
        <f t="shared" si="361"/>
        <v/>
      </c>
      <c r="F2161" s="4" t="str">
        <f t="shared" si="362"/>
        <v/>
      </c>
      <c r="G2161" s="2"/>
      <c r="H2161" s="5"/>
      <c r="I2161" s="5"/>
      <c r="J2161" s="5"/>
      <c r="K2161" s="5"/>
      <c r="L2161" s="2"/>
      <c r="M2161" s="2"/>
    </row>
    <row r="2162" spans="3:13" x14ac:dyDescent="0.2">
      <c r="C2162" s="4" t="str">
        <f t="shared" si="359"/>
        <v/>
      </c>
      <c r="D2162" s="4" t="str">
        <f t="shared" si="360"/>
        <v/>
      </c>
      <c r="E2162" s="4" t="str">
        <f t="shared" si="361"/>
        <v/>
      </c>
      <c r="F2162" s="4" t="str">
        <f t="shared" si="362"/>
        <v/>
      </c>
      <c r="G2162" s="2"/>
      <c r="H2162" s="5"/>
      <c r="I2162" s="5"/>
      <c r="J2162" s="5"/>
      <c r="K2162" s="5"/>
      <c r="L2162" s="2"/>
      <c r="M2162" s="2"/>
    </row>
    <row r="2163" spans="3:13" x14ac:dyDescent="0.2">
      <c r="C2163" s="4" t="str">
        <f t="shared" si="359"/>
        <v/>
      </c>
      <c r="D2163" s="4" t="str">
        <f t="shared" si="360"/>
        <v/>
      </c>
      <c r="E2163" s="4" t="str">
        <f t="shared" si="361"/>
        <v/>
      </c>
      <c r="F2163" s="4" t="str">
        <f t="shared" si="362"/>
        <v/>
      </c>
      <c r="G2163" s="2"/>
      <c r="H2163" s="5"/>
      <c r="I2163" s="5"/>
      <c r="J2163" s="5"/>
      <c r="K2163" s="5"/>
      <c r="L2163" s="2"/>
      <c r="M2163" s="2"/>
    </row>
    <row r="2164" spans="3:13" x14ac:dyDescent="0.2">
      <c r="C2164" s="4" t="str">
        <f t="shared" si="359"/>
        <v/>
      </c>
      <c r="D2164" s="4" t="str">
        <f t="shared" si="360"/>
        <v/>
      </c>
      <c r="E2164" s="4" t="str">
        <f t="shared" si="361"/>
        <v/>
      </c>
      <c r="F2164" s="4" t="str">
        <f t="shared" si="362"/>
        <v/>
      </c>
      <c r="G2164" s="2"/>
      <c r="H2164" s="5"/>
      <c r="I2164" s="5"/>
      <c r="J2164" s="5"/>
      <c r="K2164" s="5"/>
      <c r="L2164" s="2"/>
      <c r="M2164" s="2"/>
    </row>
    <row r="2165" spans="3:13" x14ac:dyDescent="0.2">
      <c r="C2165" s="4" t="str">
        <f t="shared" si="359"/>
        <v/>
      </c>
      <c r="D2165" s="4" t="str">
        <f t="shared" si="360"/>
        <v/>
      </c>
      <c r="E2165" s="4" t="str">
        <f t="shared" si="361"/>
        <v/>
      </c>
      <c r="F2165" s="4" t="str">
        <f t="shared" si="362"/>
        <v/>
      </c>
      <c r="G2165" s="2"/>
      <c r="H2165" s="5"/>
      <c r="I2165" s="5"/>
      <c r="J2165" s="5"/>
      <c r="K2165" s="5"/>
      <c r="L2165" s="2"/>
      <c r="M2165" s="2"/>
    </row>
    <row r="2166" spans="3:13" x14ac:dyDescent="0.2">
      <c r="C2166" s="4" t="str">
        <f t="shared" si="359"/>
        <v/>
      </c>
      <c r="D2166" s="4" t="str">
        <f t="shared" si="360"/>
        <v/>
      </c>
      <c r="E2166" s="4" t="str">
        <f t="shared" si="361"/>
        <v/>
      </c>
      <c r="F2166" s="4" t="str">
        <f t="shared" si="362"/>
        <v/>
      </c>
      <c r="G2166" s="2"/>
      <c r="H2166" s="5"/>
      <c r="I2166" s="5"/>
      <c r="J2166" s="5"/>
      <c r="K2166" s="5"/>
      <c r="L2166" s="2"/>
      <c r="M2166" s="2"/>
    </row>
    <row r="2167" spans="3:13" x14ac:dyDescent="0.2">
      <c r="C2167" s="4" t="str">
        <f t="shared" si="359"/>
        <v/>
      </c>
      <c r="D2167" s="4" t="str">
        <f t="shared" si="360"/>
        <v/>
      </c>
      <c r="E2167" s="4" t="str">
        <f t="shared" si="361"/>
        <v/>
      </c>
      <c r="F2167" s="4" t="str">
        <f t="shared" si="362"/>
        <v/>
      </c>
      <c r="G2167" s="2"/>
      <c r="H2167" s="5"/>
      <c r="I2167" s="5"/>
      <c r="J2167" s="5"/>
      <c r="K2167" s="5"/>
      <c r="L2167" s="2"/>
      <c r="M2167" s="2"/>
    </row>
    <row r="2168" spans="3:13" x14ac:dyDescent="0.2">
      <c r="C2168" s="4" t="str">
        <f t="shared" si="359"/>
        <v/>
      </c>
      <c r="D2168" s="4" t="str">
        <f t="shared" si="360"/>
        <v/>
      </c>
      <c r="E2168" s="4" t="str">
        <f t="shared" si="361"/>
        <v/>
      </c>
      <c r="F2168" s="4" t="str">
        <f t="shared" si="362"/>
        <v/>
      </c>
      <c r="G2168" s="2"/>
      <c r="H2168" s="5"/>
      <c r="I2168" s="5"/>
      <c r="J2168" s="5"/>
      <c r="K2168" s="5"/>
      <c r="L2168" s="2"/>
      <c r="M2168" s="2"/>
    </row>
    <row r="2169" spans="3:13" x14ac:dyDescent="0.2">
      <c r="C2169" s="4" t="str">
        <f t="shared" si="359"/>
        <v/>
      </c>
      <c r="D2169" s="4" t="str">
        <f t="shared" si="360"/>
        <v/>
      </c>
      <c r="E2169" s="4" t="str">
        <f t="shared" si="361"/>
        <v/>
      </c>
      <c r="F2169" s="4" t="str">
        <f t="shared" si="362"/>
        <v/>
      </c>
      <c r="G2169" s="2"/>
      <c r="H2169" s="5"/>
      <c r="I2169" s="5"/>
      <c r="J2169" s="5"/>
      <c r="K2169" s="5"/>
      <c r="L2169" s="2"/>
      <c r="M2169" s="2"/>
    </row>
    <row r="2170" spans="3:13" x14ac:dyDescent="0.2">
      <c r="C2170" s="4" t="str">
        <f t="shared" si="359"/>
        <v/>
      </c>
      <c r="D2170" s="4" t="str">
        <f t="shared" si="360"/>
        <v/>
      </c>
      <c r="E2170" s="4" t="str">
        <f t="shared" si="361"/>
        <v/>
      </c>
      <c r="F2170" s="4" t="str">
        <f t="shared" si="362"/>
        <v/>
      </c>
      <c r="G2170" s="2"/>
      <c r="H2170" s="5"/>
      <c r="I2170" s="5"/>
      <c r="J2170" s="5"/>
      <c r="K2170" s="5"/>
      <c r="L2170" s="2"/>
      <c r="M2170" s="2"/>
    </row>
    <row r="2171" spans="3:13" x14ac:dyDescent="0.2">
      <c r="C2171" s="4" t="str">
        <f t="shared" si="359"/>
        <v/>
      </c>
      <c r="D2171" s="4" t="str">
        <f t="shared" si="360"/>
        <v/>
      </c>
      <c r="E2171" s="4" t="str">
        <f t="shared" si="361"/>
        <v/>
      </c>
      <c r="F2171" s="4" t="str">
        <f t="shared" si="362"/>
        <v/>
      </c>
      <c r="G2171" s="2"/>
      <c r="H2171" s="5"/>
      <c r="I2171" s="5"/>
      <c r="J2171" s="5"/>
      <c r="K2171" s="5"/>
      <c r="L2171" s="2"/>
      <c r="M2171" s="2"/>
    </row>
    <row r="2172" spans="3:13" x14ac:dyDescent="0.2">
      <c r="C2172" s="4" t="str">
        <f t="shared" si="359"/>
        <v/>
      </c>
      <c r="D2172" s="4" t="str">
        <f t="shared" si="360"/>
        <v/>
      </c>
      <c r="E2172" s="4" t="str">
        <f t="shared" si="361"/>
        <v/>
      </c>
      <c r="F2172" s="4" t="str">
        <f t="shared" si="362"/>
        <v/>
      </c>
      <c r="G2172" s="2"/>
      <c r="H2172" s="5"/>
      <c r="I2172" s="5"/>
      <c r="J2172" s="5"/>
      <c r="K2172" s="5"/>
      <c r="L2172" s="2"/>
      <c r="M2172" s="2"/>
    </row>
    <row r="2173" spans="3:13" x14ac:dyDescent="0.2">
      <c r="C2173" s="4" t="str">
        <f t="shared" si="359"/>
        <v/>
      </c>
      <c r="D2173" s="4" t="str">
        <f t="shared" si="360"/>
        <v/>
      </c>
      <c r="E2173" s="4" t="str">
        <f t="shared" si="361"/>
        <v/>
      </c>
      <c r="F2173" s="4" t="str">
        <f t="shared" si="362"/>
        <v/>
      </c>
      <c r="G2173" s="2"/>
      <c r="H2173" s="5"/>
      <c r="I2173" s="5"/>
      <c r="J2173" s="5"/>
      <c r="K2173" s="5"/>
      <c r="L2173" s="2"/>
      <c r="M2173" s="2"/>
    </row>
    <row r="2174" spans="3:13" x14ac:dyDescent="0.2">
      <c r="C2174" s="4" t="str">
        <f t="shared" si="359"/>
        <v/>
      </c>
      <c r="D2174" s="4" t="str">
        <f t="shared" si="360"/>
        <v/>
      </c>
      <c r="E2174" s="4" t="str">
        <f t="shared" si="361"/>
        <v/>
      </c>
      <c r="F2174" s="4" t="str">
        <f t="shared" si="362"/>
        <v/>
      </c>
      <c r="G2174" s="2"/>
      <c r="H2174" s="5"/>
      <c r="I2174" s="5"/>
      <c r="J2174" s="5"/>
      <c r="K2174" s="5"/>
      <c r="L2174" s="2"/>
      <c r="M2174" s="2"/>
    </row>
    <row r="2175" spans="3:13" x14ac:dyDescent="0.2">
      <c r="C2175" s="4" t="str">
        <f t="shared" si="359"/>
        <v/>
      </c>
      <c r="D2175" s="4" t="str">
        <f t="shared" si="360"/>
        <v/>
      </c>
      <c r="E2175" s="4" t="str">
        <f t="shared" si="361"/>
        <v/>
      </c>
      <c r="F2175" s="4" t="str">
        <f t="shared" si="362"/>
        <v/>
      </c>
      <c r="G2175" s="2"/>
      <c r="H2175" s="5"/>
      <c r="I2175" s="5"/>
      <c r="J2175" s="5"/>
      <c r="K2175" s="5"/>
      <c r="L2175" s="2"/>
      <c r="M2175" s="2"/>
    </row>
    <row r="2176" spans="3:13" x14ac:dyDescent="0.2">
      <c r="C2176" s="4" t="str">
        <f t="shared" si="359"/>
        <v/>
      </c>
      <c r="D2176" s="4" t="str">
        <f t="shared" si="360"/>
        <v/>
      </c>
      <c r="E2176" s="4" t="str">
        <f t="shared" si="361"/>
        <v/>
      </c>
      <c r="F2176" s="4" t="str">
        <f t="shared" si="362"/>
        <v/>
      </c>
      <c r="G2176" s="2"/>
      <c r="H2176" s="5"/>
      <c r="I2176" s="5"/>
      <c r="J2176" s="5"/>
      <c r="K2176" s="5"/>
      <c r="L2176" s="2"/>
      <c r="M2176" s="2"/>
    </row>
    <row r="2177" spans="3:13" x14ac:dyDescent="0.2">
      <c r="C2177" s="4" t="str">
        <f t="shared" si="359"/>
        <v/>
      </c>
      <c r="D2177" s="4" t="str">
        <f t="shared" si="360"/>
        <v/>
      </c>
      <c r="E2177" s="4" t="str">
        <f t="shared" si="361"/>
        <v/>
      </c>
      <c r="F2177" s="4" t="str">
        <f t="shared" si="362"/>
        <v/>
      </c>
      <c r="G2177" s="2"/>
      <c r="H2177" s="5"/>
      <c r="I2177" s="5"/>
      <c r="J2177" s="5"/>
      <c r="K2177" s="5"/>
      <c r="L2177" s="2"/>
      <c r="M2177" s="2"/>
    </row>
    <row r="2178" spans="3:13" x14ac:dyDescent="0.2">
      <c r="C2178" s="4" t="str">
        <f t="shared" si="359"/>
        <v/>
      </c>
      <c r="D2178" s="4" t="str">
        <f t="shared" si="360"/>
        <v/>
      </c>
      <c r="E2178" s="4" t="str">
        <f t="shared" si="361"/>
        <v/>
      </c>
      <c r="F2178" s="4" t="str">
        <f t="shared" si="362"/>
        <v/>
      </c>
      <c r="G2178" s="2"/>
      <c r="H2178" s="5"/>
      <c r="I2178" s="5"/>
      <c r="J2178" s="5"/>
      <c r="K2178" s="5"/>
      <c r="L2178" s="2"/>
      <c r="M2178" s="2"/>
    </row>
    <row r="2179" spans="3:13" x14ac:dyDescent="0.2">
      <c r="C2179" s="4" t="str">
        <f t="shared" si="359"/>
        <v/>
      </c>
      <c r="D2179" s="4" t="str">
        <f t="shared" si="360"/>
        <v/>
      </c>
      <c r="E2179" s="4" t="str">
        <f t="shared" si="361"/>
        <v/>
      </c>
      <c r="F2179" s="4" t="str">
        <f t="shared" si="362"/>
        <v/>
      </c>
      <c r="G2179" s="2"/>
      <c r="H2179" s="5"/>
      <c r="I2179" s="5"/>
      <c r="J2179" s="5"/>
      <c r="K2179" s="5"/>
      <c r="L2179" s="2"/>
      <c r="M2179" s="2"/>
    </row>
    <row r="2180" spans="3:13" x14ac:dyDescent="0.2">
      <c r="C2180" s="4" t="str">
        <f t="shared" si="359"/>
        <v/>
      </c>
      <c r="D2180" s="4" t="str">
        <f t="shared" si="360"/>
        <v/>
      </c>
      <c r="E2180" s="4" t="str">
        <f t="shared" si="361"/>
        <v/>
      </c>
      <c r="F2180" s="4" t="str">
        <f t="shared" si="362"/>
        <v/>
      </c>
      <c r="G2180" s="2"/>
      <c r="H2180" s="5"/>
      <c r="I2180" s="5"/>
      <c r="J2180" s="5"/>
      <c r="K2180" s="5"/>
      <c r="L2180" s="2"/>
      <c r="M2180" s="2"/>
    </row>
    <row r="2181" spans="3:13" x14ac:dyDescent="0.2">
      <c r="C2181" s="4" t="str">
        <f t="shared" si="359"/>
        <v/>
      </c>
      <c r="D2181" s="4" t="str">
        <f t="shared" si="360"/>
        <v/>
      </c>
      <c r="E2181" s="4" t="str">
        <f t="shared" si="361"/>
        <v/>
      </c>
      <c r="F2181" s="4" t="str">
        <f t="shared" si="362"/>
        <v/>
      </c>
      <c r="G2181" s="2"/>
      <c r="H2181" s="5"/>
      <c r="I2181" s="5"/>
      <c r="J2181" s="5"/>
      <c r="K2181" s="5"/>
      <c r="L2181" s="2"/>
      <c r="M2181" s="2"/>
    </row>
    <row r="2182" spans="3:13" x14ac:dyDescent="0.2">
      <c r="C2182" s="4" t="str">
        <f t="shared" si="359"/>
        <v/>
      </c>
      <c r="D2182" s="4" t="str">
        <f t="shared" si="360"/>
        <v/>
      </c>
      <c r="E2182" s="4" t="str">
        <f t="shared" si="361"/>
        <v/>
      </c>
      <c r="F2182" s="4" t="str">
        <f t="shared" si="362"/>
        <v/>
      </c>
      <c r="G2182" s="2"/>
      <c r="H2182" s="5"/>
      <c r="I2182" s="5"/>
      <c r="J2182" s="5"/>
      <c r="K2182" s="5"/>
      <c r="L2182" s="2"/>
      <c r="M2182" s="2"/>
    </row>
    <row r="2183" spans="3:13" x14ac:dyDescent="0.2">
      <c r="C2183" s="4" t="str">
        <f t="shared" si="359"/>
        <v/>
      </c>
      <c r="D2183" s="4" t="str">
        <f t="shared" si="360"/>
        <v/>
      </c>
      <c r="E2183" s="4" t="str">
        <f t="shared" si="361"/>
        <v/>
      </c>
      <c r="F2183" s="4" t="str">
        <f t="shared" si="362"/>
        <v/>
      </c>
      <c r="G2183" s="2"/>
      <c r="H2183" s="5"/>
      <c r="I2183" s="5"/>
      <c r="J2183" s="5"/>
      <c r="K2183" s="5"/>
      <c r="L2183" s="2"/>
      <c r="M2183" s="2"/>
    </row>
    <row r="2184" spans="3:13" x14ac:dyDescent="0.2">
      <c r="C2184" s="4" t="str">
        <f t="shared" si="359"/>
        <v/>
      </c>
      <c r="D2184" s="4" t="str">
        <f t="shared" si="360"/>
        <v/>
      </c>
      <c r="E2184" s="4" t="str">
        <f t="shared" si="361"/>
        <v/>
      </c>
      <c r="F2184" s="4" t="str">
        <f t="shared" si="362"/>
        <v/>
      </c>
      <c r="G2184" s="2"/>
      <c r="H2184" s="5"/>
      <c r="I2184" s="5"/>
      <c r="J2184" s="5"/>
      <c r="K2184" s="5"/>
      <c r="L2184" s="2"/>
      <c r="M2184" s="2"/>
    </row>
    <row r="2185" spans="3:13" x14ac:dyDescent="0.2">
      <c r="C2185" s="4" t="str">
        <f t="shared" si="359"/>
        <v/>
      </c>
      <c r="D2185" s="4" t="str">
        <f t="shared" si="360"/>
        <v/>
      </c>
      <c r="E2185" s="4" t="str">
        <f t="shared" si="361"/>
        <v/>
      </c>
      <c r="F2185" s="4" t="str">
        <f t="shared" si="362"/>
        <v/>
      </c>
      <c r="G2185" s="2"/>
      <c r="H2185" s="5"/>
      <c r="I2185" s="5"/>
      <c r="J2185" s="5"/>
      <c r="K2185" s="5"/>
      <c r="L2185" s="2"/>
      <c r="M2185" s="2"/>
    </row>
    <row r="2186" spans="3:13" x14ac:dyDescent="0.2">
      <c r="C2186" s="4" t="str">
        <f t="shared" si="359"/>
        <v/>
      </c>
      <c r="D2186" s="4" t="str">
        <f t="shared" si="360"/>
        <v/>
      </c>
      <c r="E2186" s="4" t="str">
        <f t="shared" si="361"/>
        <v/>
      </c>
      <c r="F2186" s="4" t="str">
        <f t="shared" si="362"/>
        <v/>
      </c>
      <c r="G2186" s="2"/>
      <c r="H2186" s="5"/>
      <c r="I2186" s="5"/>
      <c r="J2186" s="5"/>
      <c r="K2186" s="5"/>
      <c r="L2186" s="2"/>
      <c r="M2186" s="2"/>
    </row>
    <row r="2187" spans="3:13" x14ac:dyDescent="0.2">
      <c r="C2187" s="4" t="str">
        <f t="shared" si="359"/>
        <v/>
      </c>
      <c r="D2187" s="4" t="str">
        <f t="shared" si="360"/>
        <v/>
      </c>
      <c r="E2187" s="4" t="str">
        <f t="shared" si="361"/>
        <v/>
      </c>
      <c r="F2187" s="4" t="str">
        <f t="shared" si="362"/>
        <v/>
      </c>
      <c r="G2187" s="2"/>
      <c r="H2187" s="5"/>
      <c r="I2187" s="5"/>
      <c r="J2187" s="5"/>
      <c r="K2187" s="5"/>
      <c r="L2187" s="2"/>
      <c r="M2187" s="2"/>
    </row>
    <row r="2188" spans="3:13" x14ac:dyDescent="0.2">
      <c r="C2188" s="4" t="str">
        <f t="shared" si="359"/>
        <v/>
      </c>
      <c r="D2188" s="4" t="str">
        <f t="shared" si="360"/>
        <v/>
      </c>
      <c r="E2188" s="4" t="str">
        <f t="shared" si="361"/>
        <v/>
      </c>
      <c r="F2188" s="4" t="str">
        <f t="shared" si="362"/>
        <v/>
      </c>
      <c r="G2188" s="2"/>
      <c r="H2188" s="5"/>
      <c r="I2188" s="5"/>
      <c r="J2188" s="5"/>
      <c r="K2188" s="5"/>
      <c r="L2188" s="2"/>
      <c r="M2188" s="2"/>
    </row>
    <row r="2189" spans="3:13" x14ac:dyDescent="0.2">
      <c r="C2189" s="4" t="str">
        <f t="shared" si="359"/>
        <v/>
      </c>
      <c r="D2189" s="4" t="str">
        <f t="shared" si="360"/>
        <v/>
      </c>
      <c r="E2189" s="4" t="str">
        <f t="shared" si="361"/>
        <v/>
      </c>
      <c r="F2189" s="4" t="str">
        <f t="shared" si="362"/>
        <v/>
      </c>
      <c r="G2189" s="2"/>
      <c r="H2189" s="5"/>
      <c r="I2189" s="5"/>
      <c r="J2189" s="5"/>
      <c r="K2189" s="5"/>
      <c r="L2189" s="2"/>
      <c r="M2189" s="2"/>
    </row>
    <row r="2190" spans="3:13" x14ac:dyDescent="0.2">
      <c r="C2190" s="4" t="str">
        <f t="shared" si="359"/>
        <v/>
      </c>
      <c r="D2190" s="4" t="str">
        <f t="shared" si="360"/>
        <v/>
      </c>
      <c r="E2190" s="4" t="str">
        <f t="shared" si="361"/>
        <v/>
      </c>
      <c r="F2190" s="4" t="str">
        <f t="shared" si="362"/>
        <v/>
      </c>
      <c r="G2190" s="2"/>
      <c r="H2190" s="5"/>
      <c r="I2190" s="5"/>
      <c r="J2190" s="5"/>
      <c r="K2190" s="5"/>
      <c r="L2190" s="2"/>
      <c r="M2190" s="2"/>
    </row>
    <row r="2191" spans="3:13" x14ac:dyDescent="0.2">
      <c r="C2191" s="4" t="str">
        <f t="shared" si="359"/>
        <v/>
      </c>
      <c r="D2191" s="4" t="str">
        <f t="shared" si="360"/>
        <v/>
      </c>
      <c r="E2191" s="4" t="str">
        <f t="shared" si="361"/>
        <v/>
      </c>
      <c r="F2191" s="4" t="str">
        <f t="shared" si="362"/>
        <v/>
      </c>
      <c r="G2191" s="2"/>
      <c r="H2191" s="5"/>
      <c r="I2191" s="5"/>
      <c r="J2191" s="5"/>
      <c r="K2191" s="5"/>
      <c r="L2191" s="2"/>
      <c r="M2191" s="2"/>
    </row>
    <row r="2192" spans="3:13" x14ac:dyDescent="0.2">
      <c r="C2192" s="4" t="str">
        <f t="shared" si="359"/>
        <v/>
      </c>
      <c r="D2192" s="4" t="str">
        <f t="shared" si="360"/>
        <v/>
      </c>
      <c r="E2192" s="4" t="str">
        <f t="shared" si="361"/>
        <v/>
      </c>
      <c r="F2192" s="4" t="str">
        <f t="shared" si="362"/>
        <v/>
      </c>
      <c r="G2192" s="2"/>
      <c r="H2192" s="5"/>
      <c r="I2192" s="5"/>
      <c r="J2192" s="5"/>
      <c r="K2192" s="5"/>
      <c r="L2192" s="2"/>
      <c r="M2192" s="2"/>
    </row>
    <row r="2193" spans="3:13" x14ac:dyDescent="0.2">
      <c r="C2193" s="4" t="str">
        <f t="shared" si="359"/>
        <v/>
      </c>
      <c r="D2193" s="4" t="str">
        <f t="shared" si="360"/>
        <v/>
      </c>
      <c r="E2193" s="4" t="str">
        <f t="shared" si="361"/>
        <v/>
      </c>
      <c r="F2193" s="4" t="str">
        <f t="shared" si="362"/>
        <v/>
      </c>
      <c r="G2193" s="2"/>
      <c r="H2193" s="5"/>
      <c r="I2193" s="5"/>
      <c r="J2193" s="5"/>
      <c r="K2193" s="5"/>
      <c r="L2193" s="2"/>
      <c r="M2193" s="2"/>
    </row>
    <row r="2194" spans="3:13" x14ac:dyDescent="0.2">
      <c r="C2194" s="4" t="str">
        <f t="shared" si="359"/>
        <v/>
      </c>
      <c r="D2194" s="4" t="str">
        <f t="shared" si="360"/>
        <v/>
      </c>
      <c r="E2194" s="4" t="str">
        <f t="shared" si="361"/>
        <v/>
      </c>
      <c r="F2194" s="4" t="str">
        <f t="shared" si="362"/>
        <v/>
      </c>
      <c r="G2194" s="2"/>
      <c r="H2194" s="5"/>
      <c r="I2194" s="5"/>
      <c r="J2194" s="5"/>
      <c r="K2194" s="5"/>
      <c r="L2194" s="2"/>
      <c r="M2194" s="2"/>
    </row>
    <row r="2195" spans="3:13" x14ac:dyDescent="0.2">
      <c r="C2195" s="4" t="str">
        <f t="shared" si="359"/>
        <v/>
      </c>
      <c r="D2195" s="4" t="str">
        <f t="shared" si="360"/>
        <v/>
      </c>
      <c r="E2195" s="4" t="str">
        <f t="shared" si="361"/>
        <v/>
      </c>
      <c r="F2195" s="4" t="str">
        <f t="shared" si="362"/>
        <v/>
      </c>
      <c r="G2195" s="2"/>
      <c r="H2195" s="5"/>
      <c r="I2195" s="5"/>
      <c r="J2195" s="5"/>
      <c r="K2195" s="5"/>
      <c r="L2195" s="2"/>
      <c r="M2195" s="2"/>
    </row>
    <row r="2196" spans="3:13" x14ac:dyDescent="0.2">
      <c r="C2196" s="4" t="str">
        <f t="shared" si="359"/>
        <v/>
      </c>
      <c r="D2196" s="4" t="str">
        <f t="shared" si="360"/>
        <v/>
      </c>
      <c r="E2196" s="4" t="str">
        <f t="shared" si="361"/>
        <v/>
      </c>
      <c r="F2196" s="4" t="str">
        <f t="shared" si="362"/>
        <v/>
      </c>
      <c r="G2196" s="2"/>
      <c r="H2196" s="5"/>
      <c r="I2196" s="5"/>
      <c r="J2196" s="5"/>
      <c r="K2196" s="5"/>
      <c r="L2196" s="2"/>
      <c r="M2196" s="2"/>
    </row>
    <row r="2197" spans="3:13" x14ac:dyDescent="0.2">
      <c r="C2197" s="4" t="str">
        <f t="shared" si="359"/>
        <v/>
      </c>
      <c r="D2197" s="4" t="str">
        <f t="shared" si="360"/>
        <v/>
      </c>
      <c r="E2197" s="4" t="str">
        <f t="shared" si="361"/>
        <v/>
      </c>
      <c r="F2197" s="4" t="str">
        <f t="shared" si="362"/>
        <v/>
      </c>
      <c r="G2197" s="2"/>
      <c r="H2197" s="5"/>
      <c r="I2197" s="5"/>
      <c r="J2197" s="5"/>
      <c r="K2197" s="5"/>
      <c r="L2197" s="2"/>
      <c r="M2197" s="2"/>
    </row>
    <row r="2198" spans="3:13" x14ac:dyDescent="0.2">
      <c r="C2198" s="4" t="str">
        <f t="shared" si="359"/>
        <v/>
      </c>
      <c r="D2198" s="4" t="str">
        <f t="shared" si="360"/>
        <v/>
      </c>
      <c r="E2198" s="4" t="str">
        <f t="shared" si="361"/>
        <v/>
      </c>
      <c r="F2198" s="4" t="str">
        <f t="shared" si="362"/>
        <v/>
      </c>
      <c r="G2198" s="2"/>
      <c r="H2198" s="5"/>
      <c r="I2198" s="5"/>
      <c r="J2198" s="5"/>
      <c r="K2198" s="5"/>
      <c r="L2198" s="2"/>
      <c r="M2198" s="2"/>
    </row>
    <row r="2199" spans="3:13" x14ac:dyDescent="0.2">
      <c r="C2199" s="4" t="str">
        <f t="shared" si="359"/>
        <v/>
      </c>
      <c r="D2199" s="4" t="str">
        <f t="shared" si="360"/>
        <v/>
      </c>
      <c r="E2199" s="4" t="str">
        <f t="shared" si="361"/>
        <v/>
      </c>
      <c r="F2199" s="4" t="str">
        <f t="shared" si="362"/>
        <v/>
      </c>
      <c r="G2199" s="2"/>
      <c r="H2199" s="5"/>
      <c r="I2199" s="5"/>
      <c r="J2199" s="5"/>
      <c r="K2199" s="5"/>
      <c r="L2199" s="2"/>
      <c r="M2199" s="2"/>
    </row>
    <row r="2200" spans="3:13" x14ac:dyDescent="0.2">
      <c r="C2200" s="4" t="str">
        <f t="shared" si="359"/>
        <v/>
      </c>
      <c r="D2200" s="4" t="str">
        <f t="shared" si="360"/>
        <v/>
      </c>
      <c r="E2200" s="4" t="str">
        <f t="shared" si="361"/>
        <v/>
      </c>
      <c r="F2200" s="4" t="str">
        <f t="shared" si="362"/>
        <v/>
      </c>
      <c r="G2200" s="2"/>
      <c r="H2200" s="5"/>
      <c r="I2200" s="5"/>
      <c r="J2200" s="5"/>
      <c r="K2200" s="5"/>
      <c r="L2200" s="2"/>
      <c r="M2200" s="2"/>
    </row>
    <row r="2201" spans="3:13" x14ac:dyDescent="0.2">
      <c r="C2201" s="4" t="str">
        <f t="shared" si="359"/>
        <v/>
      </c>
      <c r="D2201" s="4" t="str">
        <f t="shared" si="360"/>
        <v/>
      </c>
      <c r="E2201" s="4" t="str">
        <f t="shared" si="361"/>
        <v/>
      </c>
      <c r="F2201" s="4" t="str">
        <f t="shared" si="362"/>
        <v/>
      </c>
      <c r="G2201" s="2"/>
      <c r="H2201" s="5"/>
      <c r="I2201" s="5"/>
      <c r="J2201" s="5"/>
      <c r="K2201" s="5"/>
      <c r="L2201" s="2"/>
      <c r="M2201" s="2"/>
    </row>
    <row r="2202" spans="3:13" x14ac:dyDescent="0.2">
      <c r="C2202" s="4" t="str">
        <f t="shared" si="359"/>
        <v/>
      </c>
      <c r="D2202" s="4" t="str">
        <f t="shared" si="360"/>
        <v/>
      </c>
      <c r="E2202" s="4" t="str">
        <f t="shared" si="361"/>
        <v/>
      </c>
      <c r="F2202" s="4" t="str">
        <f t="shared" si="362"/>
        <v/>
      </c>
      <c r="G2202" s="2"/>
      <c r="H2202" s="5"/>
      <c r="I2202" s="5"/>
      <c r="J2202" s="5"/>
      <c r="K2202" s="5"/>
      <c r="L2202" s="2"/>
      <c r="M2202" s="2"/>
    </row>
    <row r="2203" spans="3:13" x14ac:dyDescent="0.2">
      <c r="C2203" s="4" t="str">
        <f t="shared" ref="C2203:C2266" si="363">IF(AND(ISNUMBER(B2202),ISNUMBER(B2204)),(B2204-B2202)/2,"")</f>
        <v/>
      </c>
      <c r="D2203" s="4" t="str">
        <f t="shared" ref="D2203:D2266" si="364">IF(AND(ISNUMBER(C2202),ISNUMBER(C2204)),(C2204-C2202)/2,"")</f>
        <v/>
      </c>
      <c r="E2203" s="4" t="str">
        <f t="shared" ref="E2203:E2266" si="365">IF(AND(ISNUMBER(B2203),ISNUMBER(B2204)),(B2204-B2203)/2,"")</f>
        <v/>
      </c>
      <c r="F2203" s="4" t="str">
        <f t="shared" ref="F2203:F2266" si="366">IF(AND(ISNUMBER(E2202),ISNUMBER(E2203)),(E2203-E2202)/2,"")</f>
        <v/>
      </c>
      <c r="G2203" s="2"/>
      <c r="H2203" s="5"/>
      <c r="I2203" s="5"/>
      <c r="J2203" s="5"/>
      <c r="K2203" s="5"/>
      <c r="L2203" s="2"/>
      <c r="M2203" s="2"/>
    </row>
    <row r="2204" spans="3:13" x14ac:dyDescent="0.2">
      <c r="C2204" s="4" t="str">
        <f t="shared" si="363"/>
        <v/>
      </c>
      <c r="D2204" s="4" t="str">
        <f t="shared" si="364"/>
        <v/>
      </c>
      <c r="E2204" s="4" t="str">
        <f t="shared" si="365"/>
        <v/>
      </c>
      <c r="F2204" s="4" t="str">
        <f t="shared" si="366"/>
        <v/>
      </c>
      <c r="G2204" s="2"/>
      <c r="H2204" s="5"/>
      <c r="I2204" s="5"/>
      <c r="J2204" s="5"/>
      <c r="K2204" s="5"/>
      <c r="L2204" s="2"/>
      <c r="M2204" s="2"/>
    </row>
    <row r="2205" spans="3:13" x14ac:dyDescent="0.2">
      <c r="C2205" s="4" t="str">
        <f t="shared" si="363"/>
        <v/>
      </c>
      <c r="D2205" s="4" t="str">
        <f t="shared" si="364"/>
        <v/>
      </c>
      <c r="E2205" s="4" t="str">
        <f t="shared" si="365"/>
        <v/>
      </c>
      <c r="F2205" s="4" t="str">
        <f t="shared" si="366"/>
        <v/>
      </c>
      <c r="G2205" s="2"/>
      <c r="H2205" s="5"/>
      <c r="I2205" s="5"/>
      <c r="J2205" s="5"/>
      <c r="K2205" s="5"/>
      <c r="L2205" s="2"/>
      <c r="M2205" s="2"/>
    </row>
    <row r="2206" spans="3:13" x14ac:dyDescent="0.2">
      <c r="C2206" s="4" t="str">
        <f t="shared" si="363"/>
        <v/>
      </c>
      <c r="D2206" s="4" t="str">
        <f t="shared" si="364"/>
        <v/>
      </c>
      <c r="E2206" s="4" t="str">
        <f t="shared" si="365"/>
        <v/>
      </c>
      <c r="F2206" s="4" t="str">
        <f t="shared" si="366"/>
        <v/>
      </c>
      <c r="G2206" s="2"/>
      <c r="H2206" s="5"/>
      <c r="I2206" s="5"/>
      <c r="J2206" s="5"/>
      <c r="K2206" s="5"/>
      <c r="L2206" s="2"/>
      <c r="M2206" s="2"/>
    </row>
    <row r="2207" spans="3:13" x14ac:dyDescent="0.2">
      <c r="C2207" s="4" t="str">
        <f t="shared" si="363"/>
        <v/>
      </c>
      <c r="D2207" s="4" t="str">
        <f t="shared" si="364"/>
        <v/>
      </c>
      <c r="E2207" s="4" t="str">
        <f t="shared" si="365"/>
        <v/>
      </c>
      <c r="F2207" s="4" t="str">
        <f t="shared" si="366"/>
        <v/>
      </c>
      <c r="G2207" s="2"/>
      <c r="H2207" s="5"/>
      <c r="I2207" s="5"/>
      <c r="J2207" s="5"/>
      <c r="K2207" s="5"/>
      <c r="L2207" s="2"/>
      <c r="M2207" s="2"/>
    </row>
    <row r="2208" spans="3:13" x14ac:dyDescent="0.2">
      <c r="C2208" s="4" t="str">
        <f t="shared" si="363"/>
        <v/>
      </c>
      <c r="D2208" s="4" t="str">
        <f t="shared" si="364"/>
        <v/>
      </c>
      <c r="E2208" s="4" t="str">
        <f t="shared" si="365"/>
        <v/>
      </c>
      <c r="F2208" s="4" t="str">
        <f t="shared" si="366"/>
        <v/>
      </c>
      <c r="G2208" s="2"/>
      <c r="H2208" s="5"/>
      <c r="I2208" s="5"/>
      <c r="J2208" s="5"/>
      <c r="K2208" s="5"/>
      <c r="L2208" s="2"/>
      <c r="M2208" s="2"/>
    </row>
    <row r="2209" spans="3:13" x14ac:dyDescent="0.2">
      <c r="C2209" s="4" t="str">
        <f t="shared" si="363"/>
        <v/>
      </c>
      <c r="D2209" s="4" t="str">
        <f t="shared" si="364"/>
        <v/>
      </c>
      <c r="E2209" s="4" t="str">
        <f t="shared" si="365"/>
        <v/>
      </c>
      <c r="F2209" s="4" t="str">
        <f t="shared" si="366"/>
        <v/>
      </c>
      <c r="G2209" s="2"/>
      <c r="H2209" s="5"/>
      <c r="I2209" s="5"/>
      <c r="J2209" s="5"/>
      <c r="K2209" s="5"/>
      <c r="L2209" s="2"/>
      <c r="M2209" s="2"/>
    </row>
    <row r="2210" spans="3:13" x14ac:dyDescent="0.2">
      <c r="C2210" s="4" t="str">
        <f t="shared" si="363"/>
        <v/>
      </c>
      <c r="D2210" s="4" t="str">
        <f t="shared" si="364"/>
        <v/>
      </c>
      <c r="E2210" s="4" t="str">
        <f t="shared" si="365"/>
        <v/>
      </c>
      <c r="F2210" s="4" t="str">
        <f t="shared" si="366"/>
        <v/>
      </c>
      <c r="G2210" s="2"/>
      <c r="H2210" s="5"/>
      <c r="I2210" s="5"/>
      <c r="J2210" s="5"/>
      <c r="K2210" s="5"/>
      <c r="L2210" s="2"/>
      <c r="M2210" s="2"/>
    </row>
    <row r="2211" spans="3:13" x14ac:dyDescent="0.2">
      <c r="C2211" s="4" t="str">
        <f t="shared" si="363"/>
        <v/>
      </c>
      <c r="D2211" s="4" t="str">
        <f t="shared" si="364"/>
        <v/>
      </c>
      <c r="E2211" s="4" t="str">
        <f t="shared" si="365"/>
        <v/>
      </c>
      <c r="F2211" s="4" t="str">
        <f t="shared" si="366"/>
        <v/>
      </c>
      <c r="G2211" s="2"/>
      <c r="H2211" s="5"/>
      <c r="I2211" s="5"/>
      <c r="J2211" s="5"/>
      <c r="K2211" s="5"/>
      <c r="L2211" s="2"/>
      <c r="M2211" s="2"/>
    </row>
    <row r="2212" spans="3:13" x14ac:dyDescent="0.2">
      <c r="C2212" s="4" t="str">
        <f t="shared" si="363"/>
        <v/>
      </c>
      <c r="D2212" s="4" t="str">
        <f t="shared" si="364"/>
        <v/>
      </c>
      <c r="E2212" s="4" t="str">
        <f t="shared" si="365"/>
        <v/>
      </c>
      <c r="F2212" s="4" t="str">
        <f t="shared" si="366"/>
        <v/>
      </c>
      <c r="G2212" s="2"/>
      <c r="H2212" s="5"/>
      <c r="I2212" s="5"/>
      <c r="J2212" s="5"/>
      <c r="K2212" s="5"/>
      <c r="L2212" s="2"/>
      <c r="M2212" s="2"/>
    </row>
    <row r="2213" spans="3:13" x14ac:dyDescent="0.2">
      <c r="C2213" s="4" t="str">
        <f t="shared" si="363"/>
        <v/>
      </c>
      <c r="D2213" s="4" t="str">
        <f t="shared" si="364"/>
        <v/>
      </c>
      <c r="E2213" s="4" t="str">
        <f t="shared" si="365"/>
        <v/>
      </c>
      <c r="F2213" s="4" t="str">
        <f t="shared" si="366"/>
        <v/>
      </c>
      <c r="G2213" s="2"/>
      <c r="H2213" s="5"/>
      <c r="I2213" s="5"/>
      <c r="J2213" s="5"/>
      <c r="K2213" s="5"/>
      <c r="L2213" s="2"/>
      <c r="M2213" s="2"/>
    </row>
    <row r="2214" spans="3:13" x14ac:dyDescent="0.2">
      <c r="C2214" s="4" t="str">
        <f t="shared" si="363"/>
        <v/>
      </c>
      <c r="D2214" s="4" t="str">
        <f t="shared" si="364"/>
        <v/>
      </c>
      <c r="E2214" s="4" t="str">
        <f t="shared" si="365"/>
        <v/>
      </c>
      <c r="F2214" s="4" t="str">
        <f t="shared" si="366"/>
        <v/>
      </c>
      <c r="G2214" s="2"/>
      <c r="H2214" s="5"/>
      <c r="I2214" s="5"/>
      <c r="J2214" s="5"/>
      <c r="K2214" s="5"/>
      <c r="L2214" s="2"/>
      <c r="M2214" s="2"/>
    </row>
    <row r="2215" spans="3:13" x14ac:dyDescent="0.2">
      <c r="C2215" s="4" t="str">
        <f t="shared" si="363"/>
        <v/>
      </c>
      <c r="D2215" s="4" t="str">
        <f t="shared" si="364"/>
        <v/>
      </c>
      <c r="E2215" s="4" t="str">
        <f t="shared" si="365"/>
        <v/>
      </c>
      <c r="F2215" s="4" t="str">
        <f t="shared" si="366"/>
        <v/>
      </c>
      <c r="G2215" s="2"/>
      <c r="H2215" s="5"/>
      <c r="I2215" s="5"/>
      <c r="J2215" s="5"/>
      <c r="K2215" s="5"/>
      <c r="L2215" s="2"/>
      <c r="M2215" s="2"/>
    </row>
    <row r="2216" spans="3:13" x14ac:dyDescent="0.2">
      <c r="C2216" s="4" t="str">
        <f t="shared" si="363"/>
        <v/>
      </c>
      <c r="D2216" s="4" t="str">
        <f t="shared" si="364"/>
        <v/>
      </c>
      <c r="E2216" s="4" t="str">
        <f t="shared" si="365"/>
        <v/>
      </c>
      <c r="F2216" s="4" t="str">
        <f t="shared" si="366"/>
        <v/>
      </c>
      <c r="G2216" s="2"/>
      <c r="H2216" s="5"/>
      <c r="I2216" s="5"/>
      <c r="J2216" s="5"/>
      <c r="K2216" s="5"/>
      <c r="L2216" s="2"/>
      <c r="M2216" s="2"/>
    </row>
    <row r="2217" spans="3:13" x14ac:dyDescent="0.2">
      <c r="C2217" s="4" t="str">
        <f t="shared" si="363"/>
        <v/>
      </c>
      <c r="D2217" s="4" t="str">
        <f t="shared" si="364"/>
        <v/>
      </c>
      <c r="E2217" s="4" t="str">
        <f t="shared" si="365"/>
        <v/>
      </c>
      <c r="F2217" s="4" t="str">
        <f t="shared" si="366"/>
        <v/>
      </c>
      <c r="G2217" s="2"/>
      <c r="H2217" s="5"/>
      <c r="I2217" s="5"/>
      <c r="J2217" s="5"/>
      <c r="K2217" s="5"/>
      <c r="L2217" s="2"/>
      <c r="M2217" s="2"/>
    </row>
    <row r="2218" spans="3:13" x14ac:dyDescent="0.2">
      <c r="C2218" s="4" t="str">
        <f t="shared" si="363"/>
        <v/>
      </c>
      <c r="D2218" s="4" t="str">
        <f t="shared" si="364"/>
        <v/>
      </c>
      <c r="E2218" s="4" t="str">
        <f t="shared" si="365"/>
        <v/>
      </c>
      <c r="F2218" s="4" t="str">
        <f t="shared" si="366"/>
        <v/>
      </c>
      <c r="G2218" s="2"/>
      <c r="H2218" s="5"/>
      <c r="I2218" s="5"/>
      <c r="J2218" s="5"/>
      <c r="K2218" s="5"/>
      <c r="L2218" s="2"/>
      <c r="M2218" s="2"/>
    </row>
    <row r="2219" spans="3:13" x14ac:dyDescent="0.2">
      <c r="C2219" s="4" t="str">
        <f t="shared" si="363"/>
        <v/>
      </c>
      <c r="D2219" s="4" t="str">
        <f t="shared" si="364"/>
        <v/>
      </c>
      <c r="E2219" s="4" t="str">
        <f t="shared" si="365"/>
        <v/>
      </c>
      <c r="F2219" s="4" t="str">
        <f t="shared" si="366"/>
        <v/>
      </c>
      <c r="G2219" s="2"/>
      <c r="H2219" s="5"/>
      <c r="I2219" s="5"/>
      <c r="J2219" s="5"/>
      <c r="K2219" s="5"/>
      <c r="L2219" s="2"/>
      <c r="M2219" s="2"/>
    </row>
    <row r="2220" spans="3:13" x14ac:dyDescent="0.2">
      <c r="C2220" s="4" t="str">
        <f t="shared" si="363"/>
        <v/>
      </c>
      <c r="D2220" s="4" t="str">
        <f t="shared" si="364"/>
        <v/>
      </c>
      <c r="E2220" s="4" t="str">
        <f t="shared" si="365"/>
        <v/>
      </c>
      <c r="F2220" s="4" t="str">
        <f t="shared" si="366"/>
        <v/>
      </c>
      <c r="G2220" s="2"/>
      <c r="H2220" s="5"/>
      <c r="I2220" s="5"/>
      <c r="J2220" s="5"/>
      <c r="K2220" s="5"/>
      <c r="L2220" s="2"/>
      <c r="M2220" s="2"/>
    </row>
    <row r="2221" spans="3:13" x14ac:dyDescent="0.2">
      <c r="C2221" s="4" t="str">
        <f t="shared" si="363"/>
        <v/>
      </c>
      <c r="D2221" s="4" t="str">
        <f t="shared" si="364"/>
        <v/>
      </c>
      <c r="E2221" s="4" t="str">
        <f t="shared" si="365"/>
        <v/>
      </c>
      <c r="F2221" s="4" t="str">
        <f t="shared" si="366"/>
        <v/>
      </c>
      <c r="G2221" s="2"/>
      <c r="H2221" s="5"/>
      <c r="I2221" s="5"/>
      <c r="J2221" s="5"/>
      <c r="K2221" s="5"/>
      <c r="L2221" s="2"/>
      <c r="M2221" s="2"/>
    </row>
    <row r="2222" spans="3:13" x14ac:dyDescent="0.2">
      <c r="C2222" s="4" t="str">
        <f t="shared" si="363"/>
        <v/>
      </c>
      <c r="D2222" s="4" t="str">
        <f t="shared" si="364"/>
        <v/>
      </c>
      <c r="E2222" s="4" t="str">
        <f t="shared" si="365"/>
        <v/>
      </c>
      <c r="F2222" s="4" t="str">
        <f t="shared" si="366"/>
        <v/>
      </c>
      <c r="G2222" s="2"/>
      <c r="H2222" s="5"/>
      <c r="I2222" s="5"/>
      <c r="J2222" s="5"/>
      <c r="K2222" s="5"/>
      <c r="L2222" s="2"/>
      <c r="M2222" s="2"/>
    </row>
    <row r="2223" spans="3:13" x14ac:dyDescent="0.2">
      <c r="C2223" s="4" t="str">
        <f t="shared" si="363"/>
        <v/>
      </c>
      <c r="D2223" s="4" t="str">
        <f t="shared" si="364"/>
        <v/>
      </c>
      <c r="E2223" s="4" t="str">
        <f t="shared" si="365"/>
        <v/>
      </c>
      <c r="F2223" s="4" t="str">
        <f t="shared" si="366"/>
        <v/>
      </c>
      <c r="G2223" s="2"/>
      <c r="H2223" s="5"/>
      <c r="I2223" s="5"/>
      <c r="J2223" s="5"/>
      <c r="K2223" s="5"/>
      <c r="L2223" s="2"/>
      <c r="M2223" s="2"/>
    </row>
    <row r="2224" spans="3:13" x14ac:dyDescent="0.2">
      <c r="C2224" s="4" t="str">
        <f t="shared" si="363"/>
        <v/>
      </c>
      <c r="D2224" s="4" t="str">
        <f t="shared" si="364"/>
        <v/>
      </c>
      <c r="E2224" s="4" t="str">
        <f t="shared" si="365"/>
        <v/>
      </c>
      <c r="F2224" s="4" t="str">
        <f t="shared" si="366"/>
        <v/>
      </c>
      <c r="G2224" s="2"/>
      <c r="H2224" s="5"/>
      <c r="I2224" s="5"/>
      <c r="J2224" s="5"/>
      <c r="K2224" s="5"/>
      <c r="L2224" s="2"/>
      <c r="M2224" s="2"/>
    </row>
    <row r="2225" spans="3:13" x14ac:dyDescent="0.2">
      <c r="C2225" s="4" t="str">
        <f t="shared" si="363"/>
        <v/>
      </c>
      <c r="D2225" s="4" t="str">
        <f t="shared" si="364"/>
        <v/>
      </c>
      <c r="E2225" s="4" t="str">
        <f t="shared" si="365"/>
        <v/>
      </c>
      <c r="F2225" s="4" t="str">
        <f t="shared" si="366"/>
        <v/>
      </c>
      <c r="G2225" s="2"/>
      <c r="H2225" s="5"/>
      <c r="I2225" s="5"/>
      <c r="J2225" s="5"/>
      <c r="K2225" s="5"/>
      <c r="L2225" s="2"/>
      <c r="M2225" s="2"/>
    </row>
    <row r="2226" spans="3:13" x14ac:dyDescent="0.2">
      <c r="C2226" s="4" t="str">
        <f t="shared" si="363"/>
        <v/>
      </c>
      <c r="D2226" s="4" t="str">
        <f t="shared" si="364"/>
        <v/>
      </c>
      <c r="E2226" s="4" t="str">
        <f t="shared" si="365"/>
        <v/>
      </c>
      <c r="F2226" s="4" t="str">
        <f t="shared" si="366"/>
        <v/>
      </c>
      <c r="G2226" s="2"/>
      <c r="H2226" s="5"/>
      <c r="I2226" s="5"/>
      <c r="J2226" s="5"/>
      <c r="K2226" s="5"/>
      <c r="L2226" s="2"/>
      <c r="M2226" s="2"/>
    </row>
    <row r="2227" spans="3:13" x14ac:dyDescent="0.2">
      <c r="C2227" s="4" t="str">
        <f t="shared" si="363"/>
        <v/>
      </c>
      <c r="D2227" s="4" t="str">
        <f t="shared" si="364"/>
        <v/>
      </c>
      <c r="E2227" s="4" t="str">
        <f t="shared" si="365"/>
        <v/>
      </c>
      <c r="F2227" s="4" t="str">
        <f t="shared" si="366"/>
        <v/>
      </c>
      <c r="G2227" s="2"/>
      <c r="H2227" s="5"/>
      <c r="I2227" s="5"/>
      <c r="J2227" s="5"/>
      <c r="K2227" s="5"/>
      <c r="L2227" s="2"/>
      <c r="M2227" s="2"/>
    </row>
    <row r="2228" spans="3:13" x14ac:dyDescent="0.2">
      <c r="C2228" s="4" t="str">
        <f t="shared" si="363"/>
        <v/>
      </c>
      <c r="D2228" s="4" t="str">
        <f t="shared" si="364"/>
        <v/>
      </c>
      <c r="E2228" s="4" t="str">
        <f t="shared" si="365"/>
        <v/>
      </c>
      <c r="F2228" s="4" t="str">
        <f t="shared" si="366"/>
        <v/>
      </c>
      <c r="G2228" s="2"/>
      <c r="H2228" s="5"/>
      <c r="I2228" s="5"/>
      <c r="J2228" s="5"/>
      <c r="K2228" s="5"/>
      <c r="L2228" s="2"/>
      <c r="M2228" s="2"/>
    </row>
    <row r="2229" spans="3:13" x14ac:dyDescent="0.2">
      <c r="C2229" s="4" t="str">
        <f t="shared" si="363"/>
        <v/>
      </c>
      <c r="D2229" s="4" t="str">
        <f t="shared" si="364"/>
        <v/>
      </c>
      <c r="E2229" s="4" t="str">
        <f t="shared" si="365"/>
        <v/>
      </c>
      <c r="F2229" s="4" t="str">
        <f t="shared" si="366"/>
        <v/>
      </c>
      <c r="G2229" s="2"/>
      <c r="H2229" s="5"/>
      <c r="I2229" s="5"/>
      <c r="J2229" s="5"/>
      <c r="K2229" s="5"/>
      <c r="L2229" s="2"/>
      <c r="M2229" s="2"/>
    </row>
    <row r="2230" spans="3:13" x14ac:dyDescent="0.2">
      <c r="C2230" s="4" t="str">
        <f t="shared" si="363"/>
        <v/>
      </c>
      <c r="D2230" s="4" t="str">
        <f t="shared" si="364"/>
        <v/>
      </c>
      <c r="E2230" s="4" t="str">
        <f t="shared" si="365"/>
        <v/>
      </c>
      <c r="F2230" s="4" t="str">
        <f t="shared" si="366"/>
        <v/>
      </c>
      <c r="G2230" s="2"/>
      <c r="H2230" s="5"/>
      <c r="I2230" s="5"/>
      <c r="J2230" s="5"/>
      <c r="K2230" s="5"/>
      <c r="L2230" s="2"/>
      <c r="M2230" s="2"/>
    </row>
    <row r="2231" spans="3:13" x14ac:dyDescent="0.2">
      <c r="C2231" s="4" t="str">
        <f t="shared" si="363"/>
        <v/>
      </c>
      <c r="D2231" s="4" t="str">
        <f t="shared" si="364"/>
        <v/>
      </c>
      <c r="E2231" s="4" t="str">
        <f t="shared" si="365"/>
        <v/>
      </c>
      <c r="F2231" s="4" t="str">
        <f t="shared" si="366"/>
        <v/>
      </c>
      <c r="G2231" s="2"/>
      <c r="H2231" s="5"/>
      <c r="I2231" s="5"/>
      <c r="J2231" s="5"/>
      <c r="K2231" s="5"/>
      <c r="L2231" s="2"/>
      <c r="M2231" s="2"/>
    </row>
    <row r="2232" spans="3:13" x14ac:dyDescent="0.2">
      <c r="C2232" s="4" t="str">
        <f t="shared" si="363"/>
        <v/>
      </c>
      <c r="D2232" s="4" t="str">
        <f t="shared" si="364"/>
        <v/>
      </c>
      <c r="E2232" s="4" t="str">
        <f t="shared" si="365"/>
        <v/>
      </c>
      <c r="F2232" s="4" t="str">
        <f t="shared" si="366"/>
        <v/>
      </c>
      <c r="G2232" s="2"/>
      <c r="H2232" s="5"/>
      <c r="I2232" s="5"/>
      <c r="J2232" s="5"/>
      <c r="K2232" s="5"/>
      <c r="L2232" s="2"/>
      <c r="M2232" s="2"/>
    </row>
    <row r="2233" spans="3:13" x14ac:dyDescent="0.2">
      <c r="C2233" s="4" t="str">
        <f t="shared" si="363"/>
        <v/>
      </c>
      <c r="D2233" s="4" t="str">
        <f t="shared" si="364"/>
        <v/>
      </c>
      <c r="E2233" s="4" t="str">
        <f t="shared" si="365"/>
        <v/>
      </c>
      <c r="F2233" s="4" t="str">
        <f t="shared" si="366"/>
        <v/>
      </c>
      <c r="G2233" s="2"/>
      <c r="H2233" s="5"/>
      <c r="I2233" s="5"/>
      <c r="J2233" s="5"/>
      <c r="K2233" s="5"/>
      <c r="L2233" s="2"/>
      <c r="M2233" s="2"/>
    </row>
    <row r="2234" spans="3:13" x14ac:dyDescent="0.2">
      <c r="C2234" s="4" t="str">
        <f t="shared" si="363"/>
        <v/>
      </c>
      <c r="D2234" s="4" t="str">
        <f t="shared" si="364"/>
        <v/>
      </c>
      <c r="E2234" s="4" t="str">
        <f t="shared" si="365"/>
        <v/>
      </c>
      <c r="F2234" s="4" t="str">
        <f t="shared" si="366"/>
        <v/>
      </c>
      <c r="G2234" s="2"/>
      <c r="H2234" s="5"/>
      <c r="I2234" s="5"/>
      <c r="J2234" s="5"/>
      <c r="K2234" s="5"/>
      <c r="L2234" s="2"/>
      <c r="M2234" s="2"/>
    </row>
    <row r="2235" spans="3:13" x14ac:dyDescent="0.2">
      <c r="C2235" s="4" t="str">
        <f t="shared" si="363"/>
        <v/>
      </c>
      <c r="D2235" s="4" t="str">
        <f t="shared" si="364"/>
        <v/>
      </c>
      <c r="E2235" s="4" t="str">
        <f t="shared" si="365"/>
        <v/>
      </c>
      <c r="F2235" s="4" t="str">
        <f t="shared" si="366"/>
        <v/>
      </c>
      <c r="G2235" s="2"/>
      <c r="H2235" s="5"/>
      <c r="I2235" s="5"/>
      <c r="J2235" s="5"/>
      <c r="K2235" s="5"/>
      <c r="L2235" s="2"/>
      <c r="M2235" s="2"/>
    </row>
    <row r="2236" spans="3:13" x14ac:dyDescent="0.2">
      <c r="C2236" s="4" t="str">
        <f t="shared" si="363"/>
        <v/>
      </c>
      <c r="D2236" s="4" t="str">
        <f t="shared" si="364"/>
        <v/>
      </c>
      <c r="E2236" s="4" t="str">
        <f t="shared" si="365"/>
        <v/>
      </c>
      <c r="F2236" s="4" t="str">
        <f t="shared" si="366"/>
        <v/>
      </c>
      <c r="G2236" s="2"/>
      <c r="H2236" s="5"/>
      <c r="I2236" s="5"/>
      <c r="J2236" s="5"/>
      <c r="K2236" s="5"/>
      <c r="L2236" s="2"/>
      <c r="M2236" s="2"/>
    </row>
    <row r="2237" spans="3:13" x14ac:dyDescent="0.2">
      <c r="C2237" s="4" t="str">
        <f t="shared" si="363"/>
        <v/>
      </c>
      <c r="D2237" s="4" t="str">
        <f t="shared" si="364"/>
        <v/>
      </c>
      <c r="E2237" s="4" t="str">
        <f t="shared" si="365"/>
        <v/>
      </c>
      <c r="F2237" s="4" t="str">
        <f t="shared" si="366"/>
        <v/>
      </c>
      <c r="G2237" s="2"/>
      <c r="H2237" s="5"/>
      <c r="I2237" s="5"/>
      <c r="J2237" s="5"/>
      <c r="K2237" s="5"/>
      <c r="L2237" s="2"/>
      <c r="M2237" s="2"/>
    </row>
    <row r="2238" spans="3:13" x14ac:dyDescent="0.2">
      <c r="C2238" s="4" t="str">
        <f t="shared" si="363"/>
        <v/>
      </c>
      <c r="D2238" s="4" t="str">
        <f t="shared" si="364"/>
        <v/>
      </c>
      <c r="E2238" s="4" t="str">
        <f t="shared" si="365"/>
        <v/>
      </c>
      <c r="F2238" s="4" t="str">
        <f t="shared" si="366"/>
        <v/>
      </c>
      <c r="G2238" s="2"/>
      <c r="H2238" s="5"/>
      <c r="I2238" s="5"/>
      <c r="J2238" s="5"/>
      <c r="K2238" s="5"/>
      <c r="L2238" s="2"/>
      <c r="M2238" s="2"/>
    </row>
    <row r="2239" spans="3:13" x14ac:dyDescent="0.2">
      <c r="C2239" s="4" t="str">
        <f t="shared" si="363"/>
        <v/>
      </c>
      <c r="D2239" s="4" t="str">
        <f t="shared" si="364"/>
        <v/>
      </c>
      <c r="E2239" s="4" t="str">
        <f t="shared" si="365"/>
        <v/>
      </c>
      <c r="F2239" s="4" t="str">
        <f t="shared" si="366"/>
        <v/>
      </c>
      <c r="G2239" s="2"/>
      <c r="H2239" s="5"/>
      <c r="I2239" s="5"/>
      <c r="J2239" s="5"/>
      <c r="K2239" s="5"/>
      <c r="L2239" s="2"/>
      <c r="M2239" s="2"/>
    </row>
    <row r="2240" spans="3:13" x14ac:dyDescent="0.2">
      <c r="C2240" s="4" t="str">
        <f t="shared" si="363"/>
        <v/>
      </c>
      <c r="D2240" s="4" t="str">
        <f t="shared" si="364"/>
        <v/>
      </c>
      <c r="E2240" s="4" t="str">
        <f t="shared" si="365"/>
        <v/>
      </c>
      <c r="F2240" s="4" t="str">
        <f t="shared" si="366"/>
        <v/>
      </c>
      <c r="G2240" s="2"/>
      <c r="H2240" s="5"/>
      <c r="I2240" s="5"/>
      <c r="J2240" s="5"/>
      <c r="K2240" s="5"/>
      <c r="L2240" s="2"/>
      <c r="M2240" s="2"/>
    </row>
    <row r="2241" spans="3:13" x14ac:dyDescent="0.2">
      <c r="C2241" s="4" t="str">
        <f t="shared" si="363"/>
        <v/>
      </c>
      <c r="D2241" s="4" t="str">
        <f t="shared" si="364"/>
        <v/>
      </c>
      <c r="E2241" s="4" t="str">
        <f t="shared" si="365"/>
        <v/>
      </c>
      <c r="F2241" s="4" t="str">
        <f t="shared" si="366"/>
        <v/>
      </c>
      <c r="G2241" s="2"/>
      <c r="H2241" s="5"/>
      <c r="I2241" s="5"/>
      <c r="J2241" s="5"/>
      <c r="K2241" s="5"/>
      <c r="L2241" s="2"/>
      <c r="M2241" s="2"/>
    </row>
    <row r="2242" spans="3:13" x14ac:dyDescent="0.2">
      <c r="C2242" s="4" t="str">
        <f t="shared" si="363"/>
        <v/>
      </c>
      <c r="D2242" s="4" t="str">
        <f t="shared" si="364"/>
        <v/>
      </c>
      <c r="E2242" s="4" t="str">
        <f t="shared" si="365"/>
        <v/>
      </c>
      <c r="F2242" s="4" t="str">
        <f t="shared" si="366"/>
        <v/>
      </c>
      <c r="G2242" s="2"/>
      <c r="H2242" s="5"/>
      <c r="I2242" s="5"/>
      <c r="J2242" s="5"/>
      <c r="K2242" s="5"/>
      <c r="L2242" s="2"/>
      <c r="M2242" s="2"/>
    </row>
    <row r="2243" spans="3:13" x14ac:dyDescent="0.2">
      <c r="C2243" s="4" t="str">
        <f t="shared" si="363"/>
        <v/>
      </c>
      <c r="D2243" s="4" t="str">
        <f t="shared" si="364"/>
        <v/>
      </c>
      <c r="E2243" s="4" t="str">
        <f t="shared" si="365"/>
        <v/>
      </c>
      <c r="F2243" s="4" t="str">
        <f t="shared" si="366"/>
        <v/>
      </c>
      <c r="G2243" s="2"/>
      <c r="H2243" s="5"/>
      <c r="I2243" s="5"/>
      <c r="J2243" s="5"/>
      <c r="K2243" s="5"/>
      <c r="L2243" s="2"/>
      <c r="M2243" s="2"/>
    </row>
    <row r="2244" spans="3:13" x14ac:dyDescent="0.2">
      <c r="C2244" s="4" t="str">
        <f t="shared" si="363"/>
        <v/>
      </c>
      <c r="D2244" s="4" t="str">
        <f t="shared" si="364"/>
        <v/>
      </c>
      <c r="E2244" s="4" t="str">
        <f t="shared" si="365"/>
        <v/>
      </c>
      <c r="F2244" s="4" t="str">
        <f t="shared" si="366"/>
        <v/>
      </c>
      <c r="G2244" s="2"/>
      <c r="H2244" s="5"/>
      <c r="I2244" s="5"/>
      <c r="J2244" s="5"/>
      <c r="K2244" s="5"/>
      <c r="L2244" s="2"/>
      <c r="M2244" s="2"/>
    </row>
    <row r="2245" spans="3:13" x14ac:dyDescent="0.2">
      <c r="C2245" s="4" t="str">
        <f t="shared" si="363"/>
        <v/>
      </c>
      <c r="D2245" s="4" t="str">
        <f t="shared" si="364"/>
        <v/>
      </c>
      <c r="E2245" s="4" t="str">
        <f t="shared" si="365"/>
        <v/>
      </c>
      <c r="F2245" s="4" t="str">
        <f t="shared" si="366"/>
        <v/>
      </c>
      <c r="G2245" s="2"/>
      <c r="H2245" s="5"/>
      <c r="I2245" s="5"/>
      <c r="J2245" s="5"/>
      <c r="K2245" s="5"/>
      <c r="L2245" s="2"/>
      <c r="M2245" s="2"/>
    </row>
    <row r="2246" spans="3:13" x14ac:dyDescent="0.2">
      <c r="C2246" s="4" t="str">
        <f t="shared" si="363"/>
        <v/>
      </c>
      <c r="D2246" s="4" t="str">
        <f t="shared" si="364"/>
        <v/>
      </c>
      <c r="E2246" s="4" t="str">
        <f t="shared" si="365"/>
        <v/>
      </c>
      <c r="F2246" s="4" t="str">
        <f t="shared" si="366"/>
        <v/>
      </c>
      <c r="G2246" s="2"/>
      <c r="H2246" s="5"/>
      <c r="I2246" s="5"/>
      <c r="J2246" s="5"/>
      <c r="K2246" s="5"/>
      <c r="L2246" s="2"/>
      <c r="M2246" s="2"/>
    </row>
    <row r="2247" spans="3:13" x14ac:dyDescent="0.2">
      <c r="C2247" s="4" t="str">
        <f t="shared" si="363"/>
        <v/>
      </c>
      <c r="D2247" s="4" t="str">
        <f t="shared" si="364"/>
        <v/>
      </c>
      <c r="E2247" s="4" t="str">
        <f t="shared" si="365"/>
        <v/>
      </c>
      <c r="F2247" s="4" t="str">
        <f t="shared" si="366"/>
        <v/>
      </c>
      <c r="G2247" s="2"/>
      <c r="H2247" s="5"/>
      <c r="I2247" s="5"/>
      <c r="J2247" s="5"/>
      <c r="K2247" s="5"/>
      <c r="L2247" s="2"/>
      <c r="M2247" s="2"/>
    </row>
    <row r="2248" spans="3:13" x14ac:dyDescent="0.2">
      <c r="C2248" s="4" t="str">
        <f t="shared" si="363"/>
        <v/>
      </c>
      <c r="D2248" s="4" t="str">
        <f t="shared" si="364"/>
        <v/>
      </c>
      <c r="E2248" s="4" t="str">
        <f t="shared" si="365"/>
        <v/>
      </c>
      <c r="F2248" s="4" t="str">
        <f t="shared" si="366"/>
        <v/>
      </c>
      <c r="G2248" s="2"/>
      <c r="H2248" s="5"/>
      <c r="I2248" s="5"/>
      <c r="J2248" s="5"/>
      <c r="K2248" s="5"/>
      <c r="L2248" s="2"/>
      <c r="M2248" s="2"/>
    </row>
    <row r="2249" spans="3:13" x14ac:dyDescent="0.2">
      <c r="C2249" s="4" t="str">
        <f t="shared" si="363"/>
        <v/>
      </c>
      <c r="D2249" s="4" t="str">
        <f t="shared" si="364"/>
        <v/>
      </c>
      <c r="E2249" s="4" t="str">
        <f t="shared" si="365"/>
        <v/>
      </c>
      <c r="F2249" s="4" t="str">
        <f t="shared" si="366"/>
        <v/>
      </c>
      <c r="G2249" s="2"/>
      <c r="H2249" s="5"/>
      <c r="I2249" s="5"/>
      <c r="J2249" s="5"/>
      <c r="K2249" s="5"/>
      <c r="L2249" s="2"/>
      <c r="M2249" s="2"/>
    </row>
    <row r="2250" spans="3:13" x14ac:dyDescent="0.2">
      <c r="C2250" s="4" t="str">
        <f t="shared" si="363"/>
        <v/>
      </c>
      <c r="D2250" s="4" t="str">
        <f t="shared" si="364"/>
        <v/>
      </c>
      <c r="E2250" s="4" t="str">
        <f t="shared" si="365"/>
        <v/>
      </c>
      <c r="F2250" s="4" t="str">
        <f t="shared" si="366"/>
        <v/>
      </c>
      <c r="G2250" s="2"/>
      <c r="H2250" s="5"/>
      <c r="I2250" s="5"/>
      <c r="J2250" s="5"/>
      <c r="K2250" s="5"/>
      <c r="L2250" s="2"/>
      <c r="M2250" s="2"/>
    </row>
    <row r="2251" spans="3:13" x14ac:dyDescent="0.2">
      <c r="C2251" s="4" t="str">
        <f t="shared" si="363"/>
        <v/>
      </c>
      <c r="D2251" s="4" t="str">
        <f t="shared" si="364"/>
        <v/>
      </c>
      <c r="E2251" s="4" t="str">
        <f t="shared" si="365"/>
        <v/>
      </c>
      <c r="F2251" s="4" t="str">
        <f t="shared" si="366"/>
        <v/>
      </c>
      <c r="G2251" s="2"/>
      <c r="H2251" s="5"/>
      <c r="I2251" s="5"/>
      <c r="J2251" s="5"/>
      <c r="K2251" s="5"/>
      <c r="L2251" s="2"/>
      <c r="M2251" s="2"/>
    </row>
    <row r="2252" spans="3:13" x14ac:dyDescent="0.2">
      <c r="C2252" s="4" t="str">
        <f t="shared" si="363"/>
        <v/>
      </c>
      <c r="D2252" s="4" t="str">
        <f t="shared" si="364"/>
        <v/>
      </c>
      <c r="E2252" s="4" t="str">
        <f t="shared" si="365"/>
        <v/>
      </c>
      <c r="F2252" s="4" t="str">
        <f t="shared" si="366"/>
        <v/>
      </c>
      <c r="G2252" s="2"/>
      <c r="H2252" s="5"/>
      <c r="I2252" s="5"/>
      <c r="J2252" s="5"/>
      <c r="K2252" s="5"/>
      <c r="L2252" s="2"/>
      <c r="M2252" s="2"/>
    </row>
    <row r="2253" spans="3:13" x14ac:dyDescent="0.2">
      <c r="C2253" s="4" t="str">
        <f t="shared" si="363"/>
        <v/>
      </c>
      <c r="D2253" s="4" t="str">
        <f t="shared" si="364"/>
        <v/>
      </c>
      <c r="E2253" s="4" t="str">
        <f t="shared" si="365"/>
        <v/>
      </c>
      <c r="F2253" s="4" t="str">
        <f t="shared" si="366"/>
        <v/>
      </c>
      <c r="G2253" s="2"/>
      <c r="H2253" s="5"/>
      <c r="I2253" s="5"/>
      <c r="J2253" s="5"/>
      <c r="K2253" s="5"/>
      <c r="L2253" s="2"/>
      <c r="M2253" s="2"/>
    </row>
    <row r="2254" spans="3:13" x14ac:dyDescent="0.2">
      <c r="C2254" s="4" t="str">
        <f t="shared" si="363"/>
        <v/>
      </c>
      <c r="D2254" s="4" t="str">
        <f t="shared" si="364"/>
        <v/>
      </c>
      <c r="E2254" s="4" t="str">
        <f t="shared" si="365"/>
        <v/>
      </c>
      <c r="F2254" s="4" t="str">
        <f t="shared" si="366"/>
        <v/>
      </c>
      <c r="G2254" s="2"/>
      <c r="H2254" s="5"/>
      <c r="I2254" s="5"/>
      <c r="J2254" s="5"/>
      <c r="K2254" s="5"/>
      <c r="L2254" s="2"/>
      <c r="M2254" s="2"/>
    </row>
    <row r="2255" spans="3:13" x14ac:dyDescent="0.2">
      <c r="C2255" s="4" t="str">
        <f t="shared" si="363"/>
        <v/>
      </c>
      <c r="D2255" s="4" t="str">
        <f t="shared" si="364"/>
        <v/>
      </c>
      <c r="E2255" s="4" t="str">
        <f t="shared" si="365"/>
        <v/>
      </c>
      <c r="F2255" s="4" t="str">
        <f t="shared" si="366"/>
        <v/>
      </c>
      <c r="G2255" s="2"/>
      <c r="H2255" s="5"/>
      <c r="I2255" s="5"/>
      <c r="J2255" s="5"/>
      <c r="K2255" s="5"/>
      <c r="L2255" s="2"/>
      <c r="M2255" s="2"/>
    </row>
    <row r="2256" spans="3:13" x14ac:dyDescent="0.2">
      <c r="C2256" s="4" t="str">
        <f t="shared" si="363"/>
        <v/>
      </c>
      <c r="D2256" s="4" t="str">
        <f t="shared" si="364"/>
        <v/>
      </c>
      <c r="E2256" s="4" t="str">
        <f t="shared" si="365"/>
        <v/>
      </c>
      <c r="F2256" s="4" t="str">
        <f t="shared" si="366"/>
        <v/>
      </c>
      <c r="G2256" s="2"/>
      <c r="H2256" s="5"/>
      <c r="I2256" s="5"/>
      <c r="J2256" s="5"/>
      <c r="K2256" s="5"/>
      <c r="L2256" s="2"/>
      <c r="M2256" s="2"/>
    </row>
    <row r="2257" spans="3:13" x14ac:dyDescent="0.2">
      <c r="C2257" s="4" t="str">
        <f t="shared" si="363"/>
        <v/>
      </c>
      <c r="D2257" s="4" t="str">
        <f t="shared" si="364"/>
        <v/>
      </c>
      <c r="E2257" s="4" t="str">
        <f t="shared" si="365"/>
        <v/>
      </c>
      <c r="F2257" s="4" t="str">
        <f t="shared" si="366"/>
        <v/>
      </c>
      <c r="G2257" s="2"/>
      <c r="H2257" s="5"/>
      <c r="I2257" s="5"/>
      <c r="J2257" s="5"/>
      <c r="K2257" s="5"/>
      <c r="L2257" s="2"/>
      <c r="M2257" s="2"/>
    </row>
    <row r="2258" spans="3:13" x14ac:dyDescent="0.2">
      <c r="C2258" s="4" t="str">
        <f t="shared" si="363"/>
        <v/>
      </c>
      <c r="D2258" s="4" t="str">
        <f t="shared" si="364"/>
        <v/>
      </c>
      <c r="E2258" s="4" t="str">
        <f t="shared" si="365"/>
        <v/>
      </c>
      <c r="F2258" s="4" t="str">
        <f t="shared" si="366"/>
        <v/>
      </c>
      <c r="G2258" s="2"/>
      <c r="H2258" s="5"/>
      <c r="I2258" s="5"/>
      <c r="J2258" s="5"/>
      <c r="K2258" s="5"/>
      <c r="L2258" s="2"/>
      <c r="M2258" s="2"/>
    </row>
    <row r="2259" spans="3:13" x14ac:dyDescent="0.2">
      <c r="C2259" s="4" t="str">
        <f t="shared" si="363"/>
        <v/>
      </c>
      <c r="D2259" s="4" t="str">
        <f t="shared" si="364"/>
        <v/>
      </c>
      <c r="E2259" s="4" t="str">
        <f t="shared" si="365"/>
        <v/>
      </c>
      <c r="F2259" s="4" t="str">
        <f t="shared" si="366"/>
        <v/>
      </c>
      <c r="G2259" s="2"/>
      <c r="H2259" s="5"/>
      <c r="I2259" s="5"/>
      <c r="J2259" s="5"/>
      <c r="K2259" s="5"/>
      <c r="L2259" s="2"/>
      <c r="M2259" s="2"/>
    </row>
    <row r="2260" spans="3:13" x14ac:dyDescent="0.2">
      <c r="C2260" s="4" t="str">
        <f t="shared" si="363"/>
        <v/>
      </c>
      <c r="D2260" s="4" t="str">
        <f t="shared" si="364"/>
        <v/>
      </c>
      <c r="E2260" s="4" t="str">
        <f t="shared" si="365"/>
        <v/>
      </c>
      <c r="F2260" s="4" t="str">
        <f t="shared" si="366"/>
        <v/>
      </c>
      <c r="G2260" s="2"/>
      <c r="H2260" s="5"/>
      <c r="I2260" s="5"/>
      <c r="J2260" s="5"/>
      <c r="K2260" s="5"/>
      <c r="L2260" s="2"/>
      <c r="M2260" s="2"/>
    </row>
    <row r="2261" spans="3:13" x14ac:dyDescent="0.2">
      <c r="C2261" s="4" t="str">
        <f t="shared" si="363"/>
        <v/>
      </c>
      <c r="D2261" s="4" t="str">
        <f t="shared" si="364"/>
        <v/>
      </c>
      <c r="E2261" s="4" t="str">
        <f t="shared" si="365"/>
        <v/>
      </c>
      <c r="F2261" s="4" t="str">
        <f t="shared" si="366"/>
        <v/>
      </c>
      <c r="G2261" s="2"/>
      <c r="H2261" s="5"/>
      <c r="I2261" s="5"/>
      <c r="J2261" s="5"/>
      <c r="K2261" s="5"/>
      <c r="L2261" s="2"/>
      <c r="M2261" s="2"/>
    </row>
    <row r="2262" spans="3:13" x14ac:dyDescent="0.2">
      <c r="C2262" s="4" t="str">
        <f t="shared" si="363"/>
        <v/>
      </c>
      <c r="D2262" s="4" t="str">
        <f t="shared" si="364"/>
        <v/>
      </c>
      <c r="E2262" s="4" t="str">
        <f t="shared" si="365"/>
        <v/>
      </c>
      <c r="F2262" s="4" t="str">
        <f t="shared" si="366"/>
        <v/>
      </c>
      <c r="G2262" s="2"/>
      <c r="H2262" s="5"/>
      <c r="I2262" s="5"/>
      <c r="J2262" s="5"/>
      <c r="K2262" s="5"/>
      <c r="L2262" s="2"/>
      <c r="M2262" s="2"/>
    </row>
    <row r="2263" spans="3:13" x14ac:dyDescent="0.2">
      <c r="C2263" s="4" t="str">
        <f t="shared" si="363"/>
        <v/>
      </c>
      <c r="D2263" s="4" t="str">
        <f t="shared" si="364"/>
        <v/>
      </c>
      <c r="E2263" s="4" t="str">
        <f t="shared" si="365"/>
        <v/>
      </c>
      <c r="F2263" s="4" t="str">
        <f t="shared" si="366"/>
        <v/>
      </c>
      <c r="G2263" s="2"/>
      <c r="H2263" s="5"/>
      <c r="I2263" s="5"/>
      <c r="J2263" s="5"/>
      <c r="K2263" s="5"/>
      <c r="L2263" s="2"/>
      <c r="M2263" s="2"/>
    </row>
    <row r="2264" spans="3:13" x14ac:dyDescent="0.2">
      <c r="C2264" s="4" t="str">
        <f t="shared" si="363"/>
        <v/>
      </c>
      <c r="D2264" s="4" t="str">
        <f t="shared" si="364"/>
        <v/>
      </c>
      <c r="E2264" s="4" t="str">
        <f t="shared" si="365"/>
        <v/>
      </c>
      <c r="F2264" s="4" t="str">
        <f t="shared" si="366"/>
        <v/>
      </c>
      <c r="G2264" s="2"/>
      <c r="H2264" s="5"/>
      <c r="I2264" s="5"/>
      <c r="J2264" s="5"/>
      <c r="K2264" s="5"/>
      <c r="L2264" s="2"/>
      <c r="M2264" s="2"/>
    </row>
    <row r="2265" spans="3:13" x14ac:dyDescent="0.2">
      <c r="C2265" s="4" t="str">
        <f t="shared" si="363"/>
        <v/>
      </c>
      <c r="D2265" s="4" t="str">
        <f t="shared" si="364"/>
        <v/>
      </c>
      <c r="E2265" s="4" t="str">
        <f t="shared" si="365"/>
        <v/>
      </c>
      <c r="F2265" s="4" t="str">
        <f t="shared" si="366"/>
        <v/>
      </c>
      <c r="G2265" s="2"/>
      <c r="H2265" s="5"/>
      <c r="I2265" s="5"/>
      <c r="J2265" s="5"/>
      <c r="K2265" s="5"/>
      <c r="L2265" s="2"/>
      <c r="M2265" s="2"/>
    </row>
    <row r="2266" spans="3:13" x14ac:dyDescent="0.2">
      <c r="C2266" s="4" t="str">
        <f t="shared" si="363"/>
        <v/>
      </c>
      <c r="D2266" s="4" t="str">
        <f t="shared" si="364"/>
        <v/>
      </c>
      <c r="E2266" s="4" t="str">
        <f t="shared" si="365"/>
        <v/>
      </c>
      <c r="F2266" s="4" t="str">
        <f t="shared" si="366"/>
        <v/>
      </c>
      <c r="G2266" s="2"/>
      <c r="H2266" s="5"/>
      <c r="I2266" s="5"/>
      <c r="J2266" s="5"/>
      <c r="K2266" s="5"/>
      <c r="L2266" s="2"/>
      <c r="M2266" s="2"/>
    </row>
    <row r="2267" spans="3:13" x14ac:dyDescent="0.2">
      <c r="C2267" s="4" t="str">
        <f t="shared" ref="C2267:C2320" si="367">IF(AND(ISNUMBER(B2266),ISNUMBER(B2268)),(B2268-B2266)/2,"")</f>
        <v/>
      </c>
      <c r="D2267" s="4" t="str">
        <f t="shared" ref="D2267:D2320" si="368">IF(AND(ISNUMBER(C2266),ISNUMBER(C2268)),(C2268-C2266)/2,"")</f>
        <v/>
      </c>
      <c r="E2267" s="4" t="str">
        <f t="shared" ref="E2267:E2320" si="369">IF(AND(ISNUMBER(B2267),ISNUMBER(B2268)),(B2268-B2267)/2,"")</f>
        <v/>
      </c>
      <c r="F2267" s="4" t="str">
        <f t="shared" ref="F2267:F2320" si="370">IF(AND(ISNUMBER(E2266),ISNUMBER(E2267)),(E2267-E2266)/2,"")</f>
        <v/>
      </c>
      <c r="G2267" s="2"/>
      <c r="H2267" s="5"/>
      <c r="I2267" s="5"/>
      <c r="J2267" s="5"/>
      <c r="K2267" s="5"/>
      <c r="L2267" s="2"/>
      <c r="M2267" s="2"/>
    </row>
    <row r="2268" spans="3:13" x14ac:dyDescent="0.2">
      <c r="C2268" s="4" t="str">
        <f t="shared" si="367"/>
        <v/>
      </c>
      <c r="D2268" s="4" t="str">
        <f t="shared" si="368"/>
        <v/>
      </c>
      <c r="E2268" s="4" t="str">
        <f t="shared" si="369"/>
        <v/>
      </c>
      <c r="F2268" s="4" t="str">
        <f t="shared" si="370"/>
        <v/>
      </c>
      <c r="G2268" s="2"/>
      <c r="H2268" s="5"/>
      <c r="I2268" s="5"/>
      <c r="J2268" s="5"/>
      <c r="K2268" s="5"/>
      <c r="L2268" s="2"/>
      <c r="M2268" s="2"/>
    </row>
    <row r="2269" spans="3:13" x14ac:dyDescent="0.2">
      <c r="C2269" s="4" t="str">
        <f t="shared" si="367"/>
        <v/>
      </c>
      <c r="D2269" s="4" t="str">
        <f t="shared" si="368"/>
        <v/>
      </c>
      <c r="E2269" s="4" t="str">
        <f t="shared" si="369"/>
        <v/>
      </c>
      <c r="F2269" s="4" t="str">
        <f t="shared" si="370"/>
        <v/>
      </c>
      <c r="G2269" s="2"/>
      <c r="H2269" s="5"/>
      <c r="I2269" s="5"/>
      <c r="J2269" s="5"/>
      <c r="K2269" s="5"/>
      <c r="L2269" s="2"/>
      <c r="M2269" s="2"/>
    </row>
    <row r="2270" spans="3:13" x14ac:dyDescent="0.2">
      <c r="C2270" s="4" t="str">
        <f t="shared" si="367"/>
        <v/>
      </c>
      <c r="D2270" s="4" t="str">
        <f t="shared" si="368"/>
        <v/>
      </c>
      <c r="E2270" s="4" t="str">
        <f t="shared" si="369"/>
        <v/>
      </c>
      <c r="F2270" s="4" t="str">
        <f t="shared" si="370"/>
        <v/>
      </c>
      <c r="G2270" s="2"/>
      <c r="H2270" s="5"/>
      <c r="I2270" s="5"/>
      <c r="J2270" s="5"/>
      <c r="K2270" s="5"/>
      <c r="L2270" s="2"/>
      <c r="M2270" s="2"/>
    </row>
    <row r="2271" spans="3:13" x14ac:dyDescent="0.2">
      <c r="C2271" s="4" t="str">
        <f t="shared" si="367"/>
        <v/>
      </c>
      <c r="D2271" s="4" t="str">
        <f t="shared" si="368"/>
        <v/>
      </c>
      <c r="E2271" s="4" t="str">
        <f t="shared" si="369"/>
        <v/>
      </c>
      <c r="F2271" s="4" t="str">
        <f t="shared" si="370"/>
        <v/>
      </c>
      <c r="G2271" s="2"/>
      <c r="H2271" s="5"/>
      <c r="I2271" s="5"/>
      <c r="J2271" s="5"/>
      <c r="K2271" s="5"/>
      <c r="L2271" s="2"/>
      <c r="M2271" s="2"/>
    </row>
    <row r="2272" spans="3:13" x14ac:dyDescent="0.2">
      <c r="C2272" s="4" t="str">
        <f t="shared" si="367"/>
        <v/>
      </c>
      <c r="D2272" s="4" t="str">
        <f t="shared" si="368"/>
        <v/>
      </c>
      <c r="E2272" s="4" t="str">
        <f t="shared" si="369"/>
        <v/>
      </c>
      <c r="F2272" s="4" t="str">
        <f t="shared" si="370"/>
        <v/>
      </c>
      <c r="G2272" s="2"/>
      <c r="H2272" s="5"/>
      <c r="I2272" s="5"/>
      <c r="J2272" s="5"/>
      <c r="K2272" s="5"/>
      <c r="L2272" s="2"/>
      <c r="M2272" s="2"/>
    </row>
    <row r="2273" spans="3:13" x14ac:dyDescent="0.2">
      <c r="C2273" s="4" t="str">
        <f t="shared" si="367"/>
        <v/>
      </c>
      <c r="D2273" s="4" t="str">
        <f t="shared" si="368"/>
        <v/>
      </c>
      <c r="E2273" s="4" t="str">
        <f t="shared" si="369"/>
        <v/>
      </c>
      <c r="F2273" s="4" t="str">
        <f t="shared" si="370"/>
        <v/>
      </c>
      <c r="G2273" s="2"/>
      <c r="H2273" s="5"/>
      <c r="I2273" s="5"/>
      <c r="J2273" s="5"/>
      <c r="K2273" s="5"/>
      <c r="L2273" s="2"/>
      <c r="M2273" s="2"/>
    </row>
    <row r="2274" spans="3:13" x14ac:dyDescent="0.2">
      <c r="C2274" s="4" t="str">
        <f t="shared" si="367"/>
        <v/>
      </c>
      <c r="D2274" s="4" t="str">
        <f t="shared" si="368"/>
        <v/>
      </c>
      <c r="E2274" s="4" t="str">
        <f t="shared" si="369"/>
        <v/>
      </c>
      <c r="F2274" s="4" t="str">
        <f t="shared" si="370"/>
        <v/>
      </c>
      <c r="G2274" s="2"/>
      <c r="H2274" s="5"/>
      <c r="I2274" s="5"/>
      <c r="J2274" s="5"/>
      <c r="K2274" s="5"/>
      <c r="L2274" s="2"/>
      <c r="M2274" s="2"/>
    </row>
    <row r="2275" spans="3:13" x14ac:dyDescent="0.2">
      <c r="C2275" s="4" t="str">
        <f t="shared" si="367"/>
        <v/>
      </c>
      <c r="D2275" s="4" t="str">
        <f t="shared" si="368"/>
        <v/>
      </c>
      <c r="E2275" s="4" t="str">
        <f t="shared" si="369"/>
        <v/>
      </c>
      <c r="F2275" s="4" t="str">
        <f t="shared" si="370"/>
        <v/>
      </c>
      <c r="G2275" s="2"/>
      <c r="H2275" s="5"/>
      <c r="I2275" s="5"/>
      <c r="J2275" s="5"/>
      <c r="K2275" s="5"/>
      <c r="L2275" s="2"/>
      <c r="M2275" s="2"/>
    </row>
    <row r="2276" spans="3:13" x14ac:dyDescent="0.2">
      <c r="C2276" s="4" t="str">
        <f t="shared" si="367"/>
        <v/>
      </c>
      <c r="D2276" s="4" t="str">
        <f t="shared" si="368"/>
        <v/>
      </c>
      <c r="E2276" s="4" t="str">
        <f t="shared" si="369"/>
        <v/>
      </c>
      <c r="F2276" s="4" t="str">
        <f t="shared" si="370"/>
        <v/>
      </c>
      <c r="G2276" s="2"/>
      <c r="H2276" s="5"/>
      <c r="I2276" s="5"/>
      <c r="J2276" s="5"/>
      <c r="K2276" s="5"/>
      <c r="L2276" s="2"/>
      <c r="M2276" s="2"/>
    </row>
    <row r="2277" spans="3:13" x14ac:dyDescent="0.2">
      <c r="C2277" s="4" t="str">
        <f t="shared" si="367"/>
        <v/>
      </c>
      <c r="D2277" s="4" t="str">
        <f t="shared" si="368"/>
        <v/>
      </c>
      <c r="E2277" s="4" t="str">
        <f t="shared" si="369"/>
        <v/>
      </c>
      <c r="F2277" s="4" t="str">
        <f t="shared" si="370"/>
        <v/>
      </c>
      <c r="G2277" s="2"/>
      <c r="H2277" s="5"/>
      <c r="I2277" s="5"/>
      <c r="J2277" s="5"/>
      <c r="K2277" s="5"/>
      <c r="L2277" s="2"/>
      <c r="M2277" s="2"/>
    </row>
    <row r="2278" spans="3:13" x14ac:dyDescent="0.2">
      <c r="C2278" s="4" t="str">
        <f t="shared" si="367"/>
        <v/>
      </c>
      <c r="D2278" s="4" t="str">
        <f t="shared" si="368"/>
        <v/>
      </c>
      <c r="E2278" s="4" t="str">
        <f t="shared" si="369"/>
        <v/>
      </c>
      <c r="F2278" s="4" t="str">
        <f t="shared" si="370"/>
        <v/>
      </c>
      <c r="G2278" s="2"/>
      <c r="H2278" s="5"/>
      <c r="I2278" s="5"/>
      <c r="J2278" s="5"/>
      <c r="K2278" s="5"/>
      <c r="L2278" s="2"/>
      <c r="M2278" s="2"/>
    </row>
    <row r="2279" spans="3:13" x14ac:dyDescent="0.2">
      <c r="C2279" s="4" t="str">
        <f t="shared" si="367"/>
        <v/>
      </c>
      <c r="D2279" s="4" t="str">
        <f t="shared" si="368"/>
        <v/>
      </c>
      <c r="E2279" s="4" t="str">
        <f t="shared" si="369"/>
        <v/>
      </c>
      <c r="F2279" s="4" t="str">
        <f t="shared" si="370"/>
        <v/>
      </c>
      <c r="G2279" s="2"/>
      <c r="H2279" s="5"/>
      <c r="I2279" s="5"/>
      <c r="J2279" s="5"/>
      <c r="K2279" s="5"/>
      <c r="L2279" s="2"/>
      <c r="M2279" s="2"/>
    </row>
    <row r="2280" spans="3:13" x14ac:dyDescent="0.2">
      <c r="C2280" s="4" t="str">
        <f t="shared" si="367"/>
        <v/>
      </c>
      <c r="D2280" s="4" t="str">
        <f t="shared" si="368"/>
        <v/>
      </c>
      <c r="E2280" s="4" t="str">
        <f t="shared" si="369"/>
        <v/>
      </c>
      <c r="F2280" s="4" t="str">
        <f t="shared" si="370"/>
        <v/>
      </c>
      <c r="G2280" s="2"/>
      <c r="H2280" s="5"/>
      <c r="I2280" s="5"/>
      <c r="J2280" s="5"/>
      <c r="K2280" s="5"/>
      <c r="L2280" s="2"/>
      <c r="M2280" s="2"/>
    </row>
    <row r="2281" spans="3:13" x14ac:dyDescent="0.2">
      <c r="C2281" s="4" t="str">
        <f t="shared" si="367"/>
        <v/>
      </c>
      <c r="D2281" s="4" t="str">
        <f t="shared" si="368"/>
        <v/>
      </c>
      <c r="E2281" s="4" t="str">
        <f t="shared" si="369"/>
        <v/>
      </c>
      <c r="F2281" s="4" t="str">
        <f t="shared" si="370"/>
        <v/>
      </c>
      <c r="G2281" s="2"/>
      <c r="H2281" s="5"/>
      <c r="I2281" s="5"/>
      <c r="J2281" s="5"/>
      <c r="K2281" s="5"/>
      <c r="L2281" s="2"/>
      <c r="M2281" s="2"/>
    </row>
    <row r="2282" spans="3:13" x14ac:dyDescent="0.2">
      <c r="C2282" s="4" t="str">
        <f t="shared" si="367"/>
        <v/>
      </c>
      <c r="D2282" s="4" t="str">
        <f t="shared" si="368"/>
        <v/>
      </c>
      <c r="E2282" s="4" t="str">
        <f t="shared" si="369"/>
        <v/>
      </c>
      <c r="F2282" s="4" t="str">
        <f t="shared" si="370"/>
        <v/>
      </c>
      <c r="G2282" s="2"/>
      <c r="H2282" s="5"/>
      <c r="I2282" s="5"/>
      <c r="J2282" s="5"/>
      <c r="K2282" s="5"/>
      <c r="L2282" s="2"/>
      <c r="M2282" s="2"/>
    </row>
    <row r="2283" spans="3:13" x14ac:dyDescent="0.2">
      <c r="C2283" s="4" t="str">
        <f t="shared" si="367"/>
        <v/>
      </c>
      <c r="D2283" s="4" t="str">
        <f t="shared" si="368"/>
        <v/>
      </c>
      <c r="E2283" s="4" t="str">
        <f t="shared" si="369"/>
        <v/>
      </c>
      <c r="F2283" s="4" t="str">
        <f t="shared" si="370"/>
        <v/>
      </c>
      <c r="G2283" s="2"/>
      <c r="H2283" s="5"/>
      <c r="I2283" s="5"/>
      <c r="J2283" s="5"/>
      <c r="K2283" s="5"/>
      <c r="L2283" s="2"/>
      <c r="M2283" s="2"/>
    </row>
    <row r="2284" spans="3:13" x14ac:dyDescent="0.2">
      <c r="C2284" s="4" t="str">
        <f t="shared" si="367"/>
        <v/>
      </c>
      <c r="D2284" s="4" t="str">
        <f t="shared" si="368"/>
        <v/>
      </c>
      <c r="E2284" s="4" t="str">
        <f t="shared" si="369"/>
        <v/>
      </c>
      <c r="F2284" s="4" t="str">
        <f t="shared" si="370"/>
        <v/>
      </c>
      <c r="G2284" s="2"/>
      <c r="H2284" s="5"/>
      <c r="I2284" s="5"/>
      <c r="J2284" s="5"/>
      <c r="K2284" s="5"/>
      <c r="L2284" s="2"/>
      <c r="M2284" s="2"/>
    </row>
    <row r="2285" spans="3:13" x14ac:dyDescent="0.2">
      <c r="C2285" s="4" t="str">
        <f t="shared" si="367"/>
        <v/>
      </c>
      <c r="D2285" s="4" t="str">
        <f t="shared" si="368"/>
        <v/>
      </c>
      <c r="E2285" s="4" t="str">
        <f t="shared" si="369"/>
        <v/>
      </c>
      <c r="F2285" s="4" t="str">
        <f t="shared" si="370"/>
        <v/>
      </c>
      <c r="G2285" s="2"/>
      <c r="H2285" s="5"/>
      <c r="I2285" s="5"/>
      <c r="J2285" s="5"/>
      <c r="K2285" s="5"/>
      <c r="L2285" s="2"/>
      <c r="M2285" s="2"/>
    </row>
    <row r="2286" spans="3:13" x14ac:dyDescent="0.2">
      <c r="C2286" s="4" t="str">
        <f t="shared" si="367"/>
        <v/>
      </c>
      <c r="D2286" s="4" t="str">
        <f t="shared" si="368"/>
        <v/>
      </c>
      <c r="E2286" s="4" t="str">
        <f t="shared" si="369"/>
        <v/>
      </c>
      <c r="F2286" s="4" t="str">
        <f t="shared" si="370"/>
        <v/>
      </c>
      <c r="G2286" s="2"/>
      <c r="H2286" s="5"/>
      <c r="I2286" s="5"/>
      <c r="J2286" s="5"/>
      <c r="K2286" s="5"/>
      <c r="L2286" s="2"/>
      <c r="M2286" s="2"/>
    </row>
    <row r="2287" spans="3:13" x14ac:dyDescent="0.2">
      <c r="C2287" s="4" t="str">
        <f t="shared" si="367"/>
        <v/>
      </c>
      <c r="D2287" s="4" t="str">
        <f t="shared" si="368"/>
        <v/>
      </c>
      <c r="E2287" s="4" t="str">
        <f t="shared" si="369"/>
        <v/>
      </c>
      <c r="F2287" s="4" t="str">
        <f t="shared" si="370"/>
        <v/>
      </c>
      <c r="G2287" s="2"/>
      <c r="H2287" s="5"/>
      <c r="I2287" s="5"/>
      <c r="J2287" s="5"/>
      <c r="K2287" s="5"/>
      <c r="L2287" s="2"/>
      <c r="M2287" s="2"/>
    </row>
    <row r="2288" spans="3:13" x14ac:dyDescent="0.2">
      <c r="C2288" s="4" t="str">
        <f t="shared" si="367"/>
        <v/>
      </c>
      <c r="D2288" s="4" t="str">
        <f t="shared" si="368"/>
        <v/>
      </c>
      <c r="E2288" s="4" t="str">
        <f t="shared" si="369"/>
        <v/>
      </c>
      <c r="F2288" s="4" t="str">
        <f t="shared" si="370"/>
        <v/>
      </c>
      <c r="G2288" s="2"/>
      <c r="H2288" s="5"/>
      <c r="I2288" s="5"/>
      <c r="J2288" s="5"/>
      <c r="K2288" s="5"/>
      <c r="L2288" s="2"/>
      <c r="M2288" s="2"/>
    </row>
    <row r="2289" spans="3:13" x14ac:dyDescent="0.2">
      <c r="C2289" s="4" t="str">
        <f t="shared" si="367"/>
        <v/>
      </c>
      <c r="D2289" s="4" t="str">
        <f t="shared" si="368"/>
        <v/>
      </c>
      <c r="E2289" s="4" t="str">
        <f t="shared" si="369"/>
        <v/>
      </c>
      <c r="F2289" s="4" t="str">
        <f t="shared" si="370"/>
        <v/>
      </c>
      <c r="G2289" s="2"/>
      <c r="H2289" s="5"/>
      <c r="I2289" s="5"/>
      <c r="J2289" s="5"/>
      <c r="K2289" s="5"/>
      <c r="L2289" s="2"/>
      <c r="M2289" s="2"/>
    </row>
    <row r="2290" spans="3:13" x14ac:dyDescent="0.2">
      <c r="C2290" s="4" t="str">
        <f t="shared" si="367"/>
        <v/>
      </c>
      <c r="D2290" s="4" t="str">
        <f t="shared" si="368"/>
        <v/>
      </c>
      <c r="E2290" s="4" t="str">
        <f t="shared" si="369"/>
        <v/>
      </c>
      <c r="F2290" s="4" t="str">
        <f t="shared" si="370"/>
        <v/>
      </c>
      <c r="G2290" s="2"/>
      <c r="H2290" s="5"/>
      <c r="I2290" s="5"/>
      <c r="J2290" s="5"/>
      <c r="K2290" s="5"/>
      <c r="L2290" s="2"/>
      <c r="M2290" s="2"/>
    </row>
    <row r="2291" spans="3:13" x14ac:dyDescent="0.2">
      <c r="C2291" s="4" t="str">
        <f t="shared" si="367"/>
        <v/>
      </c>
      <c r="D2291" s="4" t="str">
        <f t="shared" si="368"/>
        <v/>
      </c>
      <c r="E2291" s="4" t="str">
        <f t="shared" si="369"/>
        <v/>
      </c>
      <c r="F2291" s="4" t="str">
        <f t="shared" si="370"/>
        <v/>
      </c>
      <c r="G2291" s="2"/>
      <c r="H2291" s="5"/>
      <c r="I2291" s="5"/>
      <c r="J2291" s="5"/>
      <c r="K2291" s="5"/>
      <c r="L2291" s="2"/>
      <c r="M2291" s="2"/>
    </row>
    <row r="2292" spans="3:13" x14ac:dyDescent="0.2">
      <c r="C2292" s="4" t="str">
        <f t="shared" si="367"/>
        <v/>
      </c>
      <c r="D2292" s="4" t="str">
        <f t="shared" si="368"/>
        <v/>
      </c>
      <c r="E2292" s="4" t="str">
        <f t="shared" si="369"/>
        <v/>
      </c>
      <c r="F2292" s="4" t="str">
        <f t="shared" si="370"/>
        <v/>
      </c>
      <c r="G2292" s="2"/>
      <c r="H2292" s="5"/>
      <c r="I2292" s="5"/>
      <c r="J2292" s="5"/>
      <c r="K2292" s="5"/>
      <c r="L2292" s="2"/>
      <c r="M2292" s="2"/>
    </row>
    <row r="2293" spans="3:13" x14ac:dyDescent="0.2">
      <c r="C2293" s="4" t="str">
        <f t="shared" si="367"/>
        <v/>
      </c>
      <c r="D2293" s="4" t="str">
        <f t="shared" si="368"/>
        <v/>
      </c>
      <c r="E2293" s="4" t="str">
        <f t="shared" si="369"/>
        <v/>
      </c>
      <c r="F2293" s="4" t="str">
        <f t="shared" si="370"/>
        <v/>
      </c>
      <c r="G2293" s="2"/>
      <c r="H2293" s="5"/>
      <c r="I2293" s="5"/>
      <c r="J2293" s="5"/>
      <c r="K2293" s="5"/>
      <c r="L2293" s="2"/>
      <c r="M2293" s="2"/>
    </row>
    <row r="2294" spans="3:13" x14ac:dyDescent="0.2">
      <c r="C2294" s="4" t="str">
        <f t="shared" si="367"/>
        <v/>
      </c>
      <c r="D2294" s="4" t="str">
        <f t="shared" si="368"/>
        <v/>
      </c>
      <c r="E2294" s="4" t="str">
        <f t="shared" si="369"/>
        <v/>
      </c>
      <c r="F2294" s="4" t="str">
        <f t="shared" si="370"/>
        <v/>
      </c>
      <c r="G2294" s="2"/>
      <c r="H2294" s="5"/>
      <c r="I2294" s="5"/>
      <c r="J2294" s="5"/>
      <c r="K2294" s="5"/>
      <c r="L2294" s="2"/>
      <c r="M2294" s="2"/>
    </row>
    <row r="2295" spans="3:13" x14ac:dyDescent="0.2">
      <c r="C2295" s="4" t="str">
        <f t="shared" si="367"/>
        <v/>
      </c>
      <c r="D2295" s="4" t="str">
        <f t="shared" si="368"/>
        <v/>
      </c>
      <c r="E2295" s="4" t="str">
        <f t="shared" si="369"/>
        <v/>
      </c>
      <c r="F2295" s="4" t="str">
        <f t="shared" si="370"/>
        <v/>
      </c>
      <c r="G2295" s="2"/>
      <c r="H2295" s="5"/>
      <c r="I2295" s="5"/>
      <c r="J2295" s="5"/>
      <c r="K2295" s="5"/>
      <c r="L2295" s="2"/>
      <c r="M2295" s="2"/>
    </row>
    <row r="2296" spans="3:13" x14ac:dyDescent="0.2">
      <c r="C2296" s="4" t="str">
        <f t="shared" si="367"/>
        <v/>
      </c>
      <c r="D2296" s="4" t="str">
        <f t="shared" si="368"/>
        <v/>
      </c>
      <c r="E2296" s="4" t="str">
        <f t="shared" si="369"/>
        <v/>
      </c>
      <c r="F2296" s="4" t="str">
        <f t="shared" si="370"/>
        <v/>
      </c>
      <c r="G2296" s="2"/>
      <c r="H2296" s="5"/>
      <c r="I2296" s="5"/>
      <c r="J2296" s="5"/>
      <c r="K2296" s="5"/>
      <c r="L2296" s="2"/>
      <c r="M2296" s="2"/>
    </row>
    <row r="2297" spans="3:13" x14ac:dyDescent="0.2">
      <c r="C2297" s="4" t="str">
        <f t="shared" si="367"/>
        <v/>
      </c>
      <c r="D2297" s="4" t="str">
        <f t="shared" si="368"/>
        <v/>
      </c>
      <c r="E2297" s="4" t="str">
        <f t="shared" si="369"/>
        <v/>
      </c>
      <c r="F2297" s="4" t="str">
        <f t="shared" si="370"/>
        <v/>
      </c>
      <c r="G2297" s="2"/>
      <c r="H2297" s="5"/>
      <c r="I2297" s="5"/>
      <c r="J2297" s="5"/>
      <c r="K2297" s="5"/>
      <c r="L2297" s="2"/>
      <c r="M2297" s="2"/>
    </row>
    <row r="2298" spans="3:13" x14ac:dyDescent="0.2">
      <c r="C2298" s="4" t="str">
        <f t="shared" si="367"/>
        <v/>
      </c>
      <c r="D2298" s="4" t="str">
        <f t="shared" si="368"/>
        <v/>
      </c>
      <c r="E2298" s="4" t="str">
        <f t="shared" si="369"/>
        <v/>
      </c>
      <c r="F2298" s="4" t="str">
        <f t="shared" si="370"/>
        <v/>
      </c>
      <c r="G2298" s="2"/>
      <c r="H2298" s="5"/>
      <c r="I2298" s="5"/>
      <c r="J2298" s="5"/>
      <c r="K2298" s="5"/>
      <c r="L2298" s="2"/>
      <c r="M2298" s="2"/>
    </row>
    <row r="2299" spans="3:13" x14ac:dyDescent="0.2">
      <c r="C2299" s="4" t="str">
        <f t="shared" si="367"/>
        <v/>
      </c>
      <c r="D2299" s="4" t="str">
        <f t="shared" si="368"/>
        <v/>
      </c>
      <c r="E2299" s="4" t="str">
        <f t="shared" si="369"/>
        <v/>
      </c>
      <c r="F2299" s="4" t="str">
        <f t="shared" si="370"/>
        <v/>
      </c>
      <c r="G2299" s="2"/>
      <c r="H2299" s="5"/>
      <c r="I2299" s="5"/>
      <c r="J2299" s="5"/>
      <c r="K2299" s="5"/>
      <c r="L2299" s="2"/>
      <c r="M2299" s="2"/>
    </row>
    <row r="2300" spans="3:13" x14ac:dyDescent="0.2">
      <c r="C2300" s="4" t="str">
        <f t="shared" si="367"/>
        <v/>
      </c>
      <c r="D2300" s="4" t="str">
        <f t="shared" si="368"/>
        <v/>
      </c>
      <c r="E2300" s="4" t="str">
        <f t="shared" si="369"/>
        <v/>
      </c>
      <c r="F2300" s="4" t="str">
        <f t="shared" si="370"/>
        <v/>
      </c>
      <c r="G2300" s="2"/>
      <c r="H2300" s="5"/>
      <c r="I2300" s="5"/>
      <c r="J2300" s="5"/>
      <c r="K2300" s="5"/>
      <c r="L2300" s="2"/>
      <c r="M2300" s="2"/>
    </row>
    <row r="2301" spans="3:13" x14ac:dyDescent="0.2">
      <c r="C2301" s="4" t="str">
        <f t="shared" si="367"/>
        <v/>
      </c>
      <c r="D2301" s="4" t="str">
        <f t="shared" si="368"/>
        <v/>
      </c>
      <c r="E2301" s="4" t="str">
        <f t="shared" si="369"/>
        <v/>
      </c>
      <c r="F2301" s="4" t="str">
        <f t="shared" si="370"/>
        <v/>
      </c>
      <c r="G2301" s="2"/>
      <c r="H2301" s="5"/>
      <c r="I2301" s="5"/>
      <c r="J2301" s="5"/>
      <c r="K2301" s="5"/>
      <c r="L2301" s="2"/>
      <c r="M2301" s="2"/>
    </row>
    <row r="2302" spans="3:13" x14ac:dyDescent="0.2">
      <c r="C2302" s="4" t="str">
        <f t="shared" si="367"/>
        <v/>
      </c>
      <c r="D2302" s="4" t="str">
        <f t="shared" si="368"/>
        <v/>
      </c>
      <c r="E2302" s="4" t="str">
        <f t="shared" si="369"/>
        <v/>
      </c>
      <c r="F2302" s="4" t="str">
        <f t="shared" si="370"/>
        <v/>
      </c>
      <c r="G2302" s="2"/>
      <c r="H2302" s="5"/>
      <c r="I2302" s="5"/>
      <c r="J2302" s="5"/>
      <c r="K2302" s="5"/>
      <c r="L2302" s="2"/>
      <c r="M2302" s="2"/>
    </row>
    <row r="2303" spans="3:13" x14ac:dyDescent="0.2">
      <c r="C2303" s="4" t="str">
        <f t="shared" si="367"/>
        <v/>
      </c>
      <c r="D2303" s="4" t="str">
        <f t="shared" si="368"/>
        <v/>
      </c>
      <c r="E2303" s="4" t="str">
        <f t="shared" si="369"/>
        <v/>
      </c>
      <c r="F2303" s="4" t="str">
        <f t="shared" si="370"/>
        <v/>
      </c>
      <c r="G2303" s="2"/>
      <c r="H2303" s="5"/>
      <c r="I2303" s="5"/>
      <c r="J2303" s="5"/>
      <c r="K2303" s="5"/>
      <c r="L2303" s="2"/>
      <c r="M2303" s="2"/>
    </row>
    <row r="2304" spans="3:13" x14ac:dyDescent="0.2">
      <c r="C2304" s="4" t="str">
        <f t="shared" si="367"/>
        <v/>
      </c>
      <c r="D2304" s="4" t="str">
        <f t="shared" si="368"/>
        <v/>
      </c>
      <c r="E2304" s="4" t="str">
        <f t="shared" si="369"/>
        <v/>
      </c>
      <c r="F2304" s="4" t="str">
        <f t="shared" si="370"/>
        <v/>
      </c>
      <c r="G2304" s="2"/>
      <c r="H2304" s="5"/>
      <c r="I2304" s="5"/>
      <c r="J2304" s="5"/>
      <c r="K2304" s="5"/>
      <c r="L2304" s="2"/>
      <c r="M2304" s="2"/>
    </row>
    <row r="2305" spans="3:13" x14ac:dyDescent="0.2">
      <c r="C2305" s="4" t="str">
        <f t="shared" si="367"/>
        <v/>
      </c>
      <c r="D2305" s="4" t="str">
        <f t="shared" si="368"/>
        <v/>
      </c>
      <c r="E2305" s="4" t="str">
        <f t="shared" si="369"/>
        <v/>
      </c>
      <c r="F2305" s="4" t="str">
        <f t="shared" si="370"/>
        <v/>
      </c>
      <c r="G2305" s="2"/>
      <c r="H2305" s="5"/>
      <c r="I2305" s="5"/>
      <c r="J2305" s="5"/>
      <c r="K2305" s="5"/>
      <c r="L2305" s="2"/>
      <c r="M2305" s="2"/>
    </row>
    <row r="2306" spans="3:13" x14ac:dyDescent="0.2">
      <c r="C2306" s="4" t="str">
        <f t="shared" si="367"/>
        <v/>
      </c>
      <c r="D2306" s="4" t="str">
        <f t="shared" si="368"/>
        <v/>
      </c>
      <c r="E2306" s="4" t="str">
        <f t="shared" si="369"/>
        <v/>
      </c>
      <c r="F2306" s="4" t="str">
        <f t="shared" si="370"/>
        <v/>
      </c>
      <c r="G2306" s="2"/>
      <c r="H2306" s="5"/>
      <c r="I2306" s="5"/>
      <c r="J2306" s="5"/>
      <c r="K2306" s="5"/>
      <c r="L2306" s="2"/>
      <c r="M2306" s="2"/>
    </row>
    <row r="2307" spans="3:13" x14ac:dyDescent="0.2">
      <c r="C2307" s="4" t="str">
        <f t="shared" si="367"/>
        <v/>
      </c>
      <c r="D2307" s="4" t="str">
        <f t="shared" si="368"/>
        <v/>
      </c>
      <c r="E2307" s="4" t="str">
        <f t="shared" si="369"/>
        <v/>
      </c>
      <c r="F2307" s="4" t="str">
        <f t="shared" si="370"/>
        <v/>
      </c>
      <c r="G2307" s="2"/>
      <c r="H2307" s="5"/>
      <c r="I2307" s="5"/>
      <c r="J2307" s="5"/>
      <c r="K2307" s="5"/>
      <c r="L2307" s="2"/>
      <c r="M2307" s="2"/>
    </row>
    <row r="2308" spans="3:13" x14ac:dyDescent="0.2">
      <c r="C2308" s="4" t="str">
        <f t="shared" si="367"/>
        <v/>
      </c>
      <c r="D2308" s="4" t="str">
        <f t="shared" si="368"/>
        <v/>
      </c>
      <c r="E2308" s="4" t="str">
        <f t="shared" si="369"/>
        <v/>
      </c>
      <c r="F2308" s="4" t="str">
        <f t="shared" si="370"/>
        <v/>
      </c>
      <c r="G2308" s="2"/>
      <c r="H2308" s="5"/>
      <c r="I2308" s="5"/>
      <c r="J2308" s="5"/>
      <c r="K2308" s="5"/>
      <c r="L2308" s="2"/>
      <c r="M2308" s="2"/>
    </row>
    <row r="2309" spans="3:13" x14ac:dyDescent="0.2">
      <c r="C2309" s="4" t="str">
        <f t="shared" si="367"/>
        <v/>
      </c>
      <c r="D2309" s="4" t="str">
        <f t="shared" si="368"/>
        <v/>
      </c>
      <c r="E2309" s="4" t="str">
        <f t="shared" si="369"/>
        <v/>
      </c>
      <c r="F2309" s="4" t="str">
        <f t="shared" si="370"/>
        <v/>
      </c>
      <c r="G2309" s="2"/>
      <c r="H2309" s="5"/>
      <c r="I2309" s="5"/>
      <c r="J2309" s="5"/>
      <c r="K2309" s="5"/>
      <c r="L2309" s="2"/>
      <c r="M2309" s="2"/>
    </row>
    <row r="2310" spans="3:13" x14ac:dyDescent="0.2">
      <c r="C2310" s="4" t="str">
        <f t="shared" si="367"/>
        <v/>
      </c>
      <c r="D2310" s="4" t="str">
        <f t="shared" si="368"/>
        <v/>
      </c>
      <c r="E2310" s="4" t="str">
        <f t="shared" si="369"/>
        <v/>
      </c>
      <c r="F2310" s="4" t="str">
        <f t="shared" si="370"/>
        <v/>
      </c>
      <c r="G2310" s="2"/>
      <c r="H2310" s="5"/>
      <c r="I2310" s="5"/>
      <c r="J2310" s="5"/>
      <c r="K2310" s="5"/>
      <c r="L2310" s="2"/>
      <c r="M2310" s="2"/>
    </row>
    <row r="2311" spans="3:13" x14ac:dyDescent="0.2">
      <c r="C2311" s="4" t="str">
        <f t="shared" si="367"/>
        <v/>
      </c>
      <c r="D2311" s="4" t="str">
        <f t="shared" si="368"/>
        <v/>
      </c>
      <c r="E2311" s="4" t="str">
        <f t="shared" si="369"/>
        <v/>
      </c>
      <c r="F2311" s="4" t="str">
        <f t="shared" si="370"/>
        <v/>
      </c>
      <c r="G2311" s="2"/>
      <c r="H2311" s="5"/>
      <c r="I2311" s="5"/>
      <c r="J2311" s="5"/>
      <c r="K2311" s="5"/>
      <c r="L2311" s="2"/>
      <c r="M2311" s="2"/>
    </row>
    <row r="2312" spans="3:13" x14ac:dyDescent="0.2">
      <c r="C2312" s="4" t="str">
        <f t="shared" si="367"/>
        <v/>
      </c>
      <c r="D2312" s="4" t="str">
        <f t="shared" si="368"/>
        <v/>
      </c>
      <c r="E2312" s="4" t="str">
        <f t="shared" si="369"/>
        <v/>
      </c>
      <c r="F2312" s="4" t="str">
        <f t="shared" si="370"/>
        <v/>
      </c>
      <c r="G2312" s="2"/>
      <c r="H2312" s="5"/>
      <c r="I2312" s="5"/>
      <c r="J2312" s="5"/>
      <c r="K2312" s="5"/>
      <c r="L2312" s="2"/>
      <c r="M2312" s="2"/>
    </row>
    <row r="2313" spans="3:13" x14ac:dyDescent="0.2">
      <c r="C2313" s="4" t="str">
        <f t="shared" si="367"/>
        <v/>
      </c>
      <c r="D2313" s="4" t="str">
        <f t="shared" si="368"/>
        <v/>
      </c>
      <c r="E2313" s="4" t="str">
        <f t="shared" si="369"/>
        <v/>
      </c>
      <c r="F2313" s="4" t="str">
        <f t="shared" si="370"/>
        <v/>
      </c>
      <c r="G2313" s="2"/>
      <c r="H2313" s="5"/>
      <c r="I2313" s="5"/>
      <c r="J2313" s="5"/>
      <c r="K2313" s="5"/>
      <c r="L2313" s="2"/>
      <c r="M2313" s="2"/>
    </row>
    <row r="2314" spans="3:13" x14ac:dyDescent="0.2">
      <c r="C2314" s="4" t="str">
        <f t="shared" si="367"/>
        <v/>
      </c>
      <c r="D2314" s="4" t="str">
        <f t="shared" si="368"/>
        <v/>
      </c>
      <c r="E2314" s="4" t="str">
        <f t="shared" si="369"/>
        <v/>
      </c>
      <c r="F2314" s="4" t="str">
        <f t="shared" si="370"/>
        <v/>
      </c>
      <c r="G2314" s="2"/>
      <c r="H2314" s="5"/>
      <c r="I2314" s="5"/>
      <c r="J2314" s="5"/>
      <c r="K2314" s="5"/>
      <c r="L2314" s="2"/>
      <c r="M2314" s="2"/>
    </row>
    <row r="2315" spans="3:13" x14ac:dyDescent="0.2">
      <c r="C2315" s="4" t="str">
        <f t="shared" si="367"/>
        <v/>
      </c>
      <c r="D2315" s="4" t="str">
        <f t="shared" si="368"/>
        <v/>
      </c>
      <c r="E2315" s="4" t="str">
        <f t="shared" si="369"/>
        <v/>
      </c>
      <c r="F2315" s="4" t="str">
        <f t="shared" si="370"/>
        <v/>
      </c>
      <c r="G2315" s="2"/>
      <c r="H2315" s="5"/>
      <c r="I2315" s="5"/>
      <c r="J2315" s="5"/>
      <c r="K2315" s="5"/>
      <c r="L2315" s="2"/>
      <c r="M2315" s="2"/>
    </row>
    <row r="2316" spans="3:13" x14ac:dyDescent="0.2">
      <c r="C2316" s="4" t="str">
        <f t="shared" si="367"/>
        <v/>
      </c>
      <c r="D2316" s="4" t="str">
        <f t="shared" si="368"/>
        <v/>
      </c>
      <c r="E2316" s="4" t="str">
        <f t="shared" si="369"/>
        <v/>
      </c>
      <c r="F2316" s="4" t="str">
        <f t="shared" si="370"/>
        <v/>
      </c>
      <c r="G2316" s="2"/>
      <c r="H2316" s="5"/>
      <c r="I2316" s="5"/>
      <c r="J2316" s="5"/>
      <c r="K2316" s="5"/>
      <c r="L2316" s="2"/>
      <c r="M2316" s="2"/>
    </row>
    <row r="2317" spans="3:13" x14ac:dyDescent="0.2">
      <c r="C2317" s="4" t="str">
        <f t="shared" si="367"/>
        <v/>
      </c>
      <c r="D2317" s="4" t="str">
        <f t="shared" si="368"/>
        <v/>
      </c>
      <c r="E2317" s="4" t="str">
        <f t="shared" si="369"/>
        <v/>
      </c>
      <c r="F2317" s="4" t="str">
        <f t="shared" si="370"/>
        <v/>
      </c>
      <c r="G2317" s="2"/>
      <c r="H2317" s="5"/>
      <c r="I2317" s="5"/>
      <c r="J2317" s="5"/>
      <c r="K2317" s="5"/>
      <c r="L2317" s="2"/>
      <c r="M2317" s="2"/>
    </row>
    <row r="2318" spans="3:13" x14ac:dyDescent="0.2">
      <c r="C2318" s="4" t="str">
        <f t="shared" si="367"/>
        <v/>
      </c>
      <c r="D2318" s="4" t="str">
        <f t="shared" si="368"/>
        <v/>
      </c>
      <c r="E2318" s="4" t="str">
        <f t="shared" si="369"/>
        <v/>
      </c>
      <c r="F2318" s="4" t="str">
        <f t="shared" si="370"/>
        <v/>
      </c>
      <c r="G2318" s="2"/>
      <c r="H2318" s="5"/>
      <c r="I2318" s="5"/>
      <c r="J2318" s="5"/>
      <c r="K2318" s="5"/>
      <c r="L2318" s="2"/>
      <c r="M2318" s="2"/>
    </row>
    <row r="2319" spans="3:13" x14ac:dyDescent="0.2">
      <c r="C2319" s="4" t="str">
        <f t="shared" si="367"/>
        <v/>
      </c>
      <c r="D2319" s="4" t="str">
        <f t="shared" si="368"/>
        <v/>
      </c>
      <c r="E2319" s="4" t="str">
        <f t="shared" si="369"/>
        <v/>
      </c>
      <c r="F2319" s="4" t="str">
        <f t="shared" si="370"/>
        <v/>
      </c>
      <c r="G2319" s="2"/>
      <c r="H2319" s="5"/>
      <c r="I2319" s="5"/>
      <c r="J2319" s="5"/>
      <c r="K2319" s="5"/>
      <c r="L2319" s="2"/>
      <c r="M2319" s="2"/>
    </row>
    <row r="2320" spans="3:13" x14ac:dyDescent="0.2">
      <c r="C2320" s="4" t="str">
        <f t="shared" si="367"/>
        <v/>
      </c>
      <c r="D2320" s="4" t="str">
        <f t="shared" si="368"/>
        <v/>
      </c>
      <c r="E2320" s="4" t="str">
        <f t="shared" si="369"/>
        <v/>
      </c>
      <c r="F2320" s="4" t="str">
        <f t="shared" si="370"/>
        <v/>
      </c>
      <c r="G2320" s="2"/>
      <c r="H2320" s="5"/>
      <c r="I2320" s="5"/>
      <c r="J2320" s="5"/>
      <c r="K2320" s="5"/>
      <c r="L2320" s="2"/>
      <c r="M2320" s="2"/>
    </row>
  </sheetData>
  <mergeCells count="4">
    <mergeCell ref="C2:D2"/>
    <mergeCell ref="E2:F2"/>
    <mergeCell ref="P6:P8"/>
    <mergeCell ref="P9:P11"/>
  </mergeCells>
  <conditionalFormatting sqref="D1:D26 D2321:D1048576">
    <cfRule type="top10" dxfId="3" priority="3" rank="10"/>
  </conditionalFormatting>
  <conditionalFormatting sqref="D27:D2320">
    <cfRule type="top10" dxfId="2" priority="1" rank="10"/>
  </conditionalFormatting>
  <conditionalFormatting sqref="F1:F26 F2321:F1048576">
    <cfRule type="top10" dxfId="1" priority="4" rank="10"/>
  </conditionalFormatting>
  <conditionalFormatting sqref="F27:F2320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Ojo de Agua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Martin, Alexander J</cp:lastModifiedBy>
  <dcterms:created xsi:type="dcterms:W3CDTF">2018-12-14T12:49:31Z</dcterms:created>
  <dcterms:modified xsi:type="dcterms:W3CDTF">2023-06-26T15:21:55Z</dcterms:modified>
</cp:coreProperties>
</file>