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Other\SAMS\SAMS\Post-review Gini Data\OA Polity\"/>
    </mc:Choice>
  </mc:AlternateContent>
  <xr:revisionPtr revIDLastSave="0" documentId="13_ncr:1_{15F7C095-52DC-4214-81D5-9FEC25B0264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Ojo de Agua Structure Volume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20" i="2" l="1"/>
  <c r="C2320" i="2"/>
  <c r="E2319" i="2"/>
  <c r="F2320" i="2" s="1"/>
  <c r="C2319" i="2"/>
  <c r="D2320" i="2" s="1"/>
  <c r="E2318" i="2"/>
  <c r="C2318" i="2"/>
  <c r="D2319" i="2" s="1"/>
  <c r="E2317" i="2"/>
  <c r="F2318" i="2" s="1"/>
  <c r="C2317" i="2"/>
  <c r="D2318" i="2" s="1"/>
  <c r="E2316" i="2"/>
  <c r="C2316" i="2"/>
  <c r="D2317" i="2" s="1"/>
  <c r="E2315" i="2"/>
  <c r="F2316" i="2" s="1"/>
  <c r="C2315" i="2"/>
  <c r="E2314" i="2"/>
  <c r="C2314" i="2"/>
  <c r="D2315" i="2" s="1"/>
  <c r="E2313" i="2"/>
  <c r="F2314" i="2" s="1"/>
  <c r="C2313" i="2"/>
  <c r="D2314" i="2" s="1"/>
  <c r="E2312" i="2"/>
  <c r="C2312" i="2"/>
  <c r="D2313" i="2" s="1"/>
  <c r="E2311" i="2"/>
  <c r="F2312" i="2" s="1"/>
  <c r="C2311" i="2"/>
  <c r="E2310" i="2"/>
  <c r="C2310" i="2"/>
  <c r="D2311" i="2" s="1"/>
  <c r="E2309" i="2"/>
  <c r="F2310" i="2" s="1"/>
  <c r="C2309" i="2"/>
  <c r="D2310" i="2" s="1"/>
  <c r="E2308" i="2"/>
  <c r="C2308" i="2"/>
  <c r="D2309" i="2" s="1"/>
  <c r="E2307" i="2"/>
  <c r="F2308" i="2" s="1"/>
  <c r="C2307" i="2"/>
  <c r="E2306" i="2"/>
  <c r="C2306" i="2"/>
  <c r="D2307" i="2" s="1"/>
  <c r="E2305" i="2"/>
  <c r="F2306" i="2" s="1"/>
  <c r="C2305" i="2"/>
  <c r="D2306" i="2" s="1"/>
  <c r="E2304" i="2"/>
  <c r="C2304" i="2"/>
  <c r="D2305" i="2" s="1"/>
  <c r="E2303" i="2"/>
  <c r="F2304" i="2" s="1"/>
  <c r="C2303" i="2"/>
  <c r="E2302" i="2"/>
  <c r="C2302" i="2"/>
  <c r="D2303" i="2" s="1"/>
  <c r="E2301" i="2"/>
  <c r="F2302" i="2" s="1"/>
  <c r="C2301" i="2"/>
  <c r="D2302" i="2" s="1"/>
  <c r="E2300" i="2"/>
  <c r="C2300" i="2"/>
  <c r="D2301" i="2" s="1"/>
  <c r="E2299" i="2"/>
  <c r="F2300" i="2" s="1"/>
  <c r="C2299" i="2"/>
  <c r="E2298" i="2"/>
  <c r="C2298" i="2"/>
  <c r="D2299" i="2" s="1"/>
  <c r="E2297" i="2"/>
  <c r="F2298" i="2" s="1"/>
  <c r="C2297" i="2"/>
  <c r="D2298" i="2" s="1"/>
  <c r="E2296" i="2"/>
  <c r="C2296" i="2"/>
  <c r="D2297" i="2" s="1"/>
  <c r="E2295" i="2"/>
  <c r="F2296" i="2" s="1"/>
  <c r="C2295" i="2"/>
  <c r="E2294" i="2"/>
  <c r="C2294" i="2"/>
  <c r="D2295" i="2" s="1"/>
  <c r="E2293" i="2"/>
  <c r="F2294" i="2" s="1"/>
  <c r="C2293" i="2"/>
  <c r="D2294" i="2" s="1"/>
  <c r="E2292" i="2"/>
  <c r="C2292" i="2"/>
  <c r="D2293" i="2" s="1"/>
  <c r="E2291" i="2"/>
  <c r="F2292" i="2" s="1"/>
  <c r="C2291" i="2"/>
  <c r="E2290" i="2"/>
  <c r="C2290" i="2"/>
  <c r="D2291" i="2" s="1"/>
  <c r="E2289" i="2"/>
  <c r="F2290" i="2" s="1"/>
  <c r="C2289" i="2"/>
  <c r="D2290" i="2" s="1"/>
  <c r="E2288" i="2"/>
  <c r="C2288" i="2"/>
  <c r="D2289" i="2" s="1"/>
  <c r="E2287" i="2"/>
  <c r="F2288" i="2" s="1"/>
  <c r="C2287" i="2"/>
  <c r="E2286" i="2"/>
  <c r="C2286" i="2"/>
  <c r="D2287" i="2" s="1"/>
  <c r="E2285" i="2"/>
  <c r="F2286" i="2" s="1"/>
  <c r="C2285" i="2"/>
  <c r="D2286" i="2" s="1"/>
  <c r="E2284" i="2"/>
  <c r="C2284" i="2"/>
  <c r="D2285" i="2" s="1"/>
  <c r="E2283" i="2"/>
  <c r="F2284" i="2" s="1"/>
  <c r="C2283" i="2"/>
  <c r="E2282" i="2"/>
  <c r="C2282" i="2"/>
  <c r="D2283" i="2" s="1"/>
  <c r="E2281" i="2"/>
  <c r="C2281" i="2"/>
  <c r="E2280" i="2"/>
  <c r="C2280" i="2"/>
  <c r="D2281" i="2" s="1"/>
  <c r="E2279" i="2"/>
  <c r="F2280" i="2" s="1"/>
  <c r="C2279" i="2"/>
  <c r="D2280" i="2" s="1"/>
  <c r="E2278" i="2"/>
  <c r="C2278" i="2"/>
  <c r="D2279" i="2" s="1"/>
  <c r="E2277" i="2"/>
  <c r="F2278" i="2" s="1"/>
  <c r="C2277" i="2"/>
  <c r="D2278" i="2" s="1"/>
  <c r="E2276" i="2"/>
  <c r="C2276" i="2"/>
  <c r="E2275" i="2"/>
  <c r="F2276" i="2" s="1"/>
  <c r="C2275" i="2"/>
  <c r="D2276" i="2" s="1"/>
  <c r="E2274" i="2"/>
  <c r="C2274" i="2"/>
  <c r="D2275" i="2" s="1"/>
  <c r="E2273" i="2"/>
  <c r="F2274" i="2" s="1"/>
  <c r="C2273" i="2"/>
  <c r="D2274" i="2" s="1"/>
  <c r="E2272" i="2"/>
  <c r="C2272" i="2"/>
  <c r="E2271" i="2"/>
  <c r="C2271" i="2"/>
  <c r="D2272" i="2" s="1"/>
  <c r="E2270" i="2"/>
  <c r="C2270" i="2"/>
  <c r="D2271" i="2" s="1"/>
  <c r="E2269" i="2"/>
  <c r="F2270" i="2" s="1"/>
  <c r="C2269" i="2"/>
  <c r="D2270" i="2" s="1"/>
  <c r="E2268" i="2"/>
  <c r="C2268" i="2"/>
  <c r="E2267" i="2"/>
  <c r="F2268" i="2" s="1"/>
  <c r="C2267" i="2"/>
  <c r="D2268" i="2" s="1"/>
  <c r="E2266" i="2"/>
  <c r="C2266" i="2"/>
  <c r="D2267" i="2" s="1"/>
  <c r="E2265" i="2"/>
  <c r="F2266" i="2" s="1"/>
  <c r="C2265" i="2"/>
  <c r="D2266" i="2" s="1"/>
  <c r="E2264" i="2"/>
  <c r="C2264" i="2"/>
  <c r="E2263" i="2"/>
  <c r="C2263" i="2"/>
  <c r="D2264" i="2" s="1"/>
  <c r="E2262" i="2"/>
  <c r="C2262" i="2"/>
  <c r="D2263" i="2" s="1"/>
  <c r="E2261" i="2"/>
  <c r="F2262" i="2" s="1"/>
  <c r="C2261" i="2"/>
  <c r="D2262" i="2" s="1"/>
  <c r="E2260" i="2"/>
  <c r="C2260" i="2"/>
  <c r="E2259" i="2"/>
  <c r="F2260" i="2" s="1"/>
  <c r="C2259" i="2"/>
  <c r="D2260" i="2" s="1"/>
  <c r="E2258" i="2"/>
  <c r="C2258" i="2"/>
  <c r="D2259" i="2" s="1"/>
  <c r="E2257" i="2"/>
  <c r="F2258" i="2" s="1"/>
  <c r="C2257" i="2"/>
  <c r="D2258" i="2" s="1"/>
  <c r="E2256" i="2"/>
  <c r="C2256" i="2"/>
  <c r="E2255" i="2"/>
  <c r="C2255" i="2"/>
  <c r="D2256" i="2" s="1"/>
  <c r="E2254" i="2"/>
  <c r="C2254" i="2"/>
  <c r="D2255" i="2" s="1"/>
  <c r="E2253" i="2"/>
  <c r="F2254" i="2" s="1"/>
  <c r="C2253" i="2"/>
  <c r="D2254" i="2" s="1"/>
  <c r="E2252" i="2"/>
  <c r="C2252" i="2"/>
  <c r="E2251" i="2"/>
  <c r="F2252" i="2" s="1"/>
  <c r="C2251" i="2"/>
  <c r="E2250" i="2"/>
  <c r="F2251" i="2" s="1"/>
  <c r="C2250" i="2"/>
  <c r="D2251" i="2" s="1"/>
  <c r="E2249" i="2"/>
  <c r="C2249" i="2"/>
  <c r="D2250" i="2" s="1"/>
  <c r="F2248" i="2"/>
  <c r="E2248" i="2"/>
  <c r="F2249" i="2" s="1"/>
  <c r="C2248" i="2"/>
  <c r="E2247" i="2"/>
  <c r="C2247" i="2"/>
  <c r="E2246" i="2"/>
  <c r="C2246" i="2"/>
  <c r="D2247" i="2" s="1"/>
  <c r="E2245" i="2"/>
  <c r="F2246" i="2" s="1"/>
  <c r="C2245" i="2"/>
  <c r="D2246" i="2" s="1"/>
  <c r="E2244" i="2"/>
  <c r="C2244" i="2"/>
  <c r="E2243" i="2"/>
  <c r="C2243" i="2"/>
  <c r="D2244" i="2" s="1"/>
  <c r="E2242" i="2"/>
  <c r="C2242" i="2"/>
  <c r="E2241" i="2"/>
  <c r="F2242" i="2" s="1"/>
  <c r="C2241" i="2"/>
  <c r="D2242" i="2" s="1"/>
  <c r="E2240" i="2"/>
  <c r="C2240" i="2"/>
  <c r="E2239" i="2"/>
  <c r="C2239" i="2"/>
  <c r="D2240" i="2" s="1"/>
  <c r="E2238" i="2"/>
  <c r="C2238" i="2"/>
  <c r="E2237" i="2"/>
  <c r="F2238" i="2" s="1"/>
  <c r="C2237" i="2"/>
  <c r="D2238" i="2" s="1"/>
  <c r="E2236" i="2"/>
  <c r="C2236" i="2"/>
  <c r="E2235" i="2"/>
  <c r="C2235" i="2"/>
  <c r="D2236" i="2" s="1"/>
  <c r="E2234" i="2"/>
  <c r="C2234" i="2"/>
  <c r="E2233" i="2"/>
  <c r="F2234" i="2" s="1"/>
  <c r="C2233" i="2"/>
  <c r="D2234" i="2" s="1"/>
  <c r="E2232" i="2"/>
  <c r="C2232" i="2"/>
  <c r="E2231" i="2"/>
  <c r="C2231" i="2"/>
  <c r="D2232" i="2" s="1"/>
  <c r="E2230" i="2"/>
  <c r="C2230" i="2"/>
  <c r="E2229" i="2"/>
  <c r="F2230" i="2" s="1"/>
  <c r="C2229" i="2"/>
  <c r="D2230" i="2" s="1"/>
  <c r="E2228" i="2"/>
  <c r="C2228" i="2"/>
  <c r="D2229" i="2" s="1"/>
  <c r="E2227" i="2"/>
  <c r="C2227" i="2"/>
  <c r="D2228" i="2" s="1"/>
  <c r="E2226" i="2"/>
  <c r="C2226" i="2"/>
  <c r="D2227" i="2" s="1"/>
  <c r="E2225" i="2"/>
  <c r="F2226" i="2" s="1"/>
  <c r="D2225" i="2"/>
  <c r="C2225" i="2"/>
  <c r="E2224" i="2"/>
  <c r="C2224" i="2"/>
  <c r="E2223" i="2"/>
  <c r="F2224" i="2" s="1"/>
  <c r="C2223" i="2"/>
  <c r="D2224" i="2" s="1"/>
  <c r="E2222" i="2"/>
  <c r="C2222" i="2"/>
  <c r="E2221" i="2"/>
  <c r="C2221" i="2"/>
  <c r="D2222" i="2" s="1"/>
  <c r="E2220" i="2"/>
  <c r="C2220" i="2"/>
  <c r="D2221" i="2" s="1"/>
  <c r="E2219" i="2"/>
  <c r="C2219" i="2"/>
  <c r="D2220" i="2" s="1"/>
  <c r="E2218" i="2"/>
  <c r="F2219" i="2" s="1"/>
  <c r="C2218" i="2"/>
  <c r="E2217" i="2"/>
  <c r="C2217" i="2"/>
  <c r="D2218" i="2" s="1"/>
  <c r="E2216" i="2"/>
  <c r="F2217" i="2" s="1"/>
  <c r="C2216" i="2"/>
  <c r="D2217" i="2" s="1"/>
  <c r="E2215" i="2"/>
  <c r="C2215" i="2"/>
  <c r="D2216" i="2" s="1"/>
  <c r="E2214" i="2"/>
  <c r="F2215" i="2" s="1"/>
  <c r="C2214" i="2"/>
  <c r="E2213" i="2"/>
  <c r="D2213" i="2"/>
  <c r="C2213" i="2"/>
  <c r="E2212" i="2"/>
  <c r="C2212" i="2"/>
  <c r="F2211" i="2"/>
  <c r="E2211" i="2"/>
  <c r="F2212" i="2" s="1"/>
  <c r="C2211" i="2"/>
  <c r="D2212" i="2" s="1"/>
  <c r="E2210" i="2"/>
  <c r="C2210" i="2"/>
  <c r="E2209" i="2"/>
  <c r="C2209" i="2"/>
  <c r="D2210" i="2" s="1"/>
  <c r="E2208" i="2"/>
  <c r="F2209" i="2" s="1"/>
  <c r="C2208" i="2"/>
  <c r="D2209" i="2" s="1"/>
  <c r="E2207" i="2"/>
  <c r="C2207" i="2"/>
  <c r="D2208" i="2" s="1"/>
  <c r="E2206" i="2"/>
  <c r="F2207" i="2" s="1"/>
  <c r="C2206" i="2"/>
  <c r="E2205" i="2"/>
  <c r="D2205" i="2"/>
  <c r="C2205" i="2"/>
  <c r="E2204" i="2"/>
  <c r="C2204" i="2"/>
  <c r="F2203" i="2"/>
  <c r="E2203" i="2"/>
  <c r="F2204" i="2" s="1"/>
  <c r="C2203" i="2"/>
  <c r="D2204" i="2" s="1"/>
  <c r="E2202" i="2"/>
  <c r="C2202" i="2"/>
  <c r="E2201" i="2"/>
  <c r="C2201" i="2"/>
  <c r="D2202" i="2" s="1"/>
  <c r="E2200" i="2"/>
  <c r="F2201" i="2" s="1"/>
  <c r="C2200" i="2"/>
  <c r="D2201" i="2" s="1"/>
  <c r="E2199" i="2"/>
  <c r="C2199" i="2"/>
  <c r="D2200" i="2" s="1"/>
  <c r="E2198" i="2"/>
  <c r="F2199" i="2" s="1"/>
  <c r="C2198" i="2"/>
  <c r="E2197" i="2"/>
  <c r="D2197" i="2"/>
  <c r="C2197" i="2"/>
  <c r="E2196" i="2"/>
  <c r="C2196" i="2"/>
  <c r="F2195" i="2"/>
  <c r="E2195" i="2"/>
  <c r="F2196" i="2" s="1"/>
  <c r="C2195" i="2"/>
  <c r="D2196" i="2" s="1"/>
  <c r="E2194" i="2"/>
  <c r="C2194" i="2"/>
  <c r="E2193" i="2"/>
  <c r="C2193" i="2"/>
  <c r="D2194" i="2" s="1"/>
  <c r="E2192" i="2"/>
  <c r="F2193" i="2" s="1"/>
  <c r="C2192" i="2"/>
  <c r="D2193" i="2" s="1"/>
  <c r="E2191" i="2"/>
  <c r="C2191" i="2"/>
  <c r="D2192" i="2" s="1"/>
  <c r="E2190" i="2"/>
  <c r="F2191" i="2" s="1"/>
  <c r="C2190" i="2"/>
  <c r="E2189" i="2"/>
  <c r="D2189" i="2"/>
  <c r="C2189" i="2"/>
  <c r="E2188" i="2"/>
  <c r="C2188" i="2"/>
  <c r="F2187" i="2"/>
  <c r="E2187" i="2"/>
  <c r="F2188" i="2" s="1"/>
  <c r="C2187" i="2"/>
  <c r="D2188" i="2" s="1"/>
  <c r="E2186" i="2"/>
  <c r="C2186" i="2"/>
  <c r="E2185" i="2"/>
  <c r="C2185" i="2"/>
  <c r="D2186" i="2" s="1"/>
  <c r="E2184" i="2"/>
  <c r="F2185" i="2" s="1"/>
  <c r="C2184" i="2"/>
  <c r="D2185" i="2" s="1"/>
  <c r="E2183" i="2"/>
  <c r="C2183" i="2"/>
  <c r="D2184" i="2" s="1"/>
  <c r="E2182" i="2"/>
  <c r="F2183" i="2" s="1"/>
  <c r="C2182" i="2"/>
  <c r="E2181" i="2"/>
  <c r="D2181" i="2"/>
  <c r="C2181" i="2"/>
  <c r="E2180" i="2"/>
  <c r="C2180" i="2"/>
  <c r="F2179" i="2"/>
  <c r="E2179" i="2"/>
  <c r="F2180" i="2" s="1"/>
  <c r="C2179" i="2"/>
  <c r="D2180" i="2" s="1"/>
  <c r="E2178" i="2"/>
  <c r="C2178" i="2"/>
  <c r="E2177" i="2"/>
  <c r="C2177" i="2"/>
  <c r="D2178" i="2" s="1"/>
  <c r="E2176" i="2"/>
  <c r="F2177" i="2" s="1"/>
  <c r="C2176" i="2"/>
  <c r="D2177" i="2" s="1"/>
  <c r="E2175" i="2"/>
  <c r="C2175" i="2"/>
  <c r="D2176" i="2" s="1"/>
  <c r="F2174" i="2"/>
  <c r="E2174" i="2"/>
  <c r="F2175" i="2" s="1"/>
  <c r="C2174" i="2"/>
  <c r="E2173" i="2"/>
  <c r="D2173" i="2"/>
  <c r="C2173" i="2"/>
  <c r="E2172" i="2"/>
  <c r="C2172" i="2"/>
  <c r="F2171" i="2"/>
  <c r="E2171" i="2"/>
  <c r="F2172" i="2" s="1"/>
  <c r="C2171" i="2"/>
  <c r="D2172" i="2" s="1"/>
  <c r="E2170" i="2"/>
  <c r="C2170" i="2"/>
  <c r="D2171" i="2" s="1"/>
  <c r="E2169" i="2"/>
  <c r="C2169" i="2"/>
  <c r="E2168" i="2"/>
  <c r="C2168" i="2"/>
  <c r="E2167" i="2"/>
  <c r="C2167" i="2"/>
  <c r="D2168" i="2" s="1"/>
  <c r="E2166" i="2"/>
  <c r="F2167" i="2" s="1"/>
  <c r="C2166" i="2"/>
  <c r="E2165" i="2"/>
  <c r="F2166" i="2" s="1"/>
  <c r="C2165" i="2"/>
  <c r="D2166" i="2" s="1"/>
  <c r="E2164" i="2"/>
  <c r="C2164" i="2"/>
  <c r="D2165" i="2" s="1"/>
  <c r="E2163" i="2"/>
  <c r="F2164" i="2" s="1"/>
  <c r="C2163" i="2"/>
  <c r="D2164" i="2" s="1"/>
  <c r="E2162" i="2"/>
  <c r="F2163" i="2" s="1"/>
  <c r="C2162" i="2"/>
  <c r="E2161" i="2"/>
  <c r="C2161" i="2"/>
  <c r="D2162" i="2" s="1"/>
  <c r="E2160" i="2"/>
  <c r="C2160" i="2"/>
  <c r="D2161" i="2" s="1"/>
  <c r="E2159" i="2"/>
  <c r="F2160" i="2" s="1"/>
  <c r="C2159" i="2"/>
  <c r="D2160" i="2" s="1"/>
  <c r="E2158" i="2"/>
  <c r="C2158" i="2"/>
  <c r="D2159" i="2" s="1"/>
  <c r="E2157" i="2"/>
  <c r="F2158" i="2" s="1"/>
  <c r="C2157" i="2"/>
  <c r="D2158" i="2" s="1"/>
  <c r="E2156" i="2"/>
  <c r="C2156" i="2"/>
  <c r="D2157" i="2" s="1"/>
  <c r="E2155" i="2"/>
  <c r="F2156" i="2" s="1"/>
  <c r="C2155" i="2"/>
  <c r="E2154" i="2"/>
  <c r="C2154" i="2"/>
  <c r="D2155" i="2" s="1"/>
  <c r="E2153" i="2"/>
  <c r="F2154" i="2" s="1"/>
  <c r="C2153" i="2"/>
  <c r="D2154" i="2" s="1"/>
  <c r="E2152" i="2"/>
  <c r="C2152" i="2"/>
  <c r="D2153" i="2" s="1"/>
  <c r="E2151" i="2"/>
  <c r="F2152" i="2" s="1"/>
  <c r="C2151" i="2"/>
  <c r="E2150" i="2"/>
  <c r="C2150" i="2"/>
  <c r="D2151" i="2" s="1"/>
  <c r="E2149" i="2"/>
  <c r="F2150" i="2" s="1"/>
  <c r="C2149" i="2"/>
  <c r="D2150" i="2" s="1"/>
  <c r="E2148" i="2"/>
  <c r="C2148" i="2"/>
  <c r="D2149" i="2" s="1"/>
  <c r="E2147" i="2"/>
  <c r="F2148" i="2" s="1"/>
  <c r="C2147" i="2"/>
  <c r="E2146" i="2"/>
  <c r="C2146" i="2"/>
  <c r="D2147" i="2" s="1"/>
  <c r="E2145" i="2"/>
  <c r="F2146" i="2" s="1"/>
  <c r="C2145" i="2"/>
  <c r="D2146" i="2" s="1"/>
  <c r="E2144" i="2"/>
  <c r="C2144" i="2"/>
  <c r="D2145" i="2" s="1"/>
  <c r="E2143" i="2"/>
  <c r="F2144" i="2" s="1"/>
  <c r="C2143" i="2"/>
  <c r="E2142" i="2"/>
  <c r="C2142" i="2"/>
  <c r="D2143" i="2" s="1"/>
  <c r="E2141" i="2"/>
  <c r="F2142" i="2" s="1"/>
  <c r="C2141" i="2"/>
  <c r="D2142" i="2" s="1"/>
  <c r="E2140" i="2"/>
  <c r="C2140" i="2"/>
  <c r="D2141" i="2" s="1"/>
  <c r="E2139" i="2"/>
  <c r="F2140" i="2" s="1"/>
  <c r="C2139" i="2"/>
  <c r="E2138" i="2"/>
  <c r="C2138" i="2"/>
  <c r="D2139" i="2" s="1"/>
  <c r="E2137" i="2"/>
  <c r="F2138" i="2" s="1"/>
  <c r="C2137" i="2"/>
  <c r="D2138" i="2" s="1"/>
  <c r="E2136" i="2"/>
  <c r="C2136" i="2"/>
  <c r="D2137" i="2" s="1"/>
  <c r="E2135" i="2"/>
  <c r="F2136" i="2" s="1"/>
  <c r="C2135" i="2"/>
  <c r="E2134" i="2"/>
  <c r="C2134" i="2"/>
  <c r="D2135" i="2" s="1"/>
  <c r="E2133" i="2"/>
  <c r="F2134" i="2" s="1"/>
  <c r="C2133" i="2"/>
  <c r="D2134" i="2" s="1"/>
  <c r="E2132" i="2"/>
  <c r="C2132" i="2"/>
  <c r="D2133" i="2" s="1"/>
  <c r="E2131" i="2"/>
  <c r="F2132" i="2" s="1"/>
  <c r="C2131" i="2"/>
  <c r="E2130" i="2"/>
  <c r="C2130" i="2"/>
  <c r="D2131" i="2" s="1"/>
  <c r="E2129" i="2"/>
  <c r="F2130" i="2" s="1"/>
  <c r="C2129" i="2"/>
  <c r="D2130" i="2" s="1"/>
  <c r="E2128" i="2"/>
  <c r="C2128" i="2"/>
  <c r="D2129" i="2" s="1"/>
  <c r="E2127" i="2"/>
  <c r="F2128" i="2" s="1"/>
  <c r="C2127" i="2"/>
  <c r="E2126" i="2"/>
  <c r="C2126" i="2"/>
  <c r="D2127" i="2" s="1"/>
  <c r="E2125" i="2"/>
  <c r="F2126" i="2" s="1"/>
  <c r="C2125" i="2"/>
  <c r="D2126" i="2" s="1"/>
  <c r="E2124" i="2"/>
  <c r="C2124" i="2"/>
  <c r="D2125" i="2" s="1"/>
  <c r="E2123" i="2"/>
  <c r="F2124" i="2" s="1"/>
  <c r="C2123" i="2"/>
  <c r="E2122" i="2"/>
  <c r="C2122" i="2"/>
  <c r="D2123" i="2" s="1"/>
  <c r="E2121" i="2"/>
  <c r="C2121" i="2"/>
  <c r="D2122" i="2" s="1"/>
  <c r="E2120" i="2"/>
  <c r="C2120" i="2"/>
  <c r="D2121" i="2" s="1"/>
  <c r="E2119" i="2"/>
  <c r="F2120" i="2" s="1"/>
  <c r="C2119" i="2"/>
  <c r="E2118" i="2"/>
  <c r="C2118" i="2"/>
  <c r="D2119" i="2" s="1"/>
  <c r="E2117" i="2"/>
  <c r="F2118" i="2" s="1"/>
  <c r="C2117" i="2"/>
  <c r="D2118" i="2" s="1"/>
  <c r="E2116" i="2"/>
  <c r="C2116" i="2"/>
  <c r="D2117" i="2" s="1"/>
  <c r="E2115" i="2"/>
  <c r="F2116" i="2" s="1"/>
  <c r="C2115" i="2"/>
  <c r="E2114" i="2"/>
  <c r="C2114" i="2"/>
  <c r="D2115" i="2" s="1"/>
  <c r="E2113" i="2"/>
  <c r="C2113" i="2"/>
  <c r="D2114" i="2" s="1"/>
  <c r="E2112" i="2"/>
  <c r="C2112" i="2"/>
  <c r="D2113" i="2" s="1"/>
  <c r="E2111" i="2"/>
  <c r="C2111" i="2"/>
  <c r="D2112" i="2" s="1"/>
  <c r="E2110" i="2"/>
  <c r="C2110" i="2"/>
  <c r="D2111" i="2" s="1"/>
  <c r="E2109" i="2"/>
  <c r="F2110" i="2" s="1"/>
  <c r="C2109" i="2"/>
  <c r="D2110" i="2" s="1"/>
  <c r="E2108" i="2"/>
  <c r="C2108" i="2"/>
  <c r="D2109" i="2" s="1"/>
  <c r="E2107" i="2"/>
  <c r="C2107" i="2"/>
  <c r="D2108" i="2" s="1"/>
  <c r="E2106" i="2"/>
  <c r="F2107" i="2" s="1"/>
  <c r="C2106" i="2"/>
  <c r="D2107" i="2" s="1"/>
  <c r="E2105" i="2"/>
  <c r="C2105" i="2"/>
  <c r="D2106" i="2" s="1"/>
  <c r="E2104" i="2"/>
  <c r="F2105" i="2" s="1"/>
  <c r="C2104" i="2"/>
  <c r="D2105" i="2" s="1"/>
  <c r="E2103" i="2"/>
  <c r="C2103" i="2"/>
  <c r="D2104" i="2" s="1"/>
  <c r="E2102" i="2"/>
  <c r="F2103" i="2" s="1"/>
  <c r="C2102" i="2"/>
  <c r="D2103" i="2" s="1"/>
  <c r="E2101" i="2"/>
  <c r="C2101" i="2"/>
  <c r="D2102" i="2" s="1"/>
  <c r="E2100" i="2"/>
  <c r="F2101" i="2" s="1"/>
  <c r="C2100" i="2"/>
  <c r="D2101" i="2" s="1"/>
  <c r="E2099" i="2"/>
  <c r="C2099" i="2"/>
  <c r="D2100" i="2" s="1"/>
  <c r="E2098" i="2"/>
  <c r="F2099" i="2" s="1"/>
  <c r="C2098" i="2"/>
  <c r="D2099" i="2" s="1"/>
  <c r="E2097" i="2"/>
  <c r="C2097" i="2"/>
  <c r="D2098" i="2" s="1"/>
  <c r="E2096" i="2"/>
  <c r="F2097" i="2" s="1"/>
  <c r="C2096" i="2"/>
  <c r="D2097" i="2" s="1"/>
  <c r="E2095" i="2"/>
  <c r="C2095" i="2"/>
  <c r="D2096" i="2" s="1"/>
  <c r="E2094" i="2"/>
  <c r="F2095" i="2" s="1"/>
  <c r="C2094" i="2"/>
  <c r="E2093" i="2"/>
  <c r="C2093" i="2"/>
  <c r="D2094" i="2" s="1"/>
  <c r="E2092" i="2"/>
  <c r="F2093" i="2" s="1"/>
  <c r="C2092" i="2"/>
  <c r="E2091" i="2"/>
  <c r="C2091" i="2"/>
  <c r="D2092" i="2" s="1"/>
  <c r="E2090" i="2"/>
  <c r="F2091" i="2" s="1"/>
  <c r="C2090" i="2"/>
  <c r="E2089" i="2"/>
  <c r="C2089" i="2"/>
  <c r="D2090" i="2" s="1"/>
  <c r="E2088" i="2"/>
  <c r="F2089" i="2" s="1"/>
  <c r="C2088" i="2"/>
  <c r="E2087" i="2"/>
  <c r="C2087" i="2"/>
  <c r="D2088" i="2" s="1"/>
  <c r="E2086" i="2"/>
  <c r="F2087" i="2" s="1"/>
  <c r="C2086" i="2"/>
  <c r="E2085" i="2"/>
  <c r="C2085" i="2"/>
  <c r="D2086" i="2" s="1"/>
  <c r="E2084" i="2"/>
  <c r="F2085" i="2" s="1"/>
  <c r="C2084" i="2"/>
  <c r="E2083" i="2"/>
  <c r="C2083" i="2"/>
  <c r="D2084" i="2" s="1"/>
  <c r="E2082" i="2"/>
  <c r="F2083" i="2" s="1"/>
  <c r="C2082" i="2"/>
  <c r="E2081" i="2"/>
  <c r="C2081" i="2"/>
  <c r="D2082" i="2" s="1"/>
  <c r="E2080" i="2"/>
  <c r="F2081" i="2" s="1"/>
  <c r="C2080" i="2"/>
  <c r="D2079" i="2" s="1"/>
  <c r="E2079" i="2"/>
  <c r="C2079" i="2"/>
  <c r="D2080" i="2" s="1"/>
  <c r="E2078" i="2"/>
  <c r="F2079" i="2" s="1"/>
  <c r="C2078" i="2"/>
  <c r="E2077" i="2"/>
  <c r="D2077" i="2"/>
  <c r="C2077" i="2"/>
  <c r="D2078" i="2" s="1"/>
  <c r="E2076" i="2"/>
  <c r="C2076" i="2"/>
  <c r="E2075" i="2"/>
  <c r="F2076" i="2" s="1"/>
  <c r="C2075" i="2"/>
  <c r="E2074" i="2"/>
  <c r="C2074" i="2"/>
  <c r="D2075" i="2" s="1"/>
  <c r="E2073" i="2"/>
  <c r="C2073" i="2"/>
  <c r="D2074" i="2" s="1"/>
  <c r="E2072" i="2"/>
  <c r="F2073" i="2" s="1"/>
  <c r="C2072" i="2"/>
  <c r="E2071" i="2"/>
  <c r="C2071" i="2"/>
  <c r="D2072" i="2" s="1"/>
  <c r="E2070" i="2"/>
  <c r="F2071" i="2" s="1"/>
  <c r="C2070" i="2"/>
  <c r="E2069" i="2"/>
  <c r="C2069" i="2"/>
  <c r="D2070" i="2" s="1"/>
  <c r="E2068" i="2"/>
  <c r="C2068" i="2"/>
  <c r="D2069" i="2" s="1"/>
  <c r="E2067" i="2"/>
  <c r="F2068" i="2" s="1"/>
  <c r="C2067" i="2"/>
  <c r="E2066" i="2"/>
  <c r="C2066" i="2"/>
  <c r="D2067" i="2" s="1"/>
  <c r="E2065" i="2"/>
  <c r="C2065" i="2"/>
  <c r="D2066" i="2" s="1"/>
  <c r="E2064" i="2"/>
  <c r="F2065" i="2" s="1"/>
  <c r="C2064" i="2"/>
  <c r="E2063" i="2"/>
  <c r="C2063" i="2"/>
  <c r="D2064" i="2" s="1"/>
  <c r="E2062" i="2"/>
  <c r="F2063" i="2" s="1"/>
  <c r="C2062" i="2"/>
  <c r="E2061" i="2"/>
  <c r="C2061" i="2"/>
  <c r="D2062" i="2" s="1"/>
  <c r="E2060" i="2"/>
  <c r="C2060" i="2"/>
  <c r="D2061" i="2" s="1"/>
  <c r="E2059" i="2"/>
  <c r="F2060" i="2" s="1"/>
  <c r="C2059" i="2"/>
  <c r="E2058" i="2"/>
  <c r="C2058" i="2"/>
  <c r="D2059" i="2" s="1"/>
  <c r="E2057" i="2"/>
  <c r="C2057" i="2"/>
  <c r="D2058" i="2" s="1"/>
  <c r="E2056" i="2"/>
  <c r="F2057" i="2" s="1"/>
  <c r="C2056" i="2"/>
  <c r="E2055" i="2"/>
  <c r="C2055" i="2"/>
  <c r="D2056" i="2" s="1"/>
  <c r="E2054" i="2"/>
  <c r="F2055" i="2" s="1"/>
  <c r="C2054" i="2"/>
  <c r="E2053" i="2"/>
  <c r="C2053" i="2"/>
  <c r="D2054" i="2" s="1"/>
  <c r="E2052" i="2"/>
  <c r="C2052" i="2"/>
  <c r="D2053" i="2" s="1"/>
  <c r="E2051" i="2"/>
  <c r="F2052" i="2" s="1"/>
  <c r="C2051" i="2"/>
  <c r="E2050" i="2"/>
  <c r="C2050" i="2"/>
  <c r="D2051" i="2" s="1"/>
  <c r="E2049" i="2"/>
  <c r="C2049" i="2"/>
  <c r="D2050" i="2" s="1"/>
  <c r="E2048" i="2"/>
  <c r="F2049" i="2" s="1"/>
  <c r="C2048" i="2"/>
  <c r="E2047" i="2"/>
  <c r="C2047" i="2"/>
  <c r="D2048" i="2" s="1"/>
  <c r="E2046" i="2"/>
  <c r="F2047" i="2" s="1"/>
  <c r="C2046" i="2"/>
  <c r="E2045" i="2"/>
  <c r="C2045" i="2"/>
  <c r="D2046" i="2" s="1"/>
  <c r="E2044" i="2"/>
  <c r="C2044" i="2"/>
  <c r="D2045" i="2" s="1"/>
  <c r="E2043" i="2"/>
  <c r="F2044" i="2" s="1"/>
  <c r="C2043" i="2"/>
  <c r="E2042" i="2"/>
  <c r="C2042" i="2"/>
  <c r="D2043" i="2" s="1"/>
  <c r="E2041" i="2"/>
  <c r="C2041" i="2"/>
  <c r="D2042" i="2" s="1"/>
  <c r="E2040" i="2"/>
  <c r="F2041" i="2" s="1"/>
  <c r="C2040" i="2"/>
  <c r="E2039" i="2"/>
  <c r="C2039" i="2"/>
  <c r="D2040" i="2" s="1"/>
  <c r="E2038" i="2"/>
  <c r="F2039" i="2" s="1"/>
  <c r="C2038" i="2"/>
  <c r="E2037" i="2"/>
  <c r="F2038" i="2" s="1"/>
  <c r="C2037" i="2"/>
  <c r="E2036" i="2"/>
  <c r="C2036" i="2"/>
  <c r="D2037" i="2" s="1"/>
  <c r="E2035" i="2"/>
  <c r="F2036" i="2" s="1"/>
  <c r="C2035" i="2"/>
  <c r="E2034" i="2"/>
  <c r="C2034" i="2"/>
  <c r="D2035" i="2" s="1"/>
  <c r="E2033" i="2"/>
  <c r="C2033" i="2"/>
  <c r="D2034" i="2" s="1"/>
  <c r="E2032" i="2"/>
  <c r="F2033" i="2" s="1"/>
  <c r="C2032" i="2"/>
  <c r="E2031" i="2"/>
  <c r="C2031" i="2"/>
  <c r="D2032" i="2" s="1"/>
  <c r="E2030" i="2"/>
  <c r="F2031" i="2" s="1"/>
  <c r="C2030" i="2"/>
  <c r="D2031" i="2" s="1"/>
  <c r="E2029" i="2"/>
  <c r="F2030" i="2" s="1"/>
  <c r="C2029" i="2"/>
  <c r="E2028" i="2"/>
  <c r="F2029" i="2" s="1"/>
  <c r="C2028" i="2"/>
  <c r="E2027" i="2"/>
  <c r="F2028" i="2" s="1"/>
  <c r="C2027" i="2"/>
  <c r="D2028" i="2" s="1"/>
  <c r="E2026" i="2"/>
  <c r="C2026" i="2"/>
  <c r="D2027" i="2" s="1"/>
  <c r="F2025" i="2"/>
  <c r="E2025" i="2"/>
  <c r="F2026" i="2" s="1"/>
  <c r="C2025" i="2"/>
  <c r="E2024" i="2"/>
  <c r="C2024" i="2"/>
  <c r="D2025" i="2" s="1"/>
  <c r="E2023" i="2"/>
  <c r="F2024" i="2" s="1"/>
  <c r="C2023" i="2"/>
  <c r="D2024" i="2" s="1"/>
  <c r="E2022" i="2"/>
  <c r="C2022" i="2"/>
  <c r="D2023" i="2" s="1"/>
  <c r="E2021" i="2"/>
  <c r="F2022" i="2" s="1"/>
  <c r="C2021" i="2"/>
  <c r="E2020" i="2"/>
  <c r="F2021" i="2" s="1"/>
  <c r="C2020" i="2"/>
  <c r="E2019" i="2"/>
  <c r="C2019" i="2"/>
  <c r="D2020" i="2" s="1"/>
  <c r="E2018" i="2"/>
  <c r="F2019" i="2" s="1"/>
  <c r="C2018" i="2"/>
  <c r="D2019" i="2" s="1"/>
  <c r="E2017" i="2"/>
  <c r="C2017" i="2"/>
  <c r="D2018" i="2" s="1"/>
  <c r="E2016" i="2"/>
  <c r="F2017" i="2" s="1"/>
  <c r="C2016" i="2"/>
  <c r="E2015" i="2"/>
  <c r="C2015" i="2"/>
  <c r="D2016" i="2" s="1"/>
  <c r="E2014" i="2"/>
  <c r="F2015" i="2" s="1"/>
  <c r="C2014" i="2"/>
  <c r="D2015" i="2" s="1"/>
  <c r="E2013" i="2"/>
  <c r="F2014" i="2" s="1"/>
  <c r="C2013" i="2"/>
  <c r="E2012" i="2"/>
  <c r="F2013" i="2" s="1"/>
  <c r="C2012" i="2"/>
  <c r="E2011" i="2"/>
  <c r="F2012" i="2" s="1"/>
  <c r="C2011" i="2"/>
  <c r="D2012" i="2" s="1"/>
  <c r="E2010" i="2"/>
  <c r="C2010" i="2"/>
  <c r="D2011" i="2" s="1"/>
  <c r="F2009" i="2"/>
  <c r="E2009" i="2"/>
  <c r="F2010" i="2" s="1"/>
  <c r="C2009" i="2"/>
  <c r="E2008" i="2"/>
  <c r="C2008" i="2"/>
  <c r="D2009" i="2" s="1"/>
  <c r="E2007" i="2"/>
  <c r="F2008" i="2" s="1"/>
  <c r="C2007" i="2"/>
  <c r="D2008" i="2" s="1"/>
  <c r="E2006" i="2"/>
  <c r="C2006" i="2"/>
  <c r="D2007" i="2" s="1"/>
  <c r="E2005" i="2"/>
  <c r="F2006" i="2" s="1"/>
  <c r="C2005" i="2"/>
  <c r="E2004" i="2"/>
  <c r="F2005" i="2" s="1"/>
  <c r="C2004" i="2"/>
  <c r="E2003" i="2"/>
  <c r="C2003" i="2"/>
  <c r="D2004" i="2" s="1"/>
  <c r="E2002" i="2"/>
  <c r="F2003" i="2" s="1"/>
  <c r="C2002" i="2"/>
  <c r="D2003" i="2" s="1"/>
  <c r="E2001" i="2"/>
  <c r="C2001" i="2"/>
  <c r="D2002" i="2" s="1"/>
  <c r="E2000" i="2"/>
  <c r="F2001" i="2" s="1"/>
  <c r="C2000" i="2"/>
  <c r="E1999" i="2"/>
  <c r="C1999" i="2"/>
  <c r="D2000" i="2" s="1"/>
  <c r="E1998" i="2"/>
  <c r="F1999" i="2" s="1"/>
  <c r="C1998" i="2"/>
  <c r="D1999" i="2" s="1"/>
  <c r="E1997" i="2"/>
  <c r="F1998" i="2" s="1"/>
  <c r="C1997" i="2"/>
  <c r="E1996" i="2"/>
  <c r="F1997" i="2" s="1"/>
  <c r="C1996" i="2"/>
  <c r="E1995" i="2"/>
  <c r="F1996" i="2" s="1"/>
  <c r="C1995" i="2"/>
  <c r="D1996" i="2" s="1"/>
  <c r="E1994" i="2"/>
  <c r="C1994" i="2"/>
  <c r="D1995" i="2" s="1"/>
  <c r="F1993" i="2"/>
  <c r="E1993" i="2"/>
  <c r="F1994" i="2" s="1"/>
  <c r="C1993" i="2"/>
  <c r="E1992" i="2"/>
  <c r="C1992" i="2"/>
  <c r="D1993" i="2" s="1"/>
  <c r="E1991" i="2"/>
  <c r="F1992" i="2" s="1"/>
  <c r="C1991" i="2"/>
  <c r="D1992" i="2" s="1"/>
  <c r="E1990" i="2"/>
  <c r="C1990" i="2"/>
  <c r="D1991" i="2" s="1"/>
  <c r="E1989" i="2"/>
  <c r="F1990" i="2" s="1"/>
  <c r="C1989" i="2"/>
  <c r="E1988" i="2"/>
  <c r="F1989" i="2" s="1"/>
  <c r="C1988" i="2"/>
  <c r="E1987" i="2"/>
  <c r="C1987" i="2"/>
  <c r="D1988" i="2" s="1"/>
  <c r="E1986" i="2"/>
  <c r="F1987" i="2" s="1"/>
  <c r="C1986" i="2"/>
  <c r="D1987" i="2" s="1"/>
  <c r="E1985" i="2"/>
  <c r="C1985" i="2"/>
  <c r="D1986" i="2" s="1"/>
  <c r="E1984" i="2"/>
  <c r="F1985" i="2" s="1"/>
  <c r="C1984" i="2"/>
  <c r="E1983" i="2"/>
  <c r="C1983" i="2"/>
  <c r="D1984" i="2" s="1"/>
  <c r="E1982" i="2"/>
  <c r="F1983" i="2" s="1"/>
  <c r="C1982" i="2"/>
  <c r="D1983" i="2" s="1"/>
  <c r="E1981" i="2"/>
  <c r="F1982" i="2" s="1"/>
  <c r="C1981" i="2"/>
  <c r="E1980" i="2"/>
  <c r="F1981" i="2" s="1"/>
  <c r="C1980" i="2"/>
  <c r="E1979" i="2"/>
  <c r="F1980" i="2" s="1"/>
  <c r="C1979" i="2"/>
  <c r="D1980" i="2" s="1"/>
  <c r="E1978" i="2"/>
  <c r="C1978" i="2"/>
  <c r="D1979" i="2" s="1"/>
  <c r="F1977" i="2"/>
  <c r="E1977" i="2"/>
  <c r="F1978" i="2" s="1"/>
  <c r="C1977" i="2"/>
  <c r="E1976" i="2"/>
  <c r="C1976" i="2"/>
  <c r="D1977" i="2" s="1"/>
  <c r="E1975" i="2"/>
  <c r="F1976" i="2" s="1"/>
  <c r="C1975" i="2"/>
  <c r="D1976" i="2" s="1"/>
  <c r="E1974" i="2"/>
  <c r="C1974" i="2"/>
  <c r="D1975" i="2" s="1"/>
  <c r="E1973" i="2"/>
  <c r="F1974" i="2" s="1"/>
  <c r="C1973" i="2"/>
  <c r="E1972" i="2"/>
  <c r="F1973" i="2" s="1"/>
  <c r="C1972" i="2"/>
  <c r="E1971" i="2"/>
  <c r="C1971" i="2"/>
  <c r="D1972" i="2" s="1"/>
  <c r="E1970" i="2"/>
  <c r="F1971" i="2" s="1"/>
  <c r="C1970" i="2"/>
  <c r="D1971" i="2" s="1"/>
  <c r="E1969" i="2"/>
  <c r="C1969" i="2"/>
  <c r="D1970" i="2" s="1"/>
  <c r="E1968" i="2"/>
  <c r="F1969" i="2" s="1"/>
  <c r="C1968" i="2"/>
  <c r="E1967" i="2"/>
  <c r="C1967" i="2"/>
  <c r="D1968" i="2" s="1"/>
  <c r="E1966" i="2"/>
  <c r="F1967" i="2" s="1"/>
  <c r="C1966" i="2"/>
  <c r="D1967" i="2" s="1"/>
  <c r="E1965" i="2"/>
  <c r="F1966" i="2" s="1"/>
  <c r="C1965" i="2"/>
  <c r="E1964" i="2"/>
  <c r="F1965" i="2" s="1"/>
  <c r="C1964" i="2"/>
  <c r="E1963" i="2"/>
  <c r="F1964" i="2" s="1"/>
  <c r="C1963" i="2"/>
  <c r="D1964" i="2" s="1"/>
  <c r="E1962" i="2"/>
  <c r="C1962" i="2"/>
  <c r="D1963" i="2" s="1"/>
  <c r="E1961" i="2"/>
  <c r="F1962" i="2" s="1"/>
  <c r="C1961" i="2"/>
  <c r="E1960" i="2"/>
  <c r="F1961" i="2" s="1"/>
  <c r="C1960" i="2"/>
  <c r="D1961" i="2" s="1"/>
  <c r="E1959" i="2"/>
  <c r="C1959" i="2"/>
  <c r="E1958" i="2"/>
  <c r="C1958" i="2"/>
  <c r="D1959" i="2" s="1"/>
  <c r="E1957" i="2"/>
  <c r="C1957" i="2"/>
  <c r="E1956" i="2"/>
  <c r="C1956" i="2"/>
  <c r="E1955" i="2"/>
  <c r="C1955" i="2"/>
  <c r="D1956" i="2" s="1"/>
  <c r="E1954" i="2"/>
  <c r="C1954" i="2"/>
  <c r="D1955" i="2" s="1"/>
  <c r="E1953" i="2"/>
  <c r="C1953" i="2"/>
  <c r="E1952" i="2"/>
  <c r="C1952" i="2"/>
  <c r="E1951" i="2"/>
  <c r="C1951" i="2"/>
  <c r="D1952" i="2" s="1"/>
  <c r="E1950" i="2"/>
  <c r="C1950" i="2"/>
  <c r="E1949" i="2"/>
  <c r="C1949" i="2"/>
  <c r="E1948" i="2"/>
  <c r="C1948" i="2"/>
  <c r="E1947" i="2"/>
  <c r="C1947" i="2"/>
  <c r="D1948" i="2" s="1"/>
  <c r="E1946" i="2"/>
  <c r="C1946" i="2"/>
  <c r="D1947" i="2" s="1"/>
  <c r="E1945" i="2"/>
  <c r="C1945" i="2"/>
  <c r="E1944" i="2"/>
  <c r="C1944" i="2"/>
  <c r="E1943" i="2"/>
  <c r="C1943" i="2"/>
  <c r="D1944" i="2" s="1"/>
  <c r="E1942" i="2"/>
  <c r="C1942" i="2"/>
  <c r="D1943" i="2" s="1"/>
  <c r="E1941" i="2"/>
  <c r="C1941" i="2"/>
  <c r="E1940" i="2"/>
  <c r="C1940" i="2"/>
  <c r="D1941" i="2" s="1"/>
  <c r="E1939" i="2"/>
  <c r="C1939" i="2"/>
  <c r="D1940" i="2" s="1"/>
  <c r="E1938" i="2"/>
  <c r="C1938" i="2"/>
  <c r="D1939" i="2" s="1"/>
  <c r="E1937" i="2"/>
  <c r="C1937" i="2"/>
  <c r="D1938" i="2" s="1"/>
  <c r="E1936" i="2"/>
  <c r="C1936" i="2"/>
  <c r="D1937" i="2" s="1"/>
  <c r="E1935" i="2"/>
  <c r="C1935" i="2"/>
  <c r="D1936" i="2" s="1"/>
  <c r="E1934" i="2"/>
  <c r="C1934" i="2"/>
  <c r="D1935" i="2" s="1"/>
  <c r="E1933" i="2"/>
  <c r="C1933" i="2"/>
  <c r="D1934" i="2" s="1"/>
  <c r="E1932" i="2"/>
  <c r="C1932" i="2"/>
  <c r="D1933" i="2" s="1"/>
  <c r="E1931" i="2"/>
  <c r="C1931" i="2"/>
  <c r="D1932" i="2" s="1"/>
  <c r="E1930" i="2"/>
  <c r="C1930" i="2"/>
  <c r="D1931" i="2" s="1"/>
  <c r="E1929" i="2"/>
  <c r="C1929" i="2"/>
  <c r="D1930" i="2" s="1"/>
  <c r="E1928" i="2"/>
  <c r="C1928" i="2"/>
  <c r="D1929" i="2" s="1"/>
  <c r="E1927" i="2"/>
  <c r="C1927" i="2"/>
  <c r="D1928" i="2" s="1"/>
  <c r="E1926" i="2"/>
  <c r="C1926" i="2"/>
  <c r="E1925" i="2"/>
  <c r="C1925" i="2"/>
  <c r="D1926" i="2" s="1"/>
  <c r="E1924" i="2"/>
  <c r="C1924" i="2"/>
  <c r="E1923" i="2"/>
  <c r="C1923" i="2"/>
  <c r="D1924" i="2" s="1"/>
  <c r="E1922" i="2"/>
  <c r="C1922" i="2"/>
  <c r="E1921" i="2"/>
  <c r="C1921" i="2"/>
  <c r="D1922" i="2" s="1"/>
  <c r="E1920" i="2"/>
  <c r="C1920" i="2"/>
  <c r="E1919" i="2"/>
  <c r="C1919" i="2"/>
  <c r="D1920" i="2" s="1"/>
  <c r="E1918" i="2"/>
  <c r="C1918" i="2"/>
  <c r="E1917" i="2"/>
  <c r="C1917" i="2"/>
  <c r="D1918" i="2" s="1"/>
  <c r="E1916" i="2"/>
  <c r="C1916" i="2"/>
  <c r="E1915" i="2"/>
  <c r="C1915" i="2"/>
  <c r="D1916" i="2" s="1"/>
  <c r="E1914" i="2"/>
  <c r="C1914" i="2"/>
  <c r="E1913" i="2"/>
  <c r="C1913" i="2"/>
  <c r="D1914" i="2" s="1"/>
  <c r="E1912" i="2"/>
  <c r="C1912" i="2"/>
  <c r="E1911" i="2"/>
  <c r="C1911" i="2"/>
  <c r="D1912" i="2" s="1"/>
  <c r="E1910" i="2"/>
  <c r="C1910" i="2"/>
  <c r="E1909" i="2"/>
  <c r="C1909" i="2"/>
  <c r="D1910" i="2" s="1"/>
  <c r="E1908" i="2"/>
  <c r="C1908" i="2"/>
  <c r="E1907" i="2"/>
  <c r="C1907" i="2"/>
  <c r="D1908" i="2" s="1"/>
  <c r="E1906" i="2"/>
  <c r="C1906" i="2"/>
  <c r="E1905" i="2"/>
  <c r="C1905" i="2"/>
  <c r="D1906" i="2" s="1"/>
  <c r="E1904" i="2"/>
  <c r="C1904" i="2"/>
  <c r="E1903" i="2"/>
  <c r="C1903" i="2"/>
  <c r="D1904" i="2" s="1"/>
  <c r="E1902" i="2"/>
  <c r="C1902" i="2"/>
  <c r="E1901" i="2"/>
  <c r="C1901" i="2"/>
  <c r="D1902" i="2" s="1"/>
  <c r="E1900" i="2"/>
  <c r="C1900" i="2"/>
  <c r="E1899" i="2"/>
  <c r="C1899" i="2"/>
  <c r="D1900" i="2" s="1"/>
  <c r="E1898" i="2"/>
  <c r="C1898" i="2"/>
  <c r="E1897" i="2"/>
  <c r="C1897" i="2"/>
  <c r="D1898" i="2" s="1"/>
  <c r="E1896" i="2"/>
  <c r="C1896" i="2"/>
  <c r="E1895" i="2"/>
  <c r="C1895" i="2"/>
  <c r="D1896" i="2" s="1"/>
  <c r="E1894" i="2"/>
  <c r="C1894" i="2"/>
  <c r="E1893" i="2"/>
  <c r="C1893" i="2"/>
  <c r="D1894" i="2" s="1"/>
  <c r="E1892" i="2"/>
  <c r="C1892" i="2"/>
  <c r="E1891" i="2"/>
  <c r="C1891" i="2"/>
  <c r="D1892" i="2" s="1"/>
  <c r="E1890" i="2"/>
  <c r="C1890" i="2"/>
  <c r="E1889" i="2"/>
  <c r="C1889" i="2"/>
  <c r="D1890" i="2" s="1"/>
  <c r="E1888" i="2"/>
  <c r="C1888" i="2"/>
  <c r="E1887" i="2"/>
  <c r="C1887" i="2"/>
  <c r="D1888" i="2" s="1"/>
  <c r="E1886" i="2"/>
  <c r="C1886" i="2"/>
  <c r="E1885" i="2"/>
  <c r="C1885" i="2"/>
  <c r="D1886" i="2" s="1"/>
  <c r="E1884" i="2"/>
  <c r="C1884" i="2"/>
  <c r="E1883" i="2"/>
  <c r="C1883" i="2"/>
  <c r="D1884" i="2" s="1"/>
  <c r="E1882" i="2"/>
  <c r="C1882" i="2"/>
  <c r="E1881" i="2"/>
  <c r="C1881" i="2"/>
  <c r="D1882" i="2" s="1"/>
  <c r="E1880" i="2"/>
  <c r="C1880" i="2"/>
  <c r="E1879" i="2"/>
  <c r="C1879" i="2"/>
  <c r="D1880" i="2" s="1"/>
  <c r="E1878" i="2"/>
  <c r="C1878" i="2"/>
  <c r="D1879" i="2" s="1"/>
  <c r="E1877" i="2"/>
  <c r="C1877" i="2"/>
  <c r="E1876" i="2"/>
  <c r="C1876" i="2"/>
  <c r="E1875" i="2"/>
  <c r="C1875" i="2"/>
  <c r="E1874" i="2"/>
  <c r="C1874" i="2"/>
  <c r="D1875" i="2" s="1"/>
  <c r="E1873" i="2"/>
  <c r="C1873" i="2"/>
  <c r="E1872" i="2"/>
  <c r="C1872" i="2"/>
  <c r="D1873" i="2" s="1"/>
  <c r="E1871" i="2"/>
  <c r="C1871" i="2"/>
  <c r="E1870" i="2"/>
  <c r="C1870" i="2"/>
  <c r="D1871" i="2" s="1"/>
  <c r="E1869" i="2"/>
  <c r="C1869" i="2"/>
  <c r="E1868" i="2"/>
  <c r="C1868" i="2"/>
  <c r="D1869" i="2" s="1"/>
  <c r="E1867" i="2"/>
  <c r="F1868" i="2" s="1"/>
  <c r="C1867" i="2"/>
  <c r="E1866" i="2"/>
  <c r="C1866" i="2"/>
  <c r="D1867" i="2" s="1"/>
  <c r="E1865" i="2"/>
  <c r="C1865" i="2"/>
  <c r="E1864" i="2"/>
  <c r="C1864" i="2"/>
  <c r="D1865" i="2" s="1"/>
  <c r="E1863" i="2"/>
  <c r="C1863" i="2"/>
  <c r="D1864" i="2" s="1"/>
  <c r="E1862" i="2"/>
  <c r="C1862" i="2"/>
  <c r="D1863" i="2" s="1"/>
  <c r="E1861" i="2"/>
  <c r="C1861" i="2"/>
  <c r="D1862" i="2" s="1"/>
  <c r="E1860" i="2"/>
  <c r="C1860" i="2"/>
  <c r="D1861" i="2" s="1"/>
  <c r="E1859" i="2"/>
  <c r="C1859" i="2"/>
  <c r="E1858" i="2"/>
  <c r="C1858" i="2"/>
  <c r="D1859" i="2" s="1"/>
  <c r="E1857" i="2"/>
  <c r="C1857" i="2"/>
  <c r="D1858" i="2" s="1"/>
  <c r="E1856" i="2"/>
  <c r="C1856" i="2"/>
  <c r="D1857" i="2" s="1"/>
  <c r="E1855" i="2"/>
  <c r="C1855" i="2"/>
  <c r="E1854" i="2"/>
  <c r="C1854" i="2"/>
  <c r="D1855" i="2" s="1"/>
  <c r="E1853" i="2"/>
  <c r="C1853" i="2"/>
  <c r="D1854" i="2" s="1"/>
  <c r="E1852" i="2"/>
  <c r="C1852" i="2"/>
  <c r="D1853" i="2" s="1"/>
  <c r="E1851" i="2"/>
  <c r="C1851" i="2"/>
  <c r="E1850" i="2"/>
  <c r="C1850" i="2"/>
  <c r="D1851" i="2" s="1"/>
  <c r="E1849" i="2"/>
  <c r="C1849" i="2"/>
  <c r="D1850" i="2" s="1"/>
  <c r="E1848" i="2"/>
  <c r="C1848" i="2"/>
  <c r="D1849" i="2" s="1"/>
  <c r="E1847" i="2"/>
  <c r="C1847" i="2"/>
  <c r="E1846" i="2"/>
  <c r="C1846" i="2"/>
  <c r="D1847" i="2" s="1"/>
  <c r="E1845" i="2"/>
  <c r="C1845" i="2"/>
  <c r="D1846" i="2" s="1"/>
  <c r="E1844" i="2"/>
  <c r="C1844" i="2"/>
  <c r="D1845" i="2" s="1"/>
  <c r="E1843" i="2"/>
  <c r="C1843" i="2"/>
  <c r="E1842" i="2"/>
  <c r="C1842" i="2"/>
  <c r="D1843" i="2" s="1"/>
  <c r="E1841" i="2"/>
  <c r="C1841" i="2"/>
  <c r="D1842" i="2" s="1"/>
  <c r="E1840" i="2"/>
  <c r="C1840" i="2"/>
  <c r="D1841" i="2" s="1"/>
  <c r="E1839" i="2"/>
  <c r="C1839" i="2"/>
  <c r="E1838" i="2"/>
  <c r="C1838" i="2"/>
  <c r="D1839" i="2" s="1"/>
  <c r="E1837" i="2"/>
  <c r="C1837" i="2"/>
  <c r="D1838" i="2" s="1"/>
  <c r="E1836" i="2"/>
  <c r="C1836" i="2"/>
  <c r="D1837" i="2" s="1"/>
  <c r="E1835" i="2"/>
  <c r="C1835" i="2"/>
  <c r="E1834" i="2"/>
  <c r="C1834" i="2"/>
  <c r="D1835" i="2" s="1"/>
  <c r="E1833" i="2"/>
  <c r="C1833" i="2"/>
  <c r="D1834" i="2" s="1"/>
  <c r="E1832" i="2"/>
  <c r="C1832" i="2"/>
  <c r="D1833" i="2" s="1"/>
  <c r="E1831" i="2"/>
  <c r="C1831" i="2"/>
  <c r="E1830" i="2"/>
  <c r="C1830" i="2"/>
  <c r="D1831" i="2" s="1"/>
  <c r="E1829" i="2"/>
  <c r="C1829" i="2"/>
  <c r="D1830" i="2" s="1"/>
  <c r="E1828" i="2"/>
  <c r="C1828" i="2"/>
  <c r="D1829" i="2" s="1"/>
  <c r="E1827" i="2"/>
  <c r="C1827" i="2"/>
  <c r="E1826" i="2"/>
  <c r="C1826" i="2"/>
  <c r="D1827" i="2" s="1"/>
  <c r="E1825" i="2"/>
  <c r="C1825" i="2"/>
  <c r="D1826" i="2" s="1"/>
  <c r="E1824" i="2"/>
  <c r="C1824" i="2"/>
  <c r="D1825" i="2" s="1"/>
  <c r="E1823" i="2"/>
  <c r="C1823" i="2"/>
  <c r="E1822" i="2"/>
  <c r="C1822" i="2"/>
  <c r="D1823" i="2" s="1"/>
  <c r="E1821" i="2"/>
  <c r="C1821" i="2"/>
  <c r="D1822" i="2" s="1"/>
  <c r="E1820" i="2"/>
  <c r="C1820" i="2"/>
  <c r="D1821" i="2" s="1"/>
  <c r="E1819" i="2"/>
  <c r="C1819" i="2"/>
  <c r="E1818" i="2"/>
  <c r="C1818" i="2"/>
  <c r="D1819" i="2" s="1"/>
  <c r="E1817" i="2"/>
  <c r="C1817" i="2"/>
  <c r="D1818" i="2" s="1"/>
  <c r="E1816" i="2"/>
  <c r="C1816" i="2"/>
  <c r="D1817" i="2" s="1"/>
  <c r="E1815" i="2"/>
  <c r="C1815" i="2"/>
  <c r="E1814" i="2"/>
  <c r="C1814" i="2"/>
  <c r="D1815" i="2" s="1"/>
  <c r="E1813" i="2"/>
  <c r="C1813" i="2"/>
  <c r="D1814" i="2" s="1"/>
  <c r="E1812" i="2"/>
  <c r="C1812" i="2"/>
  <c r="D1813" i="2" s="1"/>
  <c r="E1811" i="2"/>
  <c r="C1811" i="2"/>
  <c r="E1810" i="2"/>
  <c r="C1810" i="2"/>
  <c r="D1811" i="2" s="1"/>
  <c r="E1809" i="2"/>
  <c r="C1809" i="2"/>
  <c r="D1810" i="2" s="1"/>
  <c r="E1808" i="2"/>
  <c r="C1808" i="2"/>
  <c r="D1809" i="2" s="1"/>
  <c r="E1807" i="2"/>
  <c r="C1807" i="2"/>
  <c r="E1806" i="2"/>
  <c r="C1806" i="2"/>
  <c r="D1807" i="2" s="1"/>
  <c r="E1805" i="2"/>
  <c r="C1805" i="2"/>
  <c r="D1806" i="2" s="1"/>
  <c r="E1804" i="2"/>
  <c r="C1804" i="2"/>
  <c r="D1805" i="2" s="1"/>
  <c r="E1803" i="2"/>
  <c r="C1803" i="2"/>
  <c r="E1802" i="2"/>
  <c r="C1802" i="2"/>
  <c r="D1803" i="2" s="1"/>
  <c r="E1801" i="2"/>
  <c r="C1801" i="2"/>
  <c r="D1802" i="2" s="1"/>
  <c r="E1800" i="2"/>
  <c r="C1800" i="2"/>
  <c r="D1801" i="2" s="1"/>
  <c r="E1799" i="2"/>
  <c r="C1799" i="2"/>
  <c r="E1798" i="2"/>
  <c r="C1798" i="2"/>
  <c r="D1799" i="2" s="1"/>
  <c r="E1797" i="2"/>
  <c r="C1797" i="2"/>
  <c r="D1798" i="2" s="1"/>
  <c r="E1796" i="2"/>
  <c r="C1796" i="2"/>
  <c r="D1797" i="2" s="1"/>
  <c r="E1795" i="2"/>
  <c r="C1795" i="2"/>
  <c r="E1794" i="2"/>
  <c r="C1794" i="2"/>
  <c r="D1795" i="2" s="1"/>
  <c r="E1793" i="2"/>
  <c r="C1793" i="2"/>
  <c r="D1794" i="2" s="1"/>
  <c r="E1792" i="2"/>
  <c r="C1792" i="2"/>
  <c r="D1793" i="2" s="1"/>
  <c r="E1791" i="2"/>
  <c r="C1791" i="2"/>
  <c r="E1790" i="2"/>
  <c r="C1790" i="2"/>
  <c r="D1791" i="2" s="1"/>
  <c r="E1789" i="2"/>
  <c r="C1789" i="2"/>
  <c r="D1790" i="2" s="1"/>
  <c r="E1788" i="2"/>
  <c r="C1788" i="2"/>
  <c r="D1789" i="2" s="1"/>
  <c r="E1787" i="2"/>
  <c r="C1787" i="2"/>
  <c r="E1786" i="2"/>
  <c r="C1786" i="2"/>
  <c r="D1787" i="2" s="1"/>
  <c r="E1785" i="2"/>
  <c r="C1785" i="2"/>
  <c r="D1786" i="2" s="1"/>
  <c r="E1784" i="2"/>
  <c r="C1784" i="2"/>
  <c r="D1785" i="2" s="1"/>
  <c r="E1783" i="2"/>
  <c r="C1783" i="2"/>
  <c r="E1782" i="2"/>
  <c r="C1782" i="2"/>
  <c r="D1783" i="2" s="1"/>
  <c r="E1781" i="2"/>
  <c r="C1781" i="2"/>
  <c r="D1782" i="2" s="1"/>
  <c r="E1780" i="2"/>
  <c r="C1780" i="2"/>
  <c r="D1781" i="2" s="1"/>
  <c r="E1779" i="2"/>
  <c r="C1779" i="2"/>
  <c r="E1778" i="2"/>
  <c r="C1778" i="2"/>
  <c r="D1779" i="2" s="1"/>
  <c r="E1777" i="2"/>
  <c r="C1777" i="2"/>
  <c r="D1778" i="2" s="1"/>
  <c r="E1776" i="2"/>
  <c r="C1776" i="2"/>
  <c r="D1777" i="2" s="1"/>
  <c r="E1775" i="2"/>
  <c r="C1775" i="2"/>
  <c r="E1774" i="2"/>
  <c r="C1774" i="2"/>
  <c r="D1775" i="2" s="1"/>
  <c r="E1773" i="2"/>
  <c r="C1773" i="2"/>
  <c r="D1774" i="2" s="1"/>
  <c r="E1772" i="2"/>
  <c r="C1772" i="2"/>
  <c r="D1773" i="2" s="1"/>
  <c r="E1771" i="2"/>
  <c r="C1771" i="2"/>
  <c r="E1770" i="2"/>
  <c r="C1770" i="2"/>
  <c r="D1771" i="2" s="1"/>
  <c r="E1769" i="2"/>
  <c r="C1769" i="2"/>
  <c r="D1770" i="2" s="1"/>
  <c r="E1768" i="2"/>
  <c r="C1768" i="2"/>
  <c r="D1769" i="2" s="1"/>
  <c r="E1767" i="2"/>
  <c r="C1767" i="2"/>
  <c r="E1766" i="2"/>
  <c r="C1766" i="2"/>
  <c r="D1767" i="2" s="1"/>
  <c r="E1765" i="2"/>
  <c r="C1765" i="2"/>
  <c r="D1766" i="2" s="1"/>
  <c r="E1764" i="2"/>
  <c r="C1764" i="2"/>
  <c r="E1763" i="2"/>
  <c r="C1763" i="2"/>
  <c r="E1762" i="2"/>
  <c r="C1762" i="2"/>
  <c r="D1763" i="2" s="1"/>
  <c r="E1761" i="2"/>
  <c r="C1761" i="2"/>
  <c r="D1762" i="2" s="1"/>
  <c r="E1760" i="2"/>
  <c r="C1760" i="2"/>
  <c r="E1759" i="2"/>
  <c r="C1759" i="2"/>
  <c r="E1758" i="2"/>
  <c r="C1758" i="2"/>
  <c r="D1759" i="2" s="1"/>
  <c r="E1757" i="2"/>
  <c r="C1757" i="2"/>
  <c r="D1758" i="2" s="1"/>
  <c r="E1756" i="2"/>
  <c r="C1756" i="2"/>
  <c r="E1755" i="2"/>
  <c r="C1755" i="2"/>
  <c r="E1754" i="2"/>
  <c r="C1754" i="2"/>
  <c r="D1755" i="2" s="1"/>
  <c r="E1753" i="2"/>
  <c r="C1753" i="2"/>
  <c r="D1754" i="2" s="1"/>
  <c r="E1752" i="2"/>
  <c r="C1752" i="2"/>
  <c r="E1751" i="2"/>
  <c r="C1751" i="2"/>
  <c r="E1750" i="2"/>
  <c r="C1750" i="2"/>
  <c r="D1751" i="2" s="1"/>
  <c r="E1749" i="2"/>
  <c r="C1749" i="2"/>
  <c r="D1750" i="2" s="1"/>
  <c r="E1748" i="2"/>
  <c r="C1748" i="2"/>
  <c r="E1747" i="2"/>
  <c r="F1748" i="2" s="1"/>
  <c r="C1747" i="2"/>
  <c r="E1746" i="2"/>
  <c r="C1746" i="2"/>
  <c r="D1747" i="2" s="1"/>
  <c r="E1745" i="2"/>
  <c r="F1746" i="2" s="1"/>
  <c r="C1745" i="2"/>
  <c r="E1744" i="2"/>
  <c r="C1744" i="2"/>
  <c r="E1743" i="2"/>
  <c r="F1744" i="2" s="1"/>
  <c r="C1743" i="2"/>
  <c r="E1742" i="2"/>
  <c r="C1742" i="2"/>
  <c r="E1741" i="2"/>
  <c r="C1741" i="2"/>
  <c r="D1742" i="2" s="1"/>
  <c r="E1740" i="2"/>
  <c r="C1740" i="2"/>
  <c r="E1739" i="2"/>
  <c r="C1739" i="2"/>
  <c r="E1738" i="2"/>
  <c r="C1738" i="2"/>
  <c r="E1737" i="2"/>
  <c r="C1737" i="2"/>
  <c r="D1738" i="2" s="1"/>
  <c r="E1736" i="2"/>
  <c r="C1736" i="2"/>
  <c r="E1735" i="2"/>
  <c r="C1735" i="2"/>
  <c r="E1734" i="2"/>
  <c r="C1734" i="2"/>
  <c r="E1733" i="2"/>
  <c r="C1733" i="2"/>
  <c r="D1734" i="2" s="1"/>
  <c r="E1732" i="2"/>
  <c r="C1732" i="2"/>
  <c r="E1731" i="2"/>
  <c r="C1731" i="2"/>
  <c r="E1730" i="2"/>
  <c r="C1730" i="2"/>
  <c r="D1731" i="2" s="1"/>
  <c r="E1729" i="2"/>
  <c r="C1729" i="2"/>
  <c r="D1730" i="2" s="1"/>
  <c r="E1728" i="2"/>
  <c r="C1728" i="2"/>
  <c r="E1727" i="2"/>
  <c r="F1728" i="2" s="1"/>
  <c r="C1727" i="2"/>
  <c r="E1726" i="2"/>
  <c r="C1726" i="2"/>
  <c r="E1725" i="2"/>
  <c r="C1725" i="2"/>
  <c r="D1726" i="2" s="1"/>
  <c r="E1724" i="2"/>
  <c r="C1724" i="2"/>
  <c r="E1723" i="2"/>
  <c r="C1723" i="2"/>
  <c r="E1722" i="2"/>
  <c r="C1722" i="2"/>
  <c r="E1721" i="2"/>
  <c r="C1721" i="2"/>
  <c r="D1722" i="2" s="1"/>
  <c r="E1720" i="2"/>
  <c r="C1720" i="2"/>
  <c r="D1721" i="2" s="1"/>
  <c r="E1719" i="2"/>
  <c r="C1719" i="2"/>
  <c r="D1720" i="2" s="1"/>
  <c r="E1718" i="2"/>
  <c r="C1718" i="2"/>
  <c r="E1717" i="2"/>
  <c r="C1717" i="2"/>
  <c r="E1716" i="2"/>
  <c r="C1716" i="2"/>
  <c r="D1717" i="2" s="1"/>
  <c r="E1715" i="2"/>
  <c r="C1715" i="2"/>
  <c r="D1716" i="2" s="1"/>
  <c r="E1714" i="2"/>
  <c r="C1714" i="2"/>
  <c r="E1713" i="2"/>
  <c r="F1714" i="2" s="1"/>
  <c r="C1713" i="2"/>
  <c r="E1712" i="2"/>
  <c r="C1712" i="2"/>
  <c r="D1713" i="2" s="1"/>
  <c r="E1711" i="2"/>
  <c r="F1712" i="2" s="1"/>
  <c r="C1711" i="2"/>
  <c r="D1712" i="2" s="1"/>
  <c r="E1710" i="2"/>
  <c r="C1710" i="2"/>
  <c r="D1711" i="2" s="1"/>
  <c r="E1709" i="2"/>
  <c r="F1710" i="2" s="1"/>
  <c r="C1709" i="2"/>
  <c r="E1708" i="2"/>
  <c r="C1708" i="2"/>
  <c r="D1709" i="2" s="1"/>
  <c r="E1707" i="2"/>
  <c r="F1708" i="2" s="1"/>
  <c r="C1707" i="2"/>
  <c r="D1708" i="2" s="1"/>
  <c r="E1706" i="2"/>
  <c r="C1706" i="2"/>
  <c r="D1707" i="2" s="1"/>
  <c r="E1705" i="2"/>
  <c r="C1705" i="2"/>
  <c r="E1704" i="2"/>
  <c r="C1704" i="2"/>
  <c r="D1705" i="2" s="1"/>
  <c r="E1703" i="2"/>
  <c r="C1703" i="2"/>
  <c r="D1704" i="2" s="1"/>
  <c r="E1702" i="2"/>
  <c r="C1702" i="2"/>
  <c r="E1701" i="2"/>
  <c r="F1702" i="2" s="1"/>
  <c r="C1701" i="2"/>
  <c r="E1700" i="2"/>
  <c r="C1700" i="2"/>
  <c r="D1701" i="2" s="1"/>
  <c r="E1699" i="2"/>
  <c r="C1699" i="2"/>
  <c r="D1700" i="2" s="1"/>
  <c r="E1698" i="2"/>
  <c r="C1698" i="2"/>
  <c r="E1697" i="2"/>
  <c r="C1697" i="2"/>
  <c r="E1696" i="2"/>
  <c r="C1696" i="2"/>
  <c r="D1697" i="2" s="1"/>
  <c r="E1695" i="2"/>
  <c r="C1695" i="2"/>
  <c r="D1696" i="2" s="1"/>
  <c r="E1694" i="2"/>
  <c r="C1694" i="2"/>
  <c r="D1695" i="2" s="1"/>
  <c r="E1693" i="2"/>
  <c r="C1693" i="2"/>
  <c r="E1692" i="2"/>
  <c r="C1692" i="2"/>
  <c r="D1693" i="2" s="1"/>
  <c r="E1691" i="2"/>
  <c r="C1691" i="2"/>
  <c r="D1692" i="2" s="1"/>
  <c r="E1690" i="2"/>
  <c r="C1690" i="2"/>
  <c r="D1691" i="2" s="1"/>
  <c r="E1689" i="2"/>
  <c r="C1689" i="2"/>
  <c r="E1688" i="2"/>
  <c r="C1688" i="2"/>
  <c r="D1689" i="2" s="1"/>
  <c r="E1687" i="2"/>
  <c r="C1687" i="2"/>
  <c r="D1688" i="2" s="1"/>
  <c r="E1686" i="2"/>
  <c r="C1686" i="2"/>
  <c r="E1685" i="2"/>
  <c r="C1685" i="2"/>
  <c r="E1684" i="2"/>
  <c r="C1684" i="2"/>
  <c r="D1685" i="2" s="1"/>
  <c r="E1683" i="2"/>
  <c r="C1683" i="2"/>
  <c r="D1684" i="2" s="1"/>
  <c r="E1682" i="2"/>
  <c r="C1682" i="2"/>
  <c r="E1681" i="2"/>
  <c r="C1681" i="2"/>
  <c r="E1680" i="2"/>
  <c r="C1680" i="2"/>
  <c r="D1681" i="2" s="1"/>
  <c r="E1679" i="2"/>
  <c r="C1679" i="2"/>
  <c r="D1680" i="2" s="1"/>
  <c r="E1678" i="2"/>
  <c r="C1678" i="2"/>
  <c r="D1679" i="2" s="1"/>
  <c r="E1677" i="2"/>
  <c r="C1677" i="2"/>
  <c r="E1676" i="2"/>
  <c r="C1676" i="2"/>
  <c r="D1677" i="2" s="1"/>
  <c r="E1675" i="2"/>
  <c r="C1675" i="2"/>
  <c r="D1676" i="2" s="1"/>
  <c r="E1674" i="2"/>
  <c r="C1674" i="2"/>
  <c r="E1673" i="2"/>
  <c r="C1673" i="2"/>
  <c r="E1672" i="2"/>
  <c r="C1672" i="2"/>
  <c r="D1673" i="2" s="1"/>
  <c r="E1671" i="2"/>
  <c r="C1671" i="2"/>
  <c r="D1672" i="2" s="1"/>
  <c r="E1670" i="2"/>
  <c r="C1670" i="2"/>
  <c r="D1671" i="2" s="1"/>
  <c r="E1669" i="2"/>
  <c r="C1669" i="2"/>
  <c r="E1668" i="2"/>
  <c r="C1668" i="2"/>
  <c r="D1669" i="2" s="1"/>
  <c r="E1667" i="2"/>
  <c r="C1667" i="2"/>
  <c r="D1668" i="2" s="1"/>
  <c r="E1666" i="2"/>
  <c r="C1666" i="2"/>
  <c r="E1665" i="2"/>
  <c r="C1665" i="2"/>
  <c r="E1664" i="2"/>
  <c r="C1664" i="2"/>
  <c r="D1665" i="2" s="1"/>
  <c r="E1663" i="2"/>
  <c r="C1663" i="2"/>
  <c r="D1664" i="2" s="1"/>
  <c r="E1662" i="2"/>
  <c r="C1662" i="2"/>
  <c r="E1661" i="2"/>
  <c r="C1661" i="2"/>
  <c r="E1660" i="2"/>
  <c r="C1660" i="2"/>
  <c r="D1661" i="2" s="1"/>
  <c r="E1659" i="2"/>
  <c r="C1659" i="2"/>
  <c r="D1660" i="2" s="1"/>
  <c r="E1658" i="2"/>
  <c r="C1658" i="2"/>
  <c r="E1657" i="2"/>
  <c r="C1657" i="2"/>
  <c r="E1656" i="2"/>
  <c r="C1656" i="2"/>
  <c r="D1657" i="2" s="1"/>
  <c r="E1655" i="2"/>
  <c r="C1655" i="2"/>
  <c r="D1656" i="2" s="1"/>
  <c r="E1654" i="2"/>
  <c r="C1654" i="2"/>
  <c r="D1655" i="2" s="1"/>
  <c r="E1653" i="2"/>
  <c r="C1653" i="2"/>
  <c r="E1652" i="2"/>
  <c r="C1652" i="2"/>
  <c r="D1653" i="2" s="1"/>
  <c r="E1651" i="2"/>
  <c r="C1651" i="2"/>
  <c r="D1652" i="2" s="1"/>
  <c r="E1650" i="2"/>
  <c r="C1650" i="2"/>
  <c r="E1649" i="2"/>
  <c r="C1649" i="2"/>
  <c r="E1648" i="2"/>
  <c r="C1648" i="2"/>
  <c r="D1649" i="2" s="1"/>
  <c r="E1647" i="2"/>
  <c r="C1647" i="2"/>
  <c r="D1648" i="2" s="1"/>
  <c r="E1646" i="2"/>
  <c r="C1646" i="2"/>
  <c r="E1645" i="2"/>
  <c r="C1645" i="2"/>
  <c r="E1644" i="2"/>
  <c r="C1644" i="2"/>
  <c r="D1645" i="2" s="1"/>
  <c r="E1643" i="2"/>
  <c r="C1643" i="2"/>
  <c r="D1644" i="2" s="1"/>
  <c r="E1642" i="2"/>
  <c r="C1642" i="2"/>
  <c r="E1641" i="2"/>
  <c r="C1641" i="2"/>
  <c r="E1640" i="2"/>
  <c r="C1640" i="2"/>
  <c r="D1641" i="2" s="1"/>
  <c r="E1639" i="2"/>
  <c r="C1639" i="2"/>
  <c r="D1640" i="2" s="1"/>
  <c r="E1638" i="2"/>
  <c r="C1638" i="2"/>
  <c r="D1639" i="2" s="1"/>
  <c r="E1637" i="2"/>
  <c r="C1637" i="2"/>
  <c r="E1636" i="2"/>
  <c r="C1636" i="2"/>
  <c r="D1637" i="2" s="1"/>
  <c r="E1635" i="2"/>
  <c r="C1635" i="2"/>
  <c r="D1636" i="2" s="1"/>
  <c r="E1634" i="2"/>
  <c r="C1634" i="2"/>
  <c r="E1633" i="2"/>
  <c r="C1633" i="2"/>
  <c r="E1632" i="2"/>
  <c r="C1632" i="2"/>
  <c r="D1633" i="2" s="1"/>
  <c r="E1631" i="2"/>
  <c r="C1631" i="2"/>
  <c r="D1632" i="2" s="1"/>
  <c r="E1630" i="2"/>
  <c r="C1630" i="2"/>
  <c r="E1629" i="2"/>
  <c r="C1629" i="2"/>
  <c r="E1628" i="2"/>
  <c r="C1628" i="2"/>
  <c r="D1629" i="2" s="1"/>
  <c r="E1627" i="2"/>
  <c r="C1627" i="2"/>
  <c r="D1628" i="2" s="1"/>
  <c r="E1626" i="2"/>
  <c r="C1626" i="2"/>
  <c r="E1625" i="2"/>
  <c r="C1625" i="2"/>
  <c r="E1624" i="2"/>
  <c r="C1624" i="2"/>
  <c r="D1625" i="2" s="1"/>
  <c r="E1623" i="2"/>
  <c r="C1623" i="2"/>
  <c r="E1622" i="2"/>
  <c r="C1622" i="2"/>
  <c r="D1623" i="2" s="1"/>
  <c r="E1621" i="2"/>
  <c r="C1621" i="2"/>
  <c r="E1620" i="2"/>
  <c r="C1620" i="2"/>
  <c r="D1621" i="2" s="1"/>
  <c r="E1619" i="2"/>
  <c r="C1619" i="2"/>
  <c r="D1620" i="2" s="1"/>
  <c r="E1618" i="2"/>
  <c r="C1618" i="2"/>
  <c r="E1617" i="2"/>
  <c r="C1617" i="2"/>
  <c r="E1616" i="2"/>
  <c r="C1616" i="2"/>
  <c r="D1617" i="2" s="1"/>
  <c r="E1615" i="2"/>
  <c r="C1615" i="2"/>
  <c r="D1616" i="2" s="1"/>
  <c r="E1614" i="2"/>
  <c r="C1614" i="2"/>
  <c r="E1613" i="2"/>
  <c r="F1614" i="2" s="1"/>
  <c r="C1613" i="2"/>
  <c r="E1612" i="2"/>
  <c r="C1612" i="2"/>
  <c r="D1613" i="2" s="1"/>
  <c r="E1611" i="2"/>
  <c r="C1611" i="2"/>
  <c r="D1612" i="2" s="1"/>
  <c r="E1610" i="2"/>
  <c r="C1610" i="2"/>
  <c r="E1609" i="2"/>
  <c r="C1609" i="2"/>
  <c r="E1608" i="2"/>
  <c r="C1608" i="2"/>
  <c r="D1609" i="2" s="1"/>
  <c r="E1607" i="2"/>
  <c r="C1607" i="2"/>
  <c r="D1608" i="2" s="1"/>
  <c r="E1606" i="2"/>
  <c r="C1606" i="2"/>
  <c r="D1607" i="2" s="1"/>
  <c r="E1605" i="2"/>
  <c r="C1605" i="2"/>
  <c r="E1604" i="2"/>
  <c r="C1604" i="2"/>
  <c r="D1605" i="2" s="1"/>
  <c r="E1603" i="2"/>
  <c r="C1603" i="2"/>
  <c r="D1604" i="2" s="1"/>
  <c r="E1602" i="2"/>
  <c r="C1602" i="2"/>
  <c r="E1601" i="2"/>
  <c r="C1601" i="2"/>
  <c r="E1600" i="2"/>
  <c r="C1600" i="2"/>
  <c r="D1601" i="2" s="1"/>
  <c r="E1599" i="2"/>
  <c r="C1599" i="2"/>
  <c r="D1600" i="2" s="1"/>
  <c r="E1598" i="2"/>
  <c r="C1598" i="2"/>
  <c r="E1597" i="2"/>
  <c r="C1597" i="2"/>
  <c r="E1596" i="2"/>
  <c r="C1596" i="2"/>
  <c r="D1597" i="2" s="1"/>
  <c r="E1595" i="2"/>
  <c r="C1595" i="2"/>
  <c r="D1596" i="2" s="1"/>
  <c r="E1594" i="2"/>
  <c r="C1594" i="2"/>
  <c r="E1593" i="2"/>
  <c r="C1593" i="2"/>
  <c r="E1592" i="2"/>
  <c r="C1592" i="2"/>
  <c r="D1593" i="2" s="1"/>
  <c r="E1591" i="2"/>
  <c r="C1591" i="2"/>
  <c r="D1592" i="2" s="1"/>
  <c r="E1590" i="2"/>
  <c r="C1590" i="2"/>
  <c r="D1591" i="2" s="1"/>
  <c r="E1589" i="2"/>
  <c r="C1589" i="2"/>
  <c r="E1588" i="2"/>
  <c r="C1588" i="2"/>
  <c r="D1589" i="2" s="1"/>
  <c r="E1587" i="2"/>
  <c r="C1587" i="2"/>
  <c r="D1588" i="2" s="1"/>
  <c r="E1586" i="2"/>
  <c r="C1586" i="2"/>
  <c r="D1587" i="2" s="1"/>
  <c r="E1585" i="2"/>
  <c r="C1585" i="2"/>
  <c r="E1584" i="2"/>
  <c r="C1584" i="2"/>
  <c r="D1585" i="2" s="1"/>
  <c r="E1583" i="2"/>
  <c r="C1583" i="2"/>
  <c r="D1584" i="2" s="1"/>
  <c r="E1582" i="2"/>
  <c r="C1582" i="2"/>
  <c r="D1583" i="2" s="1"/>
  <c r="E1581" i="2"/>
  <c r="C1581" i="2"/>
  <c r="E1580" i="2"/>
  <c r="C1580" i="2"/>
  <c r="D1581" i="2" s="1"/>
  <c r="E1579" i="2"/>
  <c r="C1579" i="2"/>
  <c r="D1580" i="2" s="1"/>
  <c r="E1578" i="2"/>
  <c r="C1578" i="2"/>
  <c r="D1579" i="2" s="1"/>
  <c r="E1577" i="2"/>
  <c r="C1577" i="2"/>
  <c r="E1576" i="2"/>
  <c r="C1576" i="2"/>
  <c r="D1577" i="2" s="1"/>
  <c r="E1575" i="2"/>
  <c r="F1576" i="2" s="1"/>
  <c r="C1575" i="2"/>
  <c r="D1576" i="2" s="1"/>
  <c r="E1574" i="2"/>
  <c r="C1574" i="2"/>
  <c r="D1575" i="2" s="1"/>
  <c r="E1573" i="2"/>
  <c r="F1574" i="2" s="1"/>
  <c r="C1573" i="2"/>
  <c r="E1572" i="2"/>
  <c r="C1572" i="2"/>
  <c r="D1573" i="2" s="1"/>
  <c r="E1571" i="2"/>
  <c r="F1572" i="2" s="1"/>
  <c r="C1571" i="2"/>
  <c r="D1572" i="2" s="1"/>
  <c r="E1570" i="2"/>
  <c r="C1570" i="2"/>
  <c r="D1571" i="2" s="1"/>
  <c r="E1569" i="2"/>
  <c r="F1570" i="2" s="1"/>
  <c r="C1569" i="2"/>
  <c r="E1568" i="2"/>
  <c r="C1568" i="2"/>
  <c r="D1569" i="2" s="1"/>
  <c r="E1567" i="2"/>
  <c r="F1568" i="2" s="1"/>
  <c r="C1567" i="2"/>
  <c r="D1568" i="2" s="1"/>
  <c r="E1566" i="2"/>
  <c r="C1566" i="2"/>
  <c r="D1567" i="2" s="1"/>
  <c r="E1565" i="2"/>
  <c r="F1566" i="2" s="1"/>
  <c r="C1565" i="2"/>
  <c r="E1564" i="2"/>
  <c r="C1564" i="2"/>
  <c r="D1565" i="2" s="1"/>
  <c r="E1563" i="2"/>
  <c r="F1564" i="2" s="1"/>
  <c r="C1563" i="2"/>
  <c r="D1564" i="2" s="1"/>
  <c r="E1562" i="2"/>
  <c r="C1562" i="2"/>
  <c r="D1563" i="2" s="1"/>
  <c r="E1561" i="2"/>
  <c r="F1562" i="2" s="1"/>
  <c r="C1561" i="2"/>
  <c r="E1560" i="2"/>
  <c r="C1560" i="2"/>
  <c r="D1561" i="2" s="1"/>
  <c r="E1559" i="2"/>
  <c r="F1560" i="2" s="1"/>
  <c r="C1559" i="2"/>
  <c r="D1560" i="2" s="1"/>
  <c r="E1558" i="2"/>
  <c r="C1558" i="2"/>
  <c r="D1559" i="2" s="1"/>
  <c r="E1557" i="2"/>
  <c r="F1558" i="2" s="1"/>
  <c r="C1557" i="2"/>
  <c r="E1556" i="2"/>
  <c r="C1556" i="2"/>
  <c r="D1557" i="2" s="1"/>
  <c r="E1555" i="2"/>
  <c r="F1556" i="2" s="1"/>
  <c r="C1555" i="2"/>
  <c r="D1556" i="2" s="1"/>
  <c r="E1554" i="2"/>
  <c r="C1554" i="2"/>
  <c r="D1555" i="2" s="1"/>
  <c r="E1553" i="2"/>
  <c r="F1554" i="2" s="1"/>
  <c r="C1553" i="2"/>
  <c r="E1552" i="2"/>
  <c r="C1552" i="2"/>
  <c r="D1553" i="2" s="1"/>
  <c r="E1551" i="2"/>
  <c r="F1552" i="2" s="1"/>
  <c r="C1551" i="2"/>
  <c r="D1552" i="2" s="1"/>
  <c r="E1550" i="2"/>
  <c r="C1550" i="2"/>
  <c r="D1551" i="2" s="1"/>
  <c r="E1549" i="2"/>
  <c r="F1550" i="2" s="1"/>
  <c r="C1549" i="2"/>
  <c r="E1548" i="2"/>
  <c r="C1548" i="2"/>
  <c r="D1549" i="2" s="1"/>
  <c r="E1547" i="2"/>
  <c r="F1548" i="2" s="1"/>
  <c r="C1547" i="2"/>
  <c r="D1548" i="2" s="1"/>
  <c r="E1546" i="2"/>
  <c r="C1546" i="2"/>
  <c r="D1547" i="2" s="1"/>
  <c r="E1545" i="2"/>
  <c r="F1546" i="2" s="1"/>
  <c r="C1545" i="2"/>
  <c r="E1544" i="2"/>
  <c r="C1544" i="2"/>
  <c r="D1545" i="2" s="1"/>
  <c r="E1543" i="2"/>
  <c r="F1544" i="2" s="1"/>
  <c r="C1543" i="2"/>
  <c r="D1544" i="2" s="1"/>
  <c r="E1542" i="2"/>
  <c r="C1542" i="2"/>
  <c r="D1543" i="2" s="1"/>
  <c r="E1541" i="2"/>
  <c r="F1542" i="2" s="1"/>
  <c r="C1541" i="2"/>
  <c r="E1540" i="2"/>
  <c r="C1540" i="2"/>
  <c r="D1541" i="2" s="1"/>
  <c r="E1539" i="2"/>
  <c r="F1540" i="2" s="1"/>
  <c r="C1539" i="2"/>
  <c r="D1540" i="2" s="1"/>
  <c r="E1538" i="2"/>
  <c r="C1538" i="2"/>
  <c r="D1539" i="2" s="1"/>
  <c r="E1537" i="2"/>
  <c r="F1538" i="2" s="1"/>
  <c r="C1537" i="2"/>
  <c r="E1536" i="2"/>
  <c r="C1536" i="2"/>
  <c r="D1537" i="2" s="1"/>
  <c r="E1535" i="2"/>
  <c r="F1536" i="2" s="1"/>
  <c r="C1535" i="2"/>
  <c r="E1534" i="2"/>
  <c r="C1534" i="2"/>
  <c r="D1535" i="2" s="1"/>
  <c r="E1533" i="2"/>
  <c r="F1534" i="2" s="1"/>
  <c r="C1533" i="2"/>
  <c r="E1532" i="2"/>
  <c r="C1532" i="2"/>
  <c r="D1533" i="2" s="1"/>
  <c r="E1531" i="2"/>
  <c r="F1532" i="2" s="1"/>
  <c r="C1531" i="2"/>
  <c r="D1532" i="2" s="1"/>
  <c r="E1530" i="2"/>
  <c r="C1530" i="2"/>
  <c r="D1531" i="2" s="1"/>
  <c r="E1529" i="2"/>
  <c r="F1530" i="2" s="1"/>
  <c r="C1529" i="2"/>
  <c r="E1528" i="2"/>
  <c r="C1528" i="2"/>
  <c r="D1529" i="2" s="1"/>
  <c r="E1527" i="2"/>
  <c r="F1528" i="2" s="1"/>
  <c r="C1527" i="2"/>
  <c r="D1528" i="2" s="1"/>
  <c r="E1526" i="2"/>
  <c r="C1526" i="2"/>
  <c r="D1527" i="2" s="1"/>
  <c r="E1525" i="2"/>
  <c r="F1526" i="2" s="1"/>
  <c r="C1525" i="2"/>
  <c r="E1524" i="2"/>
  <c r="C1524" i="2"/>
  <c r="D1525" i="2" s="1"/>
  <c r="E1523" i="2"/>
  <c r="F1524" i="2" s="1"/>
  <c r="C1523" i="2"/>
  <c r="D1524" i="2" s="1"/>
  <c r="E1522" i="2"/>
  <c r="C1522" i="2"/>
  <c r="D1523" i="2" s="1"/>
  <c r="E1521" i="2"/>
  <c r="F1522" i="2" s="1"/>
  <c r="C1521" i="2"/>
  <c r="E1520" i="2"/>
  <c r="C1520" i="2"/>
  <c r="D1521" i="2" s="1"/>
  <c r="E1519" i="2"/>
  <c r="F1520" i="2" s="1"/>
  <c r="C1519" i="2"/>
  <c r="D1520" i="2" s="1"/>
  <c r="E1518" i="2"/>
  <c r="C1518" i="2"/>
  <c r="D1519" i="2" s="1"/>
  <c r="E1517" i="2"/>
  <c r="F1518" i="2" s="1"/>
  <c r="C1517" i="2"/>
  <c r="E1516" i="2"/>
  <c r="C1516" i="2"/>
  <c r="D1517" i="2" s="1"/>
  <c r="E1515" i="2"/>
  <c r="F1516" i="2" s="1"/>
  <c r="C1515" i="2"/>
  <c r="D1516" i="2" s="1"/>
  <c r="E1514" i="2"/>
  <c r="C1514" i="2"/>
  <c r="D1515" i="2" s="1"/>
  <c r="E1513" i="2"/>
  <c r="F1514" i="2" s="1"/>
  <c r="C1513" i="2"/>
  <c r="E1512" i="2"/>
  <c r="C1512" i="2"/>
  <c r="D1513" i="2" s="1"/>
  <c r="E1511" i="2"/>
  <c r="F1512" i="2" s="1"/>
  <c r="C1511" i="2"/>
  <c r="D1512" i="2" s="1"/>
  <c r="E1510" i="2"/>
  <c r="C1510" i="2"/>
  <c r="D1511" i="2" s="1"/>
  <c r="E1509" i="2"/>
  <c r="F1510" i="2" s="1"/>
  <c r="C1509" i="2"/>
  <c r="E1508" i="2"/>
  <c r="C1508" i="2"/>
  <c r="D1509" i="2" s="1"/>
  <c r="E1507" i="2"/>
  <c r="F1508" i="2" s="1"/>
  <c r="C1507" i="2"/>
  <c r="D1508" i="2" s="1"/>
  <c r="E1506" i="2"/>
  <c r="C1506" i="2"/>
  <c r="D1507" i="2" s="1"/>
  <c r="E1505" i="2"/>
  <c r="F1506" i="2" s="1"/>
  <c r="C1505" i="2"/>
  <c r="E1504" i="2"/>
  <c r="C1504" i="2"/>
  <c r="D1505" i="2" s="1"/>
  <c r="E1503" i="2"/>
  <c r="F1504" i="2" s="1"/>
  <c r="C1503" i="2"/>
  <c r="D1504" i="2" s="1"/>
  <c r="E1502" i="2"/>
  <c r="C1502" i="2"/>
  <c r="D1503" i="2" s="1"/>
  <c r="E1501" i="2"/>
  <c r="F1502" i="2" s="1"/>
  <c r="C1501" i="2"/>
  <c r="E1500" i="2"/>
  <c r="C1500" i="2"/>
  <c r="E1499" i="2"/>
  <c r="C1499" i="2"/>
  <c r="E1498" i="2"/>
  <c r="C1498" i="2"/>
  <c r="E1497" i="2"/>
  <c r="C1497" i="2"/>
  <c r="D1498" i="2" s="1"/>
  <c r="E1496" i="2"/>
  <c r="C1496" i="2"/>
  <c r="D1497" i="2" s="1"/>
  <c r="E1495" i="2"/>
  <c r="C1495" i="2"/>
  <c r="D1496" i="2" s="1"/>
  <c r="E1494" i="2"/>
  <c r="C1494" i="2"/>
  <c r="E1493" i="2"/>
  <c r="C1493" i="2"/>
  <c r="D1494" i="2" s="1"/>
  <c r="E1492" i="2"/>
  <c r="C1492" i="2"/>
  <c r="D1493" i="2" s="1"/>
  <c r="E1491" i="2"/>
  <c r="C1491" i="2"/>
  <c r="D1492" i="2" s="1"/>
  <c r="E1490" i="2"/>
  <c r="C1490" i="2"/>
  <c r="D1491" i="2" s="1"/>
  <c r="E1489" i="2"/>
  <c r="C1489" i="2"/>
  <c r="D1490" i="2" s="1"/>
  <c r="E1488" i="2"/>
  <c r="C1488" i="2"/>
  <c r="E1487" i="2"/>
  <c r="C1487" i="2"/>
  <c r="E1486" i="2"/>
  <c r="C1486" i="2"/>
  <c r="D1487" i="2" s="1"/>
  <c r="E1485" i="2"/>
  <c r="C1485" i="2"/>
  <c r="E1484" i="2"/>
  <c r="C1484" i="2"/>
  <c r="E1483" i="2"/>
  <c r="C1483" i="2"/>
  <c r="D1484" i="2" s="1"/>
  <c r="E1482" i="2"/>
  <c r="C1482" i="2"/>
  <c r="D1483" i="2" s="1"/>
  <c r="E1481" i="2"/>
  <c r="C1481" i="2"/>
  <c r="D1482" i="2" s="1"/>
  <c r="E1480" i="2"/>
  <c r="C1480" i="2"/>
  <c r="D1481" i="2" s="1"/>
  <c r="E1479" i="2"/>
  <c r="C1479" i="2"/>
  <c r="E1478" i="2"/>
  <c r="C1478" i="2"/>
  <c r="D1479" i="2" s="1"/>
  <c r="E1477" i="2"/>
  <c r="C1477" i="2"/>
  <c r="E1476" i="2"/>
  <c r="C1476" i="2"/>
  <c r="E1475" i="2"/>
  <c r="C1475" i="2"/>
  <c r="E1474" i="2"/>
  <c r="C1474" i="2"/>
  <c r="D1475" i="2" s="1"/>
  <c r="E1473" i="2"/>
  <c r="C1473" i="2"/>
  <c r="D1474" i="2" s="1"/>
  <c r="E1472" i="2"/>
  <c r="C1472" i="2"/>
  <c r="D1473" i="2" s="1"/>
  <c r="E1471" i="2"/>
  <c r="C1471" i="2"/>
  <c r="E1470" i="2"/>
  <c r="C1470" i="2"/>
  <c r="E1469" i="2"/>
  <c r="C1469" i="2"/>
  <c r="E1468" i="2"/>
  <c r="C1468" i="2"/>
  <c r="E1467" i="2"/>
  <c r="C1467" i="2"/>
  <c r="E1466" i="2"/>
  <c r="C1466" i="2"/>
  <c r="D1467" i="2" s="1"/>
  <c r="E1465" i="2"/>
  <c r="C1465" i="2"/>
  <c r="D1466" i="2" s="1"/>
  <c r="E1464" i="2"/>
  <c r="C1464" i="2"/>
  <c r="D1465" i="2" s="1"/>
  <c r="E1463" i="2"/>
  <c r="C1463" i="2"/>
  <c r="E1462" i="2"/>
  <c r="C1462" i="2"/>
  <c r="D1463" i="2" s="1"/>
  <c r="E1461" i="2"/>
  <c r="C1461" i="2"/>
  <c r="D1462" i="2" s="1"/>
  <c r="E1460" i="2"/>
  <c r="C1460" i="2"/>
  <c r="E1459" i="2"/>
  <c r="C1459" i="2"/>
  <c r="E1458" i="2"/>
  <c r="C1458" i="2"/>
  <c r="D1459" i="2" s="1"/>
  <c r="E1457" i="2"/>
  <c r="C1457" i="2"/>
  <c r="D1458" i="2" s="1"/>
  <c r="E1456" i="2"/>
  <c r="C1456" i="2"/>
  <c r="D1457" i="2" s="1"/>
  <c r="E1455" i="2"/>
  <c r="C1455" i="2"/>
  <c r="E1454" i="2"/>
  <c r="C1454" i="2"/>
  <c r="E1453" i="2"/>
  <c r="C1453" i="2"/>
  <c r="E1452" i="2"/>
  <c r="C1452" i="2"/>
  <c r="E1451" i="2"/>
  <c r="C1451" i="2"/>
  <c r="E1450" i="2"/>
  <c r="C1450" i="2"/>
  <c r="D1451" i="2" s="1"/>
  <c r="E1449" i="2"/>
  <c r="C1449" i="2"/>
  <c r="D1450" i="2" s="1"/>
  <c r="E1448" i="2"/>
  <c r="C1448" i="2"/>
  <c r="D1449" i="2" s="1"/>
  <c r="E1447" i="2"/>
  <c r="C1447" i="2"/>
  <c r="E1446" i="2"/>
  <c r="C1446" i="2"/>
  <c r="E1445" i="2"/>
  <c r="C1445" i="2"/>
  <c r="D1446" i="2" s="1"/>
  <c r="E1444" i="2"/>
  <c r="C1444" i="2"/>
  <c r="E1443" i="2"/>
  <c r="C1443" i="2"/>
  <c r="E1442" i="2"/>
  <c r="C1442" i="2"/>
  <c r="D1443" i="2" s="1"/>
  <c r="E1441" i="2"/>
  <c r="C1441" i="2"/>
  <c r="D1442" i="2" s="1"/>
  <c r="E1440" i="2"/>
  <c r="C1440" i="2"/>
  <c r="D1441" i="2" s="1"/>
  <c r="E1439" i="2"/>
  <c r="C1439" i="2"/>
  <c r="E1438" i="2"/>
  <c r="C1438" i="2"/>
  <c r="E1437" i="2"/>
  <c r="C1437" i="2"/>
  <c r="D1438" i="2" s="1"/>
  <c r="E1436" i="2"/>
  <c r="C1436" i="2"/>
  <c r="E1435" i="2"/>
  <c r="C1435" i="2"/>
  <c r="E1434" i="2"/>
  <c r="C1434" i="2"/>
  <c r="D1435" i="2" s="1"/>
  <c r="E1433" i="2"/>
  <c r="C1433" i="2"/>
  <c r="D1434" i="2" s="1"/>
  <c r="E1432" i="2"/>
  <c r="C1432" i="2"/>
  <c r="D1433" i="2" s="1"/>
  <c r="E1431" i="2"/>
  <c r="C1431" i="2"/>
  <c r="E1430" i="2"/>
  <c r="C1430" i="2"/>
  <c r="E1429" i="2"/>
  <c r="C1429" i="2"/>
  <c r="E1428" i="2"/>
  <c r="C1428" i="2"/>
  <c r="E1427" i="2"/>
  <c r="C1427" i="2"/>
  <c r="E1426" i="2"/>
  <c r="C1426" i="2"/>
  <c r="D1427" i="2" s="1"/>
  <c r="E1425" i="2"/>
  <c r="C1425" i="2"/>
  <c r="D1426" i="2" s="1"/>
  <c r="E1424" i="2"/>
  <c r="C1424" i="2"/>
  <c r="D1425" i="2" s="1"/>
  <c r="E1423" i="2"/>
  <c r="C1423" i="2"/>
  <c r="E1422" i="2"/>
  <c r="C1422" i="2"/>
  <c r="E1421" i="2"/>
  <c r="C1421" i="2"/>
  <c r="D1422" i="2" s="1"/>
  <c r="E1420" i="2"/>
  <c r="C1420" i="2"/>
  <c r="E1419" i="2"/>
  <c r="C1419" i="2"/>
  <c r="E1418" i="2"/>
  <c r="C1418" i="2"/>
  <c r="D1419" i="2" s="1"/>
  <c r="E1417" i="2"/>
  <c r="C1417" i="2"/>
  <c r="D1418" i="2" s="1"/>
  <c r="E1416" i="2"/>
  <c r="C1416" i="2"/>
  <c r="D1417" i="2" s="1"/>
  <c r="E1415" i="2"/>
  <c r="C1415" i="2"/>
  <c r="E1414" i="2"/>
  <c r="C1414" i="2"/>
  <c r="D1415" i="2" s="1"/>
  <c r="E1413" i="2"/>
  <c r="C1413" i="2"/>
  <c r="D1414" i="2" s="1"/>
  <c r="E1412" i="2"/>
  <c r="C1412" i="2"/>
  <c r="E1411" i="2"/>
  <c r="C1411" i="2"/>
  <c r="E1410" i="2"/>
  <c r="C1410" i="2"/>
  <c r="D1411" i="2" s="1"/>
  <c r="E1409" i="2"/>
  <c r="C1409" i="2"/>
  <c r="D1410" i="2" s="1"/>
  <c r="E1408" i="2"/>
  <c r="C1408" i="2"/>
  <c r="D1409" i="2" s="1"/>
  <c r="E1407" i="2"/>
  <c r="C1407" i="2"/>
  <c r="E1406" i="2"/>
  <c r="C1406" i="2"/>
  <c r="E1405" i="2"/>
  <c r="C1405" i="2"/>
  <c r="E1404" i="2"/>
  <c r="C1404" i="2"/>
  <c r="E1403" i="2"/>
  <c r="C1403" i="2"/>
  <c r="E1402" i="2"/>
  <c r="C1402" i="2"/>
  <c r="D1403" i="2" s="1"/>
  <c r="E1401" i="2"/>
  <c r="C1401" i="2"/>
  <c r="D1402" i="2" s="1"/>
  <c r="E1400" i="2"/>
  <c r="C1400" i="2"/>
  <c r="D1401" i="2" s="1"/>
  <c r="E1399" i="2"/>
  <c r="C1399" i="2"/>
  <c r="E1398" i="2"/>
  <c r="C1398" i="2"/>
  <c r="D1399" i="2" s="1"/>
  <c r="E1397" i="2"/>
  <c r="C1397" i="2"/>
  <c r="D1398" i="2" s="1"/>
  <c r="E1396" i="2"/>
  <c r="C1396" i="2"/>
  <c r="E1395" i="2"/>
  <c r="C1395" i="2"/>
  <c r="E1394" i="2"/>
  <c r="C1394" i="2"/>
  <c r="D1395" i="2" s="1"/>
  <c r="E1393" i="2"/>
  <c r="C1393" i="2"/>
  <c r="D1394" i="2" s="1"/>
  <c r="E1392" i="2"/>
  <c r="C1392" i="2"/>
  <c r="D1393" i="2" s="1"/>
  <c r="E1391" i="2"/>
  <c r="C1391" i="2"/>
  <c r="E1390" i="2"/>
  <c r="C1390" i="2"/>
  <c r="E1389" i="2"/>
  <c r="C1389" i="2"/>
  <c r="D1390" i="2" s="1"/>
  <c r="E1388" i="2"/>
  <c r="C1388" i="2"/>
  <c r="E1387" i="2"/>
  <c r="C1387" i="2"/>
  <c r="E1386" i="2"/>
  <c r="C1386" i="2"/>
  <c r="D1387" i="2" s="1"/>
  <c r="E1385" i="2"/>
  <c r="C1385" i="2"/>
  <c r="D1386" i="2" s="1"/>
  <c r="E1384" i="2"/>
  <c r="C1384" i="2"/>
  <c r="D1385" i="2" s="1"/>
  <c r="E1383" i="2"/>
  <c r="C1383" i="2"/>
  <c r="E1382" i="2"/>
  <c r="C1382" i="2"/>
  <c r="E1381" i="2"/>
  <c r="C1381" i="2"/>
  <c r="E1380" i="2"/>
  <c r="C1380" i="2"/>
  <c r="E1379" i="2"/>
  <c r="C1379" i="2"/>
  <c r="E1378" i="2"/>
  <c r="C1378" i="2"/>
  <c r="D1379" i="2" s="1"/>
  <c r="E1377" i="2"/>
  <c r="C1377" i="2"/>
  <c r="D1378" i="2" s="1"/>
  <c r="E1376" i="2"/>
  <c r="C1376" i="2"/>
  <c r="D1377" i="2" s="1"/>
  <c r="E1375" i="2"/>
  <c r="C1375" i="2"/>
  <c r="E1374" i="2"/>
  <c r="C1374" i="2"/>
  <c r="E1373" i="2"/>
  <c r="C1373" i="2"/>
  <c r="D1374" i="2" s="1"/>
  <c r="E1372" i="2"/>
  <c r="C1372" i="2"/>
  <c r="E1371" i="2"/>
  <c r="C1371" i="2"/>
  <c r="E1370" i="2"/>
  <c r="C1370" i="2"/>
  <c r="D1371" i="2" s="1"/>
  <c r="E1369" i="2"/>
  <c r="C1369" i="2"/>
  <c r="D1370" i="2" s="1"/>
  <c r="E1368" i="2"/>
  <c r="C1368" i="2"/>
  <c r="D1369" i="2" s="1"/>
  <c r="E1367" i="2"/>
  <c r="C1367" i="2"/>
  <c r="D1368" i="2" s="1"/>
  <c r="E1366" i="2"/>
  <c r="C1366" i="2"/>
  <c r="D1367" i="2" s="1"/>
  <c r="E1365" i="2"/>
  <c r="C1365" i="2"/>
  <c r="D1366" i="2" s="1"/>
  <c r="E1364" i="2"/>
  <c r="C1364" i="2"/>
  <c r="D1365" i="2" s="1"/>
  <c r="E1363" i="2"/>
  <c r="C1363" i="2"/>
  <c r="D1364" i="2" s="1"/>
  <c r="E1362" i="2"/>
  <c r="C1362" i="2"/>
  <c r="D1363" i="2" s="1"/>
  <c r="E1361" i="2"/>
  <c r="C1361" i="2"/>
  <c r="D1362" i="2" s="1"/>
  <c r="E1360" i="2"/>
  <c r="C1360" i="2"/>
  <c r="D1361" i="2" s="1"/>
  <c r="E1359" i="2"/>
  <c r="C1359" i="2"/>
  <c r="D1360" i="2" s="1"/>
  <c r="E1358" i="2"/>
  <c r="C1358" i="2"/>
  <c r="D1359" i="2" s="1"/>
  <c r="E1357" i="2"/>
  <c r="C1357" i="2"/>
  <c r="D1358" i="2" s="1"/>
  <c r="E1356" i="2"/>
  <c r="C1356" i="2"/>
  <c r="D1357" i="2" s="1"/>
  <c r="E1355" i="2"/>
  <c r="C1355" i="2"/>
  <c r="D1356" i="2" s="1"/>
  <c r="E1354" i="2"/>
  <c r="C1354" i="2"/>
  <c r="D1355" i="2" s="1"/>
  <c r="E1353" i="2"/>
  <c r="C1353" i="2"/>
  <c r="D1354" i="2" s="1"/>
  <c r="E1352" i="2"/>
  <c r="C1352" i="2"/>
  <c r="D1353" i="2" s="1"/>
  <c r="E1351" i="2"/>
  <c r="C1351" i="2"/>
  <c r="E1350" i="2"/>
  <c r="C1350" i="2"/>
  <c r="D1351" i="2" s="1"/>
  <c r="E1349" i="2"/>
  <c r="C1349" i="2"/>
  <c r="E1348" i="2"/>
  <c r="C1348" i="2"/>
  <c r="D1349" i="2" s="1"/>
  <c r="E1347" i="2"/>
  <c r="C1347" i="2"/>
  <c r="E1346" i="2"/>
  <c r="C1346" i="2"/>
  <c r="D1347" i="2" s="1"/>
  <c r="E1345" i="2"/>
  <c r="C1345" i="2"/>
  <c r="E1344" i="2"/>
  <c r="C1344" i="2"/>
  <c r="D1345" i="2" s="1"/>
  <c r="E1343" i="2"/>
  <c r="C1343" i="2"/>
  <c r="E1342" i="2"/>
  <c r="C1342" i="2"/>
  <c r="D1343" i="2" s="1"/>
  <c r="E1341" i="2"/>
  <c r="C1341" i="2"/>
  <c r="E1340" i="2"/>
  <c r="C1340" i="2"/>
  <c r="D1341" i="2" s="1"/>
  <c r="E1339" i="2"/>
  <c r="C1339" i="2"/>
  <c r="E1338" i="2"/>
  <c r="C1338" i="2"/>
  <c r="D1339" i="2" s="1"/>
  <c r="E1337" i="2"/>
  <c r="C1337" i="2"/>
  <c r="E1336" i="2"/>
  <c r="C1336" i="2"/>
  <c r="D1337" i="2" s="1"/>
  <c r="E1335" i="2"/>
  <c r="C1335" i="2"/>
  <c r="E1334" i="2"/>
  <c r="C1334" i="2"/>
  <c r="D1335" i="2" s="1"/>
  <c r="E1333" i="2"/>
  <c r="C1333" i="2"/>
  <c r="E1332" i="2"/>
  <c r="C1332" i="2"/>
  <c r="D1333" i="2" s="1"/>
  <c r="E1331" i="2"/>
  <c r="C1331" i="2"/>
  <c r="E1330" i="2"/>
  <c r="C1330" i="2"/>
  <c r="D1331" i="2" s="1"/>
  <c r="E1329" i="2"/>
  <c r="C1329" i="2"/>
  <c r="E1328" i="2"/>
  <c r="C1328" i="2"/>
  <c r="D1329" i="2" s="1"/>
  <c r="E1327" i="2"/>
  <c r="C1327" i="2"/>
  <c r="E1326" i="2"/>
  <c r="C1326" i="2"/>
  <c r="D1327" i="2" s="1"/>
  <c r="E1325" i="2"/>
  <c r="C1325" i="2"/>
  <c r="D1326" i="2" s="1"/>
  <c r="E1324" i="2"/>
  <c r="C1324" i="2"/>
  <c r="E1323" i="2"/>
  <c r="C1323" i="2"/>
  <c r="D1324" i="2" s="1"/>
  <c r="E1322" i="2"/>
  <c r="C1322" i="2"/>
  <c r="D1323" i="2" s="1"/>
  <c r="E1321" i="2"/>
  <c r="C1321" i="2"/>
  <c r="E1320" i="2"/>
  <c r="C1320" i="2"/>
  <c r="E1319" i="2"/>
  <c r="C1319" i="2"/>
  <c r="E1318" i="2"/>
  <c r="C1318" i="2"/>
  <c r="E1317" i="2"/>
  <c r="C1317" i="2"/>
  <c r="D1318" i="2" s="1"/>
  <c r="E1316" i="2"/>
  <c r="C1316" i="2"/>
  <c r="E1315" i="2"/>
  <c r="C1315" i="2"/>
  <c r="D1316" i="2" s="1"/>
  <c r="E1314" i="2"/>
  <c r="C1314" i="2"/>
  <c r="D1315" i="2" s="1"/>
  <c r="E1313" i="2"/>
  <c r="C1313" i="2"/>
  <c r="E1312" i="2"/>
  <c r="C1312" i="2"/>
  <c r="E1311" i="2"/>
  <c r="C1311" i="2"/>
  <c r="E1310" i="2"/>
  <c r="C1310" i="2"/>
  <c r="D1311" i="2" s="1"/>
  <c r="E1309" i="2"/>
  <c r="C1309" i="2"/>
  <c r="D1310" i="2" s="1"/>
  <c r="E1308" i="2"/>
  <c r="C1308" i="2"/>
  <c r="E1307" i="2"/>
  <c r="C1307" i="2"/>
  <c r="D1308" i="2" s="1"/>
  <c r="E1306" i="2"/>
  <c r="C1306" i="2"/>
  <c r="D1307" i="2" s="1"/>
  <c r="E1305" i="2"/>
  <c r="C1305" i="2"/>
  <c r="E1304" i="2"/>
  <c r="C1304" i="2"/>
  <c r="E1303" i="2"/>
  <c r="C1303" i="2"/>
  <c r="E1302" i="2"/>
  <c r="C1302" i="2"/>
  <c r="E1301" i="2"/>
  <c r="C1301" i="2"/>
  <c r="E1300" i="2"/>
  <c r="C1300" i="2"/>
  <c r="E1299" i="2"/>
  <c r="C1299" i="2"/>
  <c r="D1300" i="2" s="1"/>
  <c r="E1298" i="2"/>
  <c r="C1298" i="2"/>
  <c r="D1299" i="2" s="1"/>
  <c r="E1297" i="2"/>
  <c r="C1297" i="2"/>
  <c r="E1296" i="2"/>
  <c r="C1296" i="2"/>
  <c r="E1295" i="2"/>
  <c r="C1295" i="2"/>
  <c r="E1294" i="2"/>
  <c r="C1294" i="2"/>
  <c r="D1295" i="2" s="1"/>
  <c r="E1293" i="2"/>
  <c r="C1293" i="2"/>
  <c r="D1294" i="2" s="1"/>
  <c r="E1292" i="2"/>
  <c r="C1292" i="2"/>
  <c r="E1291" i="2"/>
  <c r="C1291" i="2"/>
  <c r="D1292" i="2" s="1"/>
  <c r="E1290" i="2"/>
  <c r="C1290" i="2"/>
  <c r="D1291" i="2" s="1"/>
  <c r="E1289" i="2"/>
  <c r="C1289" i="2"/>
  <c r="E1288" i="2"/>
  <c r="C1288" i="2"/>
  <c r="E1287" i="2"/>
  <c r="C1287" i="2"/>
  <c r="E1286" i="2"/>
  <c r="C1286" i="2"/>
  <c r="E1285" i="2"/>
  <c r="C1285" i="2"/>
  <c r="D1286" i="2" s="1"/>
  <c r="E1284" i="2"/>
  <c r="F1285" i="2" s="1"/>
  <c r="C1284" i="2"/>
  <c r="E1283" i="2"/>
  <c r="C1283" i="2"/>
  <c r="D1284" i="2" s="1"/>
  <c r="E1282" i="2"/>
  <c r="C1282" i="2"/>
  <c r="D1283" i="2" s="1"/>
  <c r="E1281" i="2"/>
  <c r="C1281" i="2"/>
  <c r="E1280" i="2"/>
  <c r="C1280" i="2"/>
  <c r="E1279" i="2"/>
  <c r="C1279" i="2"/>
  <c r="E1278" i="2"/>
  <c r="C1278" i="2"/>
  <c r="D1279" i="2" s="1"/>
  <c r="E1277" i="2"/>
  <c r="C1277" i="2"/>
  <c r="D1278" i="2" s="1"/>
  <c r="E1276" i="2"/>
  <c r="F1277" i="2" s="1"/>
  <c r="C1276" i="2"/>
  <c r="E1275" i="2"/>
  <c r="C1275" i="2"/>
  <c r="D1276" i="2" s="1"/>
  <c r="E1274" i="2"/>
  <c r="F1275" i="2" s="1"/>
  <c r="C1274" i="2"/>
  <c r="D1275" i="2" s="1"/>
  <c r="E1273" i="2"/>
  <c r="C1273" i="2"/>
  <c r="E1272" i="2"/>
  <c r="C1272" i="2"/>
  <c r="E1271" i="2"/>
  <c r="C1271" i="2"/>
  <c r="D1272" i="2" s="1"/>
  <c r="E1270" i="2"/>
  <c r="C1270" i="2"/>
  <c r="D1271" i="2" s="1"/>
  <c r="E1269" i="2"/>
  <c r="C1269" i="2"/>
  <c r="E1268" i="2"/>
  <c r="F1269" i="2" s="1"/>
  <c r="C1268" i="2"/>
  <c r="E1267" i="2"/>
  <c r="C1267" i="2"/>
  <c r="D1268" i="2" s="1"/>
  <c r="E1266" i="2"/>
  <c r="C1266" i="2"/>
  <c r="D1267" i="2" s="1"/>
  <c r="E1265" i="2"/>
  <c r="C1265" i="2"/>
  <c r="D1266" i="2" s="1"/>
  <c r="E1264" i="2"/>
  <c r="F1265" i="2" s="1"/>
  <c r="C1264" i="2"/>
  <c r="E1263" i="2"/>
  <c r="C1263" i="2"/>
  <c r="D1264" i="2" s="1"/>
  <c r="E1262" i="2"/>
  <c r="F1263" i="2" s="1"/>
  <c r="C1262" i="2"/>
  <c r="D1263" i="2" s="1"/>
  <c r="E1261" i="2"/>
  <c r="C1261" i="2"/>
  <c r="E1260" i="2"/>
  <c r="F1261" i="2" s="1"/>
  <c r="C1260" i="2"/>
  <c r="D1261" i="2" s="1"/>
  <c r="E1259" i="2"/>
  <c r="C1259" i="2"/>
  <c r="D1260" i="2" s="1"/>
  <c r="E1258" i="2"/>
  <c r="F1259" i="2" s="1"/>
  <c r="C1258" i="2"/>
  <c r="D1259" i="2" s="1"/>
  <c r="E1257" i="2"/>
  <c r="C1257" i="2"/>
  <c r="E1256" i="2"/>
  <c r="F1257" i="2" s="1"/>
  <c r="C1256" i="2"/>
  <c r="D1257" i="2" s="1"/>
  <c r="E1255" i="2"/>
  <c r="C1255" i="2"/>
  <c r="D1256" i="2" s="1"/>
  <c r="E1254" i="2"/>
  <c r="F1255" i="2" s="1"/>
  <c r="C1254" i="2"/>
  <c r="D1255" i="2" s="1"/>
  <c r="E1253" i="2"/>
  <c r="C1253" i="2"/>
  <c r="E1252" i="2"/>
  <c r="F1253" i="2" s="1"/>
  <c r="C1252" i="2"/>
  <c r="D1253" i="2" s="1"/>
  <c r="E1251" i="2"/>
  <c r="C1251" i="2"/>
  <c r="D1252" i="2" s="1"/>
  <c r="E1250" i="2"/>
  <c r="F1251" i="2" s="1"/>
  <c r="C1250" i="2"/>
  <c r="D1251" i="2" s="1"/>
  <c r="E1249" i="2"/>
  <c r="C1249" i="2"/>
  <c r="E1248" i="2"/>
  <c r="F1249" i="2" s="1"/>
  <c r="C1248" i="2"/>
  <c r="D1249" i="2" s="1"/>
  <c r="E1247" i="2"/>
  <c r="C1247" i="2"/>
  <c r="D1248" i="2" s="1"/>
  <c r="E1246" i="2"/>
  <c r="F1247" i="2" s="1"/>
  <c r="C1246" i="2"/>
  <c r="D1247" i="2" s="1"/>
  <c r="E1245" i="2"/>
  <c r="C1245" i="2"/>
  <c r="E1244" i="2"/>
  <c r="F1245" i="2" s="1"/>
  <c r="C1244" i="2"/>
  <c r="D1245" i="2" s="1"/>
  <c r="E1243" i="2"/>
  <c r="C1243" i="2"/>
  <c r="D1244" i="2" s="1"/>
  <c r="E1242" i="2"/>
  <c r="F1243" i="2" s="1"/>
  <c r="C1242" i="2"/>
  <c r="D1243" i="2" s="1"/>
  <c r="E1241" i="2"/>
  <c r="C1241" i="2"/>
  <c r="E1240" i="2"/>
  <c r="F1241" i="2" s="1"/>
  <c r="C1240" i="2"/>
  <c r="D1241" i="2" s="1"/>
  <c r="E1239" i="2"/>
  <c r="C1239" i="2"/>
  <c r="E1238" i="2"/>
  <c r="F1239" i="2" s="1"/>
  <c r="C1238" i="2"/>
  <c r="D1239" i="2" s="1"/>
  <c r="E1237" i="2"/>
  <c r="C1237" i="2"/>
  <c r="E1236" i="2"/>
  <c r="F1237" i="2" s="1"/>
  <c r="C1236" i="2"/>
  <c r="D1237" i="2" s="1"/>
  <c r="E1235" i="2"/>
  <c r="C1235" i="2"/>
  <c r="D1236" i="2" s="1"/>
  <c r="E1234" i="2"/>
  <c r="F1235" i="2" s="1"/>
  <c r="C1234" i="2"/>
  <c r="D1235" i="2" s="1"/>
  <c r="E1233" i="2"/>
  <c r="C1233" i="2"/>
  <c r="E1232" i="2"/>
  <c r="F1233" i="2" s="1"/>
  <c r="C1232" i="2"/>
  <c r="D1233" i="2" s="1"/>
  <c r="E1231" i="2"/>
  <c r="C1231" i="2"/>
  <c r="D1232" i="2" s="1"/>
  <c r="E1230" i="2"/>
  <c r="F1231" i="2" s="1"/>
  <c r="C1230" i="2"/>
  <c r="D1231" i="2" s="1"/>
  <c r="E1229" i="2"/>
  <c r="C1229" i="2"/>
  <c r="E1228" i="2"/>
  <c r="F1229" i="2" s="1"/>
  <c r="C1228" i="2"/>
  <c r="D1229" i="2" s="1"/>
  <c r="E1227" i="2"/>
  <c r="C1227" i="2"/>
  <c r="D1228" i="2" s="1"/>
  <c r="E1226" i="2"/>
  <c r="F1227" i="2" s="1"/>
  <c r="C1226" i="2"/>
  <c r="D1227" i="2" s="1"/>
  <c r="E1225" i="2"/>
  <c r="C1225" i="2"/>
  <c r="E1224" i="2"/>
  <c r="F1225" i="2" s="1"/>
  <c r="C1224" i="2"/>
  <c r="D1225" i="2" s="1"/>
  <c r="E1223" i="2"/>
  <c r="C1223" i="2"/>
  <c r="D1224" i="2" s="1"/>
  <c r="E1222" i="2"/>
  <c r="F1223" i="2" s="1"/>
  <c r="C1222" i="2"/>
  <c r="D1223" i="2" s="1"/>
  <c r="E1221" i="2"/>
  <c r="C1221" i="2"/>
  <c r="E1220" i="2"/>
  <c r="F1221" i="2" s="1"/>
  <c r="C1220" i="2"/>
  <c r="D1221" i="2" s="1"/>
  <c r="E1219" i="2"/>
  <c r="C1219" i="2"/>
  <c r="D1220" i="2" s="1"/>
  <c r="E1218" i="2"/>
  <c r="F1219" i="2" s="1"/>
  <c r="C1218" i="2"/>
  <c r="D1219" i="2" s="1"/>
  <c r="E1217" i="2"/>
  <c r="C1217" i="2"/>
  <c r="E1216" i="2"/>
  <c r="F1217" i="2" s="1"/>
  <c r="C1216" i="2"/>
  <c r="D1217" i="2" s="1"/>
  <c r="E1215" i="2"/>
  <c r="C1215" i="2"/>
  <c r="D1216" i="2" s="1"/>
  <c r="E1214" i="2"/>
  <c r="F1215" i="2" s="1"/>
  <c r="C1214" i="2"/>
  <c r="D1215" i="2" s="1"/>
  <c r="E1213" i="2"/>
  <c r="C1213" i="2"/>
  <c r="E1212" i="2"/>
  <c r="F1213" i="2" s="1"/>
  <c r="C1212" i="2"/>
  <c r="D1213" i="2" s="1"/>
  <c r="E1211" i="2"/>
  <c r="C1211" i="2"/>
  <c r="D1212" i="2" s="1"/>
  <c r="E1210" i="2"/>
  <c r="F1211" i="2" s="1"/>
  <c r="C1210" i="2"/>
  <c r="D1211" i="2" s="1"/>
  <c r="E1209" i="2"/>
  <c r="C1209" i="2"/>
  <c r="E1208" i="2"/>
  <c r="F1209" i="2" s="1"/>
  <c r="C1208" i="2"/>
  <c r="D1209" i="2" s="1"/>
  <c r="E1207" i="2"/>
  <c r="C1207" i="2"/>
  <c r="D1208" i="2" s="1"/>
  <c r="E1206" i="2"/>
  <c r="F1207" i="2" s="1"/>
  <c r="C1206" i="2"/>
  <c r="D1207" i="2" s="1"/>
  <c r="E1205" i="2"/>
  <c r="C1205" i="2"/>
  <c r="E1204" i="2"/>
  <c r="F1205" i="2" s="1"/>
  <c r="C1204" i="2"/>
  <c r="D1205" i="2" s="1"/>
  <c r="E1203" i="2"/>
  <c r="C1203" i="2"/>
  <c r="D1204" i="2" s="1"/>
  <c r="E1202" i="2"/>
  <c r="F1203" i="2" s="1"/>
  <c r="C1202" i="2"/>
  <c r="D1203" i="2" s="1"/>
  <c r="E1201" i="2"/>
  <c r="C1201" i="2"/>
  <c r="E1200" i="2"/>
  <c r="F1201" i="2" s="1"/>
  <c r="C1200" i="2"/>
  <c r="D1201" i="2" s="1"/>
  <c r="E1199" i="2"/>
  <c r="C1199" i="2"/>
  <c r="D1200" i="2" s="1"/>
  <c r="E1198" i="2"/>
  <c r="F1199" i="2" s="1"/>
  <c r="C1198" i="2"/>
  <c r="D1199" i="2" s="1"/>
  <c r="E1197" i="2"/>
  <c r="C1197" i="2"/>
  <c r="E1196" i="2"/>
  <c r="F1197" i="2" s="1"/>
  <c r="C1196" i="2"/>
  <c r="D1197" i="2" s="1"/>
  <c r="E1195" i="2"/>
  <c r="C1195" i="2"/>
  <c r="D1196" i="2" s="1"/>
  <c r="E1194" i="2"/>
  <c r="F1195" i="2" s="1"/>
  <c r="C1194" i="2"/>
  <c r="D1195" i="2" s="1"/>
  <c r="E1193" i="2"/>
  <c r="C1193" i="2"/>
  <c r="E1192" i="2"/>
  <c r="F1193" i="2" s="1"/>
  <c r="C1192" i="2"/>
  <c r="D1193" i="2" s="1"/>
  <c r="E1191" i="2"/>
  <c r="C1191" i="2"/>
  <c r="D1192" i="2" s="1"/>
  <c r="E1190" i="2"/>
  <c r="F1191" i="2" s="1"/>
  <c r="C1190" i="2"/>
  <c r="D1191" i="2" s="1"/>
  <c r="E1189" i="2"/>
  <c r="C1189" i="2"/>
  <c r="E1188" i="2"/>
  <c r="F1189" i="2" s="1"/>
  <c r="C1188" i="2"/>
  <c r="D1189" i="2" s="1"/>
  <c r="E1187" i="2"/>
  <c r="C1187" i="2"/>
  <c r="D1188" i="2" s="1"/>
  <c r="E1186" i="2"/>
  <c r="F1187" i="2" s="1"/>
  <c r="C1186" i="2"/>
  <c r="D1187" i="2" s="1"/>
  <c r="E1185" i="2"/>
  <c r="C1185" i="2"/>
  <c r="E1184" i="2"/>
  <c r="F1185" i="2" s="1"/>
  <c r="C1184" i="2"/>
  <c r="D1185" i="2" s="1"/>
  <c r="E1183" i="2"/>
  <c r="C1183" i="2"/>
  <c r="D1184" i="2" s="1"/>
  <c r="E1182" i="2"/>
  <c r="F1183" i="2" s="1"/>
  <c r="C1182" i="2"/>
  <c r="D1183" i="2" s="1"/>
  <c r="E1181" i="2"/>
  <c r="C1181" i="2"/>
  <c r="E1180" i="2"/>
  <c r="F1181" i="2" s="1"/>
  <c r="C1180" i="2"/>
  <c r="D1181" i="2" s="1"/>
  <c r="E1179" i="2"/>
  <c r="C1179" i="2"/>
  <c r="E1178" i="2"/>
  <c r="F1179" i="2" s="1"/>
  <c r="C1178" i="2"/>
  <c r="D1179" i="2" s="1"/>
  <c r="E1177" i="2"/>
  <c r="C1177" i="2"/>
  <c r="E1176" i="2"/>
  <c r="F1177" i="2" s="1"/>
  <c r="C1176" i="2"/>
  <c r="D1177" i="2" s="1"/>
  <c r="E1175" i="2"/>
  <c r="C1175" i="2"/>
  <c r="D1176" i="2" s="1"/>
  <c r="E1174" i="2"/>
  <c r="F1175" i="2" s="1"/>
  <c r="C1174" i="2"/>
  <c r="D1175" i="2" s="1"/>
  <c r="E1173" i="2"/>
  <c r="C1173" i="2"/>
  <c r="E1172" i="2"/>
  <c r="F1173" i="2" s="1"/>
  <c r="C1172" i="2"/>
  <c r="D1173" i="2" s="1"/>
  <c r="E1171" i="2"/>
  <c r="C1171" i="2"/>
  <c r="D1172" i="2" s="1"/>
  <c r="E1170" i="2"/>
  <c r="F1171" i="2" s="1"/>
  <c r="C1170" i="2"/>
  <c r="D1171" i="2" s="1"/>
  <c r="E1169" i="2"/>
  <c r="C1169" i="2"/>
  <c r="E1168" i="2"/>
  <c r="F1169" i="2" s="1"/>
  <c r="C1168" i="2"/>
  <c r="D1169" i="2" s="1"/>
  <c r="E1167" i="2"/>
  <c r="C1167" i="2"/>
  <c r="D1168" i="2" s="1"/>
  <c r="E1166" i="2"/>
  <c r="F1167" i="2" s="1"/>
  <c r="C1166" i="2"/>
  <c r="D1167" i="2" s="1"/>
  <c r="E1165" i="2"/>
  <c r="C1165" i="2"/>
  <c r="E1164" i="2"/>
  <c r="F1165" i="2" s="1"/>
  <c r="C1164" i="2"/>
  <c r="D1165" i="2" s="1"/>
  <c r="E1163" i="2"/>
  <c r="C1163" i="2"/>
  <c r="D1164" i="2" s="1"/>
  <c r="E1162" i="2"/>
  <c r="F1163" i="2" s="1"/>
  <c r="C1162" i="2"/>
  <c r="D1163" i="2" s="1"/>
  <c r="E1161" i="2"/>
  <c r="C1161" i="2"/>
  <c r="E1160" i="2"/>
  <c r="F1161" i="2" s="1"/>
  <c r="C1160" i="2"/>
  <c r="D1161" i="2" s="1"/>
  <c r="E1159" i="2"/>
  <c r="C1159" i="2"/>
  <c r="D1160" i="2" s="1"/>
  <c r="E1158" i="2"/>
  <c r="F1159" i="2" s="1"/>
  <c r="C1158" i="2"/>
  <c r="D1159" i="2" s="1"/>
  <c r="E1157" i="2"/>
  <c r="C1157" i="2"/>
  <c r="E1156" i="2"/>
  <c r="F1157" i="2" s="1"/>
  <c r="C1156" i="2"/>
  <c r="D1157" i="2" s="1"/>
  <c r="E1155" i="2"/>
  <c r="C1155" i="2"/>
  <c r="D1156" i="2" s="1"/>
  <c r="E1154" i="2"/>
  <c r="F1155" i="2" s="1"/>
  <c r="C1154" i="2"/>
  <c r="D1155" i="2" s="1"/>
  <c r="E1153" i="2"/>
  <c r="C1153" i="2"/>
  <c r="E1152" i="2"/>
  <c r="F1153" i="2" s="1"/>
  <c r="C1152" i="2"/>
  <c r="D1153" i="2" s="1"/>
  <c r="E1151" i="2"/>
  <c r="C1151" i="2"/>
  <c r="E1150" i="2"/>
  <c r="F1151" i="2" s="1"/>
  <c r="C1150" i="2"/>
  <c r="D1151" i="2" s="1"/>
  <c r="E1149" i="2"/>
  <c r="C1149" i="2"/>
  <c r="E1148" i="2"/>
  <c r="F1149" i="2" s="1"/>
  <c r="C1148" i="2"/>
  <c r="D1149" i="2" s="1"/>
  <c r="E1147" i="2"/>
  <c r="C1147" i="2"/>
  <c r="D1148" i="2" s="1"/>
  <c r="E1146" i="2"/>
  <c r="F1147" i="2" s="1"/>
  <c r="C1146" i="2"/>
  <c r="D1147" i="2" s="1"/>
  <c r="E1145" i="2"/>
  <c r="C1145" i="2"/>
  <c r="E1144" i="2"/>
  <c r="F1145" i="2" s="1"/>
  <c r="C1144" i="2"/>
  <c r="D1145" i="2" s="1"/>
  <c r="E1143" i="2"/>
  <c r="C1143" i="2"/>
  <c r="D1144" i="2" s="1"/>
  <c r="E1142" i="2"/>
  <c r="F1143" i="2" s="1"/>
  <c r="C1142" i="2"/>
  <c r="D1143" i="2" s="1"/>
  <c r="E1141" i="2"/>
  <c r="C1141" i="2"/>
  <c r="E1140" i="2"/>
  <c r="F1141" i="2" s="1"/>
  <c r="C1140" i="2"/>
  <c r="D1141" i="2" s="1"/>
  <c r="E1139" i="2"/>
  <c r="C1139" i="2"/>
  <c r="D1140" i="2" s="1"/>
  <c r="E1138" i="2"/>
  <c r="F1139" i="2" s="1"/>
  <c r="C1138" i="2"/>
  <c r="D1139" i="2" s="1"/>
  <c r="E1137" i="2"/>
  <c r="C1137" i="2"/>
  <c r="E1136" i="2"/>
  <c r="F1137" i="2" s="1"/>
  <c r="C1136" i="2"/>
  <c r="D1137" i="2" s="1"/>
  <c r="E1135" i="2"/>
  <c r="C1135" i="2"/>
  <c r="D1136" i="2" s="1"/>
  <c r="E1134" i="2"/>
  <c r="F1135" i="2" s="1"/>
  <c r="C1134" i="2"/>
  <c r="D1135" i="2" s="1"/>
  <c r="E1133" i="2"/>
  <c r="C1133" i="2"/>
  <c r="E1132" i="2"/>
  <c r="F1133" i="2" s="1"/>
  <c r="C1132" i="2"/>
  <c r="D1133" i="2" s="1"/>
  <c r="E1131" i="2"/>
  <c r="C1131" i="2"/>
  <c r="D1132" i="2" s="1"/>
  <c r="E1130" i="2"/>
  <c r="F1131" i="2" s="1"/>
  <c r="C1130" i="2"/>
  <c r="D1131" i="2" s="1"/>
  <c r="E1129" i="2"/>
  <c r="C1129" i="2"/>
  <c r="E1128" i="2"/>
  <c r="F1129" i="2" s="1"/>
  <c r="C1128" i="2"/>
  <c r="D1129" i="2" s="1"/>
  <c r="E1127" i="2"/>
  <c r="C1127" i="2"/>
  <c r="D1128" i="2" s="1"/>
  <c r="E1126" i="2"/>
  <c r="F1127" i="2" s="1"/>
  <c r="C1126" i="2"/>
  <c r="D1127" i="2" s="1"/>
  <c r="E1125" i="2"/>
  <c r="C1125" i="2"/>
  <c r="E1124" i="2"/>
  <c r="F1125" i="2" s="1"/>
  <c r="C1124" i="2"/>
  <c r="D1125" i="2" s="1"/>
  <c r="E1123" i="2"/>
  <c r="C1123" i="2"/>
  <c r="E1122" i="2"/>
  <c r="F1123" i="2" s="1"/>
  <c r="C1122" i="2"/>
  <c r="D1123" i="2" s="1"/>
  <c r="E1121" i="2"/>
  <c r="C1121" i="2"/>
  <c r="E1120" i="2"/>
  <c r="F1121" i="2" s="1"/>
  <c r="C1120" i="2"/>
  <c r="D1121" i="2" s="1"/>
  <c r="E1119" i="2"/>
  <c r="C1119" i="2"/>
  <c r="D1120" i="2" s="1"/>
  <c r="E1118" i="2"/>
  <c r="F1119" i="2" s="1"/>
  <c r="C1118" i="2"/>
  <c r="D1119" i="2" s="1"/>
  <c r="E1117" i="2"/>
  <c r="C1117" i="2"/>
  <c r="E1116" i="2"/>
  <c r="F1117" i="2" s="1"/>
  <c r="C1116" i="2"/>
  <c r="D1117" i="2" s="1"/>
  <c r="E1115" i="2"/>
  <c r="C1115" i="2"/>
  <c r="D1116" i="2" s="1"/>
  <c r="E1114" i="2"/>
  <c r="F1115" i="2" s="1"/>
  <c r="C1114" i="2"/>
  <c r="D1115" i="2" s="1"/>
  <c r="E1113" i="2"/>
  <c r="C1113" i="2"/>
  <c r="E1112" i="2"/>
  <c r="F1113" i="2" s="1"/>
  <c r="C1112" i="2"/>
  <c r="D1113" i="2" s="1"/>
  <c r="E1111" i="2"/>
  <c r="C1111" i="2"/>
  <c r="D1112" i="2" s="1"/>
  <c r="E1110" i="2"/>
  <c r="F1111" i="2" s="1"/>
  <c r="C1110" i="2"/>
  <c r="D1111" i="2" s="1"/>
  <c r="E1109" i="2"/>
  <c r="C1109" i="2"/>
  <c r="E1108" i="2"/>
  <c r="F1109" i="2" s="1"/>
  <c r="C1108" i="2"/>
  <c r="D1109" i="2" s="1"/>
  <c r="E1107" i="2"/>
  <c r="C1107" i="2"/>
  <c r="D1108" i="2" s="1"/>
  <c r="E1106" i="2"/>
  <c r="F1107" i="2" s="1"/>
  <c r="C1106" i="2"/>
  <c r="D1107" i="2" s="1"/>
  <c r="E1105" i="2"/>
  <c r="C1105" i="2"/>
  <c r="E1104" i="2"/>
  <c r="F1105" i="2" s="1"/>
  <c r="C1104" i="2"/>
  <c r="D1105" i="2" s="1"/>
  <c r="E1103" i="2"/>
  <c r="C1103" i="2"/>
  <c r="D1104" i="2" s="1"/>
  <c r="E1102" i="2"/>
  <c r="F1103" i="2" s="1"/>
  <c r="C1102" i="2"/>
  <c r="D1103" i="2" s="1"/>
  <c r="E1101" i="2"/>
  <c r="C1101" i="2"/>
  <c r="E1100" i="2"/>
  <c r="F1101" i="2" s="1"/>
  <c r="C1100" i="2"/>
  <c r="D1101" i="2" s="1"/>
  <c r="E1099" i="2"/>
  <c r="C1099" i="2"/>
  <c r="E1098" i="2"/>
  <c r="F1099" i="2" s="1"/>
  <c r="C1098" i="2"/>
  <c r="D1099" i="2" s="1"/>
  <c r="E1097" i="2"/>
  <c r="C1097" i="2"/>
  <c r="E1096" i="2"/>
  <c r="F1097" i="2" s="1"/>
  <c r="C1096" i="2"/>
  <c r="D1097" i="2" s="1"/>
  <c r="E1095" i="2"/>
  <c r="C1095" i="2"/>
  <c r="D1096" i="2" s="1"/>
  <c r="E1094" i="2"/>
  <c r="F1095" i="2" s="1"/>
  <c r="C1094" i="2"/>
  <c r="D1095" i="2" s="1"/>
  <c r="E1093" i="2"/>
  <c r="C1093" i="2"/>
  <c r="E1092" i="2"/>
  <c r="F1093" i="2" s="1"/>
  <c r="C1092" i="2"/>
  <c r="D1093" i="2" s="1"/>
  <c r="E1091" i="2"/>
  <c r="C1091" i="2"/>
  <c r="D1092" i="2" s="1"/>
  <c r="E1090" i="2"/>
  <c r="F1091" i="2" s="1"/>
  <c r="C1090" i="2"/>
  <c r="D1091" i="2" s="1"/>
  <c r="E1089" i="2"/>
  <c r="C1089" i="2"/>
  <c r="E1088" i="2"/>
  <c r="F1089" i="2" s="1"/>
  <c r="C1088" i="2"/>
  <c r="D1089" i="2" s="1"/>
  <c r="E1087" i="2"/>
  <c r="C1087" i="2"/>
  <c r="D1088" i="2" s="1"/>
  <c r="E1086" i="2"/>
  <c r="F1087" i="2" s="1"/>
  <c r="C1086" i="2"/>
  <c r="D1087" i="2" s="1"/>
  <c r="E1085" i="2"/>
  <c r="C1085" i="2"/>
  <c r="E1084" i="2"/>
  <c r="F1085" i="2" s="1"/>
  <c r="C1084" i="2"/>
  <c r="D1085" i="2" s="1"/>
  <c r="E1083" i="2"/>
  <c r="C1083" i="2"/>
  <c r="D1084" i="2" s="1"/>
  <c r="E1082" i="2"/>
  <c r="F1083" i="2" s="1"/>
  <c r="C1082" i="2"/>
  <c r="D1083" i="2" s="1"/>
  <c r="E1081" i="2"/>
  <c r="C1081" i="2"/>
  <c r="E1080" i="2"/>
  <c r="F1081" i="2" s="1"/>
  <c r="C1080" i="2"/>
  <c r="D1081" i="2" s="1"/>
  <c r="E1079" i="2"/>
  <c r="C1079" i="2"/>
  <c r="D1080" i="2" s="1"/>
  <c r="E1078" i="2"/>
  <c r="F1079" i="2" s="1"/>
  <c r="C1078" i="2"/>
  <c r="D1079" i="2" s="1"/>
  <c r="E1077" i="2"/>
  <c r="C1077" i="2"/>
  <c r="E1076" i="2"/>
  <c r="F1077" i="2" s="1"/>
  <c r="C1076" i="2"/>
  <c r="D1077" i="2" s="1"/>
  <c r="E1075" i="2"/>
  <c r="C1075" i="2"/>
  <c r="D1076" i="2" s="1"/>
  <c r="E1074" i="2"/>
  <c r="F1075" i="2" s="1"/>
  <c r="C1074" i="2"/>
  <c r="D1075" i="2" s="1"/>
  <c r="E1073" i="2"/>
  <c r="C1073" i="2"/>
  <c r="E1072" i="2"/>
  <c r="F1073" i="2" s="1"/>
  <c r="C1072" i="2"/>
  <c r="D1073" i="2" s="1"/>
  <c r="E1071" i="2"/>
  <c r="C1071" i="2"/>
  <c r="D1072" i="2" s="1"/>
  <c r="E1070" i="2"/>
  <c r="F1071" i="2" s="1"/>
  <c r="C1070" i="2"/>
  <c r="D1071" i="2" s="1"/>
  <c r="E1069" i="2"/>
  <c r="C1069" i="2"/>
  <c r="E1068" i="2"/>
  <c r="F1069" i="2" s="1"/>
  <c r="C1068" i="2"/>
  <c r="D1069" i="2" s="1"/>
  <c r="E1067" i="2"/>
  <c r="C1067" i="2"/>
  <c r="D1068" i="2" s="1"/>
  <c r="E1066" i="2"/>
  <c r="F1067" i="2" s="1"/>
  <c r="C1066" i="2"/>
  <c r="D1067" i="2" s="1"/>
  <c r="E1065" i="2"/>
  <c r="C1065" i="2"/>
  <c r="E1064" i="2"/>
  <c r="F1065" i="2" s="1"/>
  <c r="C1064" i="2"/>
  <c r="D1065" i="2" s="1"/>
  <c r="E1063" i="2"/>
  <c r="C1063" i="2"/>
  <c r="D1064" i="2" s="1"/>
  <c r="E1062" i="2"/>
  <c r="F1063" i="2" s="1"/>
  <c r="C1062" i="2"/>
  <c r="D1063" i="2" s="1"/>
  <c r="E1061" i="2"/>
  <c r="C1061" i="2"/>
  <c r="E1060" i="2"/>
  <c r="F1061" i="2" s="1"/>
  <c r="C1060" i="2"/>
  <c r="D1061" i="2" s="1"/>
  <c r="E1059" i="2"/>
  <c r="C1059" i="2"/>
  <c r="D1060" i="2" s="1"/>
  <c r="E1058" i="2"/>
  <c r="F1059" i="2" s="1"/>
  <c r="C1058" i="2"/>
  <c r="D1059" i="2" s="1"/>
  <c r="E1057" i="2"/>
  <c r="C1057" i="2"/>
  <c r="E1056" i="2"/>
  <c r="F1057" i="2" s="1"/>
  <c r="C1056" i="2"/>
  <c r="D1057" i="2" s="1"/>
  <c r="E1055" i="2"/>
  <c r="C1055" i="2"/>
  <c r="D1056" i="2" s="1"/>
  <c r="E1054" i="2"/>
  <c r="F1055" i="2" s="1"/>
  <c r="C1054" i="2"/>
  <c r="D1055" i="2" s="1"/>
  <c r="E1053" i="2"/>
  <c r="C1053" i="2"/>
  <c r="E1052" i="2"/>
  <c r="F1053" i="2" s="1"/>
  <c r="C1052" i="2"/>
  <c r="D1053" i="2" s="1"/>
  <c r="E1051" i="2"/>
  <c r="C1051" i="2"/>
  <c r="D1052" i="2" s="1"/>
  <c r="E1050" i="2"/>
  <c r="F1051" i="2" s="1"/>
  <c r="C1050" i="2"/>
  <c r="D1051" i="2" s="1"/>
  <c r="E1049" i="2"/>
  <c r="C1049" i="2"/>
  <c r="E1048" i="2"/>
  <c r="F1049" i="2" s="1"/>
  <c r="C1048" i="2"/>
  <c r="D1049" i="2" s="1"/>
  <c r="E1047" i="2"/>
  <c r="C1047" i="2"/>
  <c r="D1048" i="2" s="1"/>
  <c r="E1046" i="2"/>
  <c r="F1047" i="2" s="1"/>
  <c r="C1046" i="2"/>
  <c r="D1047" i="2" s="1"/>
  <c r="E1045" i="2"/>
  <c r="C1045" i="2"/>
  <c r="E1044" i="2"/>
  <c r="F1045" i="2" s="1"/>
  <c r="C1044" i="2"/>
  <c r="D1045" i="2" s="1"/>
  <c r="E1043" i="2"/>
  <c r="C1043" i="2"/>
  <c r="D1044" i="2" s="1"/>
  <c r="E1042" i="2"/>
  <c r="F1043" i="2" s="1"/>
  <c r="C1042" i="2"/>
  <c r="D1043" i="2" s="1"/>
  <c r="E1041" i="2"/>
  <c r="C1041" i="2"/>
  <c r="E1040" i="2"/>
  <c r="F1041" i="2" s="1"/>
  <c r="C1040" i="2"/>
  <c r="D1041" i="2" s="1"/>
  <c r="E1039" i="2"/>
  <c r="C1039" i="2"/>
  <c r="D1040" i="2" s="1"/>
  <c r="E1038" i="2"/>
  <c r="F1039" i="2" s="1"/>
  <c r="C1038" i="2"/>
  <c r="D1039" i="2" s="1"/>
  <c r="E1037" i="2"/>
  <c r="C1037" i="2"/>
  <c r="E1036" i="2"/>
  <c r="F1037" i="2" s="1"/>
  <c r="C1036" i="2"/>
  <c r="D1037" i="2" s="1"/>
  <c r="E1035" i="2"/>
  <c r="C1035" i="2"/>
  <c r="D1036" i="2" s="1"/>
  <c r="E1034" i="2"/>
  <c r="F1035" i="2" s="1"/>
  <c r="C1034" i="2"/>
  <c r="D1035" i="2" s="1"/>
  <c r="E1033" i="2"/>
  <c r="C1033" i="2"/>
  <c r="E1032" i="2"/>
  <c r="F1033" i="2" s="1"/>
  <c r="C1032" i="2"/>
  <c r="D1033" i="2" s="1"/>
  <c r="E1031" i="2"/>
  <c r="C1031" i="2"/>
  <c r="E1030" i="2"/>
  <c r="F1031" i="2" s="1"/>
  <c r="C1030" i="2"/>
  <c r="D1031" i="2" s="1"/>
  <c r="E1029" i="2"/>
  <c r="C1029" i="2"/>
  <c r="E1028" i="2"/>
  <c r="F1029" i="2" s="1"/>
  <c r="C1028" i="2"/>
  <c r="D1029" i="2" s="1"/>
  <c r="E1027" i="2"/>
  <c r="C1027" i="2"/>
  <c r="D1028" i="2" s="1"/>
  <c r="E1026" i="2"/>
  <c r="F1027" i="2" s="1"/>
  <c r="C1026" i="2"/>
  <c r="D1027" i="2" s="1"/>
  <c r="E1025" i="2"/>
  <c r="C1025" i="2"/>
  <c r="E1024" i="2"/>
  <c r="F1025" i="2" s="1"/>
  <c r="C1024" i="2"/>
  <c r="D1025" i="2" s="1"/>
  <c r="E1023" i="2"/>
  <c r="C1023" i="2"/>
  <c r="D1024" i="2" s="1"/>
  <c r="E1022" i="2"/>
  <c r="F1023" i="2" s="1"/>
  <c r="C1022" i="2"/>
  <c r="D1023" i="2" s="1"/>
  <c r="E1021" i="2"/>
  <c r="C1021" i="2"/>
  <c r="E1020" i="2"/>
  <c r="F1021" i="2" s="1"/>
  <c r="C1020" i="2"/>
  <c r="D1021" i="2" s="1"/>
  <c r="E1019" i="2"/>
  <c r="C1019" i="2"/>
  <c r="D1020" i="2" s="1"/>
  <c r="E1018" i="2"/>
  <c r="F1019" i="2" s="1"/>
  <c r="C1018" i="2"/>
  <c r="D1019" i="2" s="1"/>
  <c r="E1017" i="2"/>
  <c r="C1017" i="2"/>
  <c r="E1016" i="2"/>
  <c r="F1017" i="2" s="1"/>
  <c r="C1016" i="2"/>
  <c r="D1017" i="2" s="1"/>
  <c r="E1015" i="2"/>
  <c r="C1015" i="2"/>
  <c r="D1016" i="2" s="1"/>
  <c r="E1014" i="2"/>
  <c r="F1015" i="2" s="1"/>
  <c r="C1014" i="2"/>
  <c r="D1015" i="2" s="1"/>
  <c r="E1013" i="2"/>
  <c r="C1013" i="2"/>
  <c r="E1012" i="2"/>
  <c r="F1013" i="2" s="1"/>
  <c r="C1012" i="2"/>
  <c r="D1013" i="2" s="1"/>
  <c r="E1011" i="2"/>
  <c r="C1011" i="2"/>
  <c r="D1012" i="2" s="1"/>
  <c r="E1010" i="2"/>
  <c r="F1011" i="2" s="1"/>
  <c r="C1010" i="2"/>
  <c r="D1011" i="2" s="1"/>
  <c r="E1009" i="2"/>
  <c r="C1009" i="2"/>
  <c r="E1008" i="2"/>
  <c r="F1009" i="2" s="1"/>
  <c r="C1008" i="2"/>
  <c r="D1009" i="2" s="1"/>
  <c r="E1007" i="2"/>
  <c r="C1007" i="2"/>
  <c r="D1008" i="2" s="1"/>
  <c r="E1006" i="2"/>
  <c r="F1007" i="2" s="1"/>
  <c r="C1006" i="2"/>
  <c r="D1007" i="2" s="1"/>
  <c r="E1005" i="2"/>
  <c r="C1005" i="2"/>
  <c r="E1004" i="2"/>
  <c r="F1005" i="2" s="1"/>
  <c r="C1004" i="2"/>
  <c r="D1005" i="2" s="1"/>
  <c r="E1003" i="2"/>
  <c r="C1003" i="2"/>
  <c r="D1004" i="2" s="1"/>
  <c r="E1002" i="2"/>
  <c r="F1003" i="2" s="1"/>
  <c r="C1002" i="2"/>
  <c r="D1003" i="2" s="1"/>
  <c r="E1001" i="2"/>
  <c r="C1001" i="2"/>
  <c r="E1000" i="2"/>
  <c r="F1001" i="2" s="1"/>
  <c r="C1000" i="2"/>
  <c r="D1001" i="2" s="1"/>
  <c r="E999" i="2"/>
  <c r="C999" i="2"/>
  <c r="D1000" i="2" s="1"/>
  <c r="E998" i="2"/>
  <c r="F999" i="2" s="1"/>
  <c r="C998" i="2"/>
  <c r="D999" i="2" s="1"/>
  <c r="E997" i="2"/>
  <c r="C997" i="2"/>
  <c r="E996" i="2"/>
  <c r="F997" i="2" s="1"/>
  <c r="C996" i="2"/>
  <c r="D997" i="2" s="1"/>
  <c r="E995" i="2"/>
  <c r="C995" i="2"/>
  <c r="D996" i="2" s="1"/>
  <c r="E994" i="2"/>
  <c r="F995" i="2" s="1"/>
  <c r="C994" i="2"/>
  <c r="D995" i="2" s="1"/>
  <c r="E993" i="2"/>
  <c r="C993" i="2"/>
  <c r="E992" i="2"/>
  <c r="F993" i="2" s="1"/>
  <c r="C992" i="2"/>
  <c r="D993" i="2" s="1"/>
  <c r="E991" i="2"/>
  <c r="C991" i="2"/>
  <c r="D992" i="2" s="1"/>
  <c r="E990" i="2"/>
  <c r="F991" i="2" s="1"/>
  <c r="C990" i="2"/>
  <c r="D991" i="2" s="1"/>
  <c r="E989" i="2"/>
  <c r="C989" i="2"/>
  <c r="E988" i="2"/>
  <c r="F989" i="2" s="1"/>
  <c r="C988" i="2"/>
  <c r="D989" i="2" s="1"/>
  <c r="E987" i="2"/>
  <c r="C987" i="2"/>
  <c r="D988" i="2" s="1"/>
  <c r="E986" i="2"/>
  <c r="F987" i="2" s="1"/>
  <c r="C986" i="2"/>
  <c r="D987" i="2" s="1"/>
  <c r="E985" i="2"/>
  <c r="C985" i="2"/>
  <c r="E984" i="2"/>
  <c r="F985" i="2" s="1"/>
  <c r="C984" i="2"/>
  <c r="D985" i="2" s="1"/>
  <c r="E983" i="2"/>
  <c r="C983" i="2"/>
  <c r="D984" i="2" s="1"/>
  <c r="E982" i="2"/>
  <c r="F983" i="2" s="1"/>
  <c r="C982" i="2"/>
  <c r="D983" i="2" s="1"/>
  <c r="E981" i="2"/>
  <c r="C981" i="2"/>
  <c r="E980" i="2"/>
  <c r="F981" i="2" s="1"/>
  <c r="C980" i="2"/>
  <c r="D981" i="2" s="1"/>
  <c r="E979" i="2"/>
  <c r="C979" i="2"/>
  <c r="D980" i="2" s="1"/>
  <c r="E978" i="2"/>
  <c r="F979" i="2" s="1"/>
  <c r="C978" i="2"/>
  <c r="D979" i="2" s="1"/>
  <c r="E977" i="2"/>
  <c r="C977" i="2"/>
  <c r="E976" i="2"/>
  <c r="F977" i="2" s="1"/>
  <c r="C976" i="2"/>
  <c r="D977" i="2" s="1"/>
  <c r="E975" i="2"/>
  <c r="C975" i="2"/>
  <c r="D976" i="2" s="1"/>
  <c r="E974" i="2"/>
  <c r="F975" i="2" s="1"/>
  <c r="C974" i="2"/>
  <c r="D975" i="2" s="1"/>
  <c r="E973" i="2"/>
  <c r="C973" i="2"/>
  <c r="E972" i="2"/>
  <c r="F973" i="2" s="1"/>
  <c r="C972" i="2"/>
  <c r="D973" i="2" s="1"/>
  <c r="E971" i="2"/>
  <c r="C971" i="2"/>
  <c r="D972" i="2" s="1"/>
  <c r="E970" i="2"/>
  <c r="F971" i="2" s="1"/>
  <c r="C970" i="2"/>
  <c r="D971" i="2" s="1"/>
  <c r="E969" i="2"/>
  <c r="C969" i="2"/>
  <c r="E968" i="2"/>
  <c r="F969" i="2" s="1"/>
  <c r="C968" i="2"/>
  <c r="D969" i="2" s="1"/>
  <c r="E967" i="2"/>
  <c r="C967" i="2"/>
  <c r="D968" i="2" s="1"/>
  <c r="E966" i="2"/>
  <c r="F967" i="2" s="1"/>
  <c r="C966" i="2"/>
  <c r="D967" i="2" s="1"/>
  <c r="E965" i="2"/>
  <c r="C965" i="2"/>
  <c r="E964" i="2"/>
  <c r="F965" i="2" s="1"/>
  <c r="C964" i="2"/>
  <c r="D965" i="2" s="1"/>
  <c r="E963" i="2"/>
  <c r="C963" i="2"/>
  <c r="D964" i="2" s="1"/>
  <c r="E962" i="2"/>
  <c r="F963" i="2" s="1"/>
  <c r="C962" i="2"/>
  <c r="D963" i="2" s="1"/>
  <c r="E961" i="2"/>
  <c r="C961" i="2"/>
  <c r="E960" i="2"/>
  <c r="F961" i="2" s="1"/>
  <c r="C960" i="2"/>
  <c r="D961" i="2" s="1"/>
  <c r="E959" i="2"/>
  <c r="C959" i="2"/>
  <c r="D960" i="2" s="1"/>
  <c r="E958" i="2"/>
  <c r="F959" i="2" s="1"/>
  <c r="C958" i="2"/>
  <c r="D959" i="2" s="1"/>
  <c r="E957" i="2"/>
  <c r="C957" i="2"/>
  <c r="E956" i="2"/>
  <c r="F957" i="2" s="1"/>
  <c r="C956" i="2"/>
  <c r="D957" i="2" s="1"/>
  <c r="E955" i="2"/>
  <c r="C955" i="2"/>
  <c r="D956" i="2" s="1"/>
  <c r="E954" i="2"/>
  <c r="F955" i="2" s="1"/>
  <c r="C954" i="2"/>
  <c r="D955" i="2" s="1"/>
  <c r="E953" i="2"/>
  <c r="C953" i="2"/>
  <c r="E952" i="2"/>
  <c r="F953" i="2" s="1"/>
  <c r="C952" i="2"/>
  <c r="D953" i="2" s="1"/>
  <c r="E951" i="2"/>
  <c r="C951" i="2"/>
  <c r="D952" i="2" s="1"/>
  <c r="E950" i="2"/>
  <c r="F950" i="2" s="1"/>
  <c r="C950" i="2"/>
  <c r="E949" i="2"/>
  <c r="C949" i="2"/>
  <c r="D950" i="2" s="1"/>
  <c r="E948" i="2"/>
  <c r="C948" i="2"/>
  <c r="E947" i="2"/>
  <c r="C947" i="2"/>
  <c r="D948" i="2" s="1"/>
  <c r="E946" i="2"/>
  <c r="C946" i="2"/>
  <c r="D947" i="2" s="1"/>
  <c r="E945" i="2"/>
  <c r="C945" i="2"/>
  <c r="E944" i="2"/>
  <c r="C944" i="2"/>
  <c r="E943" i="2"/>
  <c r="C943" i="2"/>
  <c r="E942" i="2"/>
  <c r="F942" i="2" s="1"/>
  <c r="C942" i="2"/>
  <c r="D943" i="2" s="1"/>
  <c r="E941" i="2"/>
  <c r="C941" i="2"/>
  <c r="E940" i="2"/>
  <c r="F941" i="2" s="1"/>
  <c r="C940" i="2"/>
  <c r="E939" i="2"/>
  <c r="C939" i="2"/>
  <c r="D940" i="2" s="1"/>
  <c r="E938" i="2"/>
  <c r="C938" i="2"/>
  <c r="D939" i="2" s="1"/>
  <c r="E937" i="2"/>
  <c r="C937" i="2"/>
  <c r="E936" i="2"/>
  <c r="C936" i="2"/>
  <c r="E935" i="2"/>
  <c r="C935" i="2"/>
  <c r="D936" i="2" s="1"/>
  <c r="E934" i="2"/>
  <c r="C934" i="2"/>
  <c r="D935" i="2" s="1"/>
  <c r="E933" i="2"/>
  <c r="C933" i="2"/>
  <c r="E932" i="2"/>
  <c r="F933" i="2" s="1"/>
  <c r="C932" i="2"/>
  <c r="E931" i="2"/>
  <c r="C931" i="2"/>
  <c r="D932" i="2" s="1"/>
  <c r="E930" i="2"/>
  <c r="C930" i="2"/>
  <c r="E929" i="2"/>
  <c r="C929" i="2"/>
  <c r="E928" i="2"/>
  <c r="C928" i="2"/>
  <c r="E927" i="2"/>
  <c r="C927" i="2"/>
  <c r="E926" i="2"/>
  <c r="C926" i="2"/>
  <c r="E925" i="2"/>
  <c r="C925" i="2"/>
  <c r="E924" i="2"/>
  <c r="C924" i="2"/>
  <c r="E923" i="2"/>
  <c r="C923" i="2"/>
  <c r="D924" i="2" s="1"/>
  <c r="E922" i="2"/>
  <c r="C922" i="2"/>
  <c r="D923" i="2" s="1"/>
  <c r="E921" i="2"/>
  <c r="C921" i="2"/>
  <c r="E920" i="2"/>
  <c r="C920" i="2"/>
  <c r="D921" i="2" s="1"/>
  <c r="E919" i="2"/>
  <c r="C919" i="2"/>
  <c r="E918" i="2"/>
  <c r="C918" i="2"/>
  <c r="D919" i="2" s="1"/>
  <c r="E917" i="2"/>
  <c r="C917" i="2"/>
  <c r="D918" i="2" s="1"/>
  <c r="E916" i="2"/>
  <c r="C916" i="2"/>
  <c r="D917" i="2" s="1"/>
  <c r="E915" i="2"/>
  <c r="C915" i="2"/>
  <c r="E914" i="2"/>
  <c r="C914" i="2"/>
  <c r="D915" i="2" s="1"/>
  <c r="E913" i="2"/>
  <c r="C913" i="2"/>
  <c r="D914" i="2" s="1"/>
  <c r="E912" i="2"/>
  <c r="C912" i="2"/>
  <c r="D913" i="2" s="1"/>
  <c r="E911" i="2"/>
  <c r="C911" i="2"/>
  <c r="E910" i="2"/>
  <c r="C910" i="2"/>
  <c r="D911" i="2" s="1"/>
  <c r="E909" i="2"/>
  <c r="C909" i="2"/>
  <c r="D910" i="2" s="1"/>
  <c r="E908" i="2"/>
  <c r="C908" i="2"/>
  <c r="D909" i="2" s="1"/>
  <c r="E907" i="2"/>
  <c r="C907" i="2"/>
  <c r="E906" i="2"/>
  <c r="C906" i="2"/>
  <c r="D907" i="2" s="1"/>
  <c r="E905" i="2"/>
  <c r="C905" i="2"/>
  <c r="E904" i="2"/>
  <c r="C904" i="2"/>
  <c r="D905" i="2" s="1"/>
  <c r="E903" i="2"/>
  <c r="C903" i="2"/>
  <c r="E902" i="2"/>
  <c r="C902" i="2"/>
  <c r="D903" i="2" s="1"/>
  <c r="E901" i="2"/>
  <c r="C901" i="2"/>
  <c r="D902" i="2" s="1"/>
  <c r="E900" i="2"/>
  <c r="C900" i="2"/>
  <c r="D901" i="2" s="1"/>
  <c r="E899" i="2"/>
  <c r="C899" i="2"/>
  <c r="D900" i="2" s="1"/>
  <c r="E898" i="2"/>
  <c r="C898" i="2"/>
  <c r="E897" i="2"/>
  <c r="C897" i="2"/>
  <c r="E896" i="2"/>
  <c r="C896" i="2"/>
  <c r="E895" i="2"/>
  <c r="C895" i="2"/>
  <c r="E894" i="2"/>
  <c r="C894" i="2"/>
  <c r="D895" i="2" s="1"/>
  <c r="E893" i="2"/>
  <c r="C893" i="2"/>
  <c r="D894" i="2" s="1"/>
  <c r="E892" i="2"/>
  <c r="C892" i="2"/>
  <c r="E891" i="2"/>
  <c r="C891" i="2"/>
  <c r="D892" i="2" s="1"/>
  <c r="E890" i="2"/>
  <c r="C890" i="2"/>
  <c r="E889" i="2"/>
  <c r="C889" i="2"/>
  <c r="D890" i="2" s="1"/>
  <c r="E888" i="2"/>
  <c r="C888" i="2"/>
  <c r="D889" i="2" s="1"/>
  <c r="E887" i="2"/>
  <c r="C887" i="2"/>
  <c r="E886" i="2"/>
  <c r="C886" i="2"/>
  <c r="D887" i="2" s="1"/>
  <c r="E885" i="2"/>
  <c r="C885" i="2"/>
  <c r="D886" i="2" s="1"/>
  <c r="E884" i="2"/>
  <c r="C884" i="2"/>
  <c r="D885" i="2" s="1"/>
  <c r="E883" i="2"/>
  <c r="C883" i="2"/>
  <c r="E882" i="2"/>
  <c r="C882" i="2"/>
  <c r="D883" i="2" s="1"/>
  <c r="E881" i="2"/>
  <c r="C881" i="2"/>
  <c r="D882" i="2" s="1"/>
  <c r="E880" i="2"/>
  <c r="C880" i="2"/>
  <c r="D881" i="2" s="1"/>
  <c r="E879" i="2"/>
  <c r="C879" i="2"/>
  <c r="E878" i="2"/>
  <c r="C878" i="2"/>
  <c r="E877" i="2"/>
  <c r="C877" i="2"/>
  <c r="D878" i="2" s="1"/>
  <c r="E876" i="2"/>
  <c r="C876" i="2"/>
  <c r="D877" i="2" s="1"/>
  <c r="E875" i="2"/>
  <c r="C875" i="2"/>
  <c r="E874" i="2"/>
  <c r="C874" i="2"/>
  <c r="D875" i="2" s="1"/>
  <c r="E873" i="2"/>
  <c r="C873" i="2"/>
  <c r="E872" i="2"/>
  <c r="C872" i="2"/>
  <c r="D873" i="2" s="1"/>
  <c r="E871" i="2"/>
  <c r="C871" i="2"/>
  <c r="E870" i="2"/>
  <c r="C870" i="2"/>
  <c r="D871" i="2" s="1"/>
  <c r="E869" i="2"/>
  <c r="C869" i="2"/>
  <c r="D870" i="2" s="1"/>
  <c r="E868" i="2"/>
  <c r="C868" i="2"/>
  <c r="D869" i="2" s="1"/>
  <c r="E867" i="2"/>
  <c r="C867" i="2"/>
  <c r="D868" i="2" s="1"/>
  <c r="E866" i="2"/>
  <c r="C866" i="2"/>
  <c r="E865" i="2"/>
  <c r="C865" i="2"/>
  <c r="E864" i="2"/>
  <c r="C864" i="2"/>
  <c r="E863" i="2"/>
  <c r="C863" i="2"/>
  <c r="E862" i="2"/>
  <c r="C862" i="2"/>
  <c r="D863" i="2" s="1"/>
  <c r="E861" i="2"/>
  <c r="C861" i="2"/>
  <c r="D862" i="2" s="1"/>
  <c r="E860" i="2"/>
  <c r="C860" i="2"/>
  <c r="E859" i="2"/>
  <c r="C859" i="2"/>
  <c r="D860" i="2" s="1"/>
  <c r="E858" i="2"/>
  <c r="C858" i="2"/>
  <c r="E857" i="2"/>
  <c r="C857" i="2"/>
  <c r="E856" i="2"/>
  <c r="C856" i="2"/>
  <c r="D857" i="2" s="1"/>
  <c r="E855" i="2"/>
  <c r="C855" i="2"/>
  <c r="E854" i="2"/>
  <c r="C854" i="2"/>
  <c r="D855" i="2" s="1"/>
  <c r="E853" i="2"/>
  <c r="C853" i="2"/>
  <c r="D854" i="2" s="1"/>
  <c r="E852" i="2"/>
  <c r="C852" i="2"/>
  <c r="D853" i="2" s="1"/>
  <c r="E851" i="2"/>
  <c r="C851" i="2"/>
  <c r="E850" i="2"/>
  <c r="C850" i="2"/>
  <c r="D851" i="2" s="1"/>
  <c r="E849" i="2"/>
  <c r="C849" i="2"/>
  <c r="E848" i="2"/>
  <c r="C848" i="2"/>
  <c r="D849" i="2" s="1"/>
  <c r="E847" i="2"/>
  <c r="C847" i="2"/>
  <c r="E846" i="2"/>
  <c r="C846" i="2"/>
  <c r="E845" i="2"/>
  <c r="D845" i="2"/>
  <c r="C845" i="2"/>
  <c r="E844" i="2"/>
  <c r="C844" i="2"/>
  <c r="E843" i="2"/>
  <c r="C843" i="2"/>
  <c r="D844" i="2" s="1"/>
  <c r="E842" i="2"/>
  <c r="C842" i="2"/>
  <c r="D843" i="2" s="1"/>
  <c r="E841" i="2"/>
  <c r="C841" i="2"/>
  <c r="D842" i="2" s="1"/>
  <c r="E840" i="2"/>
  <c r="C840" i="2"/>
  <c r="E839" i="2"/>
  <c r="C839" i="2"/>
  <c r="E838" i="2"/>
  <c r="C838" i="2"/>
  <c r="D839" i="2" s="1"/>
  <c r="E837" i="2"/>
  <c r="C837" i="2"/>
  <c r="E836" i="2"/>
  <c r="C836" i="2"/>
  <c r="D837" i="2" s="1"/>
  <c r="E835" i="2"/>
  <c r="C835" i="2"/>
  <c r="D836" i="2" s="1"/>
  <c r="E834" i="2"/>
  <c r="C834" i="2"/>
  <c r="E833" i="2"/>
  <c r="C833" i="2"/>
  <c r="E832" i="2"/>
  <c r="C832" i="2"/>
  <c r="E831" i="2"/>
  <c r="C831" i="2"/>
  <c r="E830" i="2"/>
  <c r="C830" i="2"/>
  <c r="E829" i="2"/>
  <c r="C829" i="2"/>
  <c r="E828" i="2"/>
  <c r="C828" i="2"/>
  <c r="D829" i="2" s="1"/>
  <c r="E827" i="2"/>
  <c r="C827" i="2"/>
  <c r="D828" i="2" s="1"/>
  <c r="E826" i="2"/>
  <c r="C826" i="2"/>
  <c r="D827" i="2" s="1"/>
  <c r="E825" i="2"/>
  <c r="C825" i="2"/>
  <c r="E824" i="2"/>
  <c r="C824" i="2"/>
  <c r="D825" i="2" s="1"/>
  <c r="E823" i="2"/>
  <c r="C823" i="2"/>
  <c r="E822" i="2"/>
  <c r="C822" i="2"/>
  <c r="E821" i="2"/>
  <c r="C821" i="2"/>
  <c r="E820" i="2"/>
  <c r="C820" i="2"/>
  <c r="D821" i="2" s="1"/>
  <c r="E819" i="2"/>
  <c r="C819" i="2"/>
  <c r="E818" i="2"/>
  <c r="C818" i="2"/>
  <c r="E817" i="2"/>
  <c r="C817" i="2"/>
  <c r="E816" i="2"/>
  <c r="C816" i="2"/>
  <c r="D817" i="2" s="1"/>
  <c r="E815" i="2"/>
  <c r="C815" i="2"/>
  <c r="E814" i="2"/>
  <c r="C814" i="2"/>
  <c r="E813" i="2"/>
  <c r="C813" i="2"/>
  <c r="E812" i="2"/>
  <c r="C812" i="2"/>
  <c r="D813" i="2" s="1"/>
  <c r="E811" i="2"/>
  <c r="C811" i="2"/>
  <c r="D812" i="2" s="1"/>
  <c r="E810" i="2"/>
  <c r="C810" i="2"/>
  <c r="E809" i="2"/>
  <c r="C809" i="2"/>
  <c r="E808" i="2"/>
  <c r="C808" i="2"/>
  <c r="D809" i="2" s="1"/>
  <c r="E807" i="2"/>
  <c r="C807" i="2"/>
  <c r="E806" i="2"/>
  <c r="C806" i="2"/>
  <c r="E805" i="2"/>
  <c r="C805" i="2"/>
  <c r="E804" i="2"/>
  <c r="C804" i="2"/>
  <c r="D805" i="2" s="1"/>
  <c r="E803" i="2"/>
  <c r="C803" i="2"/>
  <c r="E802" i="2"/>
  <c r="C802" i="2"/>
  <c r="E801" i="2"/>
  <c r="C801" i="2"/>
  <c r="E800" i="2"/>
  <c r="C800" i="2"/>
  <c r="D801" i="2" s="1"/>
  <c r="E799" i="2"/>
  <c r="C799" i="2"/>
  <c r="D800" i="2" s="1"/>
  <c r="E798" i="2"/>
  <c r="C798" i="2"/>
  <c r="E797" i="2"/>
  <c r="C797" i="2"/>
  <c r="E796" i="2"/>
  <c r="C796" i="2"/>
  <c r="E795" i="2"/>
  <c r="C795" i="2"/>
  <c r="E794" i="2"/>
  <c r="C794" i="2"/>
  <c r="D795" i="2" s="1"/>
  <c r="E793" i="2"/>
  <c r="C793" i="2"/>
  <c r="E792" i="2"/>
  <c r="C792" i="2"/>
  <c r="D793" i="2" s="1"/>
  <c r="E791" i="2"/>
  <c r="C791" i="2"/>
  <c r="D792" i="2" s="1"/>
  <c r="E790" i="2"/>
  <c r="C790" i="2"/>
  <c r="D791" i="2" s="1"/>
  <c r="E789" i="2"/>
  <c r="C789" i="2"/>
  <c r="D790" i="2" s="1"/>
  <c r="E788" i="2"/>
  <c r="C788" i="2"/>
  <c r="E787" i="2"/>
  <c r="C787" i="2"/>
  <c r="E786" i="2"/>
  <c r="C786" i="2"/>
  <c r="E785" i="2"/>
  <c r="C785" i="2"/>
  <c r="D786" i="2" s="1"/>
  <c r="E784" i="2"/>
  <c r="C784" i="2"/>
  <c r="D785" i="2" s="1"/>
  <c r="E783" i="2"/>
  <c r="C783" i="2"/>
  <c r="D784" i="2" s="1"/>
  <c r="E782" i="2"/>
  <c r="C782" i="2"/>
  <c r="D783" i="2" s="1"/>
  <c r="E781" i="2"/>
  <c r="C781" i="2"/>
  <c r="D782" i="2" s="1"/>
  <c r="E780" i="2"/>
  <c r="C780" i="2"/>
  <c r="E779" i="2"/>
  <c r="F780" i="2" s="1"/>
  <c r="C779" i="2"/>
  <c r="E778" i="2"/>
  <c r="C778" i="2"/>
  <c r="E777" i="2"/>
  <c r="C777" i="2"/>
  <c r="D778" i="2" s="1"/>
  <c r="E776" i="2"/>
  <c r="C776" i="2"/>
  <c r="D777" i="2" s="1"/>
  <c r="E775" i="2"/>
  <c r="C775" i="2"/>
  <c r="D776" i="2" s="1"/>
  <c r="E774" i="2"/>
  <c r="C774" i="2"/>
  <c r="D775" i="2" s="1"/>
  <c r="E773" i="2"/>
  <c r="C773" i="2"/>
  <c r="D774" i="2" s="1"/>
  <c r="E772" i="2"/>
  <c r="C772" i="2"/>
  <c r="E771" i="2"/>
  <c r="C771" i="2"/>
  <c r="D772" i="2" s="1"/>
  <c r="E770" i="2"/>
  <c r="C770" i="2"/>
  <c r="E769" i="2"/>
  <c r="C769" i="2"/>
  <c r="D770" i="2" s="1"/>
  <c r="E768" i="2"/>
  <c r="C768" i="2"/>
  <c r="D769" i="2" s="1"/>
  <c r="E767" i="2"/>
  <c r="C767" i="2"/>
  <c r="D768" i="2" s="1"/>
  <c r="E766" i="2"/>
  <c r="C766" i="2"/>
  <c r="D767" i="2" s="1"/>
  <c r="E765" i="2"/>
  <c r="C765" i="2"/>
  <c r="D766" i="2" s="1"/>
  <c r="E764" i="2"/>
  <c r="C764" i="2"/>
  <c r="E763" i="2"/>
  <c r="C763" i="2"/>
  <c r="D764" i="2" s="1"/>
  <c r="E762" i="2"/>
  <c r="C762" i="2"/>
  <c r="E761" i="2"/>
  <c r="C761" i="2"/>
  <c r="D762" i="2" s="1"/>
  <c r="E760" i="2"/>
  <c r="C760" i="2"/>
  <c r="D761" i="2" s="1"/>
  <c r="E759" i="2"/>
  <c r="C759" i="2"/>
  <c r="D760" i="2" s="1"/>
  <c r="E758" i="2"/>
  <c r="C758" i="2"/>
  <c r="D759" i="2" s="1"/>
  <c r="E757" i="2"/>
  <c r="C757" i="2"/>
  <c r="D758" i="2" s="1"/>
  <c r="E756" i="2"/>
  <c r="C756" i="2"/>
  <c r="E755" i="2"/>
  <c r="C755" i="2"/>
  <c r="D756" i="2" s="1"/>
  <c r="E754" i="2"/>
  <c r="C754" i="2"/>
  <c r="E753" i="2"/>
  <c r="C753" i="2"/>
  <c r="D754" i="2" s="1"/>
  <c r="E752" i="2"/>
  <c r="C752" i="2"/>
  <c r="D753" i="2" s="1"/>
  <c r="E751" i="2"/>
  <c r="C751" i="2"/>
  <c r="D752" i="2" s="1"/>
  <c r="E750" i="2"/>
  <c r="C750" i="2"/>
  <c r="D751" i="2" s="1"/>
  <c r="E749" i="2"/>
  <c r="C749" i="2"/>
  <c r="E748" i="2"/>
  <c r="C748" i="2"/>
  <c r="E747" i="2"/>
  <c r="C747" i="2"/>
  <c r="E746" i="2"/>
  <c r="C746" i="2"/>
  <c r="E745" i="2"/>
  <c r="C745" i="2"/>
  <c r="D746" i="2" s="1"/>
  <c r="E744" i="2"/>
  <c r="C744" i="2"/>
  <c r="D745" i="2" s="1"/>
  <c r="E743" i="2"/>
  <c r="C743" i="2"/>
  <c r="D744" i="2" s="1"/>
  <c r="E742" i="2"/>
  <c r="C742" i="2"/>
  <c r="D743" i="2" s="1"/>
  <c r="E741" i="2"/>
  <c r="C741" i="2"/>
  <c r="D742" i="2" s="1"/>
  <c r="E740" i="2"/>
  <c r="C740" i="2"/>
  <c r="E739" i="2"/>
  <c r="C739" i="2"/>
  <c r="D740" i="2" s="1"/>
  <c r="E738" i="2"/>
  <c r="C738" i="2"/>
  <c r="E737" i="2"/>
  <c r="C737" i="2"/>
  <c r="D738" i="2" s="1"/>
  <c r="E736" i="2"/>
  <c r="C736" i="2"/>
  <c r="D737" i="2" s="1"/>
  <c r="E735" i="2"/>
  <c r="C735" i="2"/>
  <c r="D736" i="2" s="1"/>
  <c r="E734" i="2"/>
  <c r="C734" i="2"/>
  <c r="D735" i="2" s="1"/>
  <c r="E733" i="2"/>
  <c r="C733" i="2"/>
  <c r="D734" i="2" s="1"/>
  <c r="E732" i="2"/>
  <c r="C732" i="2"/>
  <c r="E731" i="2"/>
  <c r="C731" i="2"/>
  <c r="D732" i="2" s="1"/>
  <c r="E730" i="2"/>
  <c r="C730" i="2"/>
  <c r="E729" i="2"/>
  <c r="C729" i="2"/>
  <c r="D730" i="2" s="1"/>
  <c r="E728" i="2"/>
  <c r="C728" i="2"/>
  <c r="D729" i="2" s="1"/>
  <c r="E727" i="2"/>
  <c r="C727" i="2"/>
  <c r="D728" i="2" s="1"/>
  <c r="E726" i="2"/>
  <c r="C726" i="2"/>
  <c r="D727" i="2" s="1"/>
  <c r="E725" i="2"/>
  <c r="C725" i="2"/>
  <c r="D726" i="2" s="1"/>
  <c r="E724" i="2"/>
  <c r="C724" i="2"/>
  <c r="E723" i="2"/>
  <c r="C723" i="2"/>
  <c r="D724" i="2" s="1"/>
  <c r="E722" i="2"/>
  <c r="C722" i="2"/>
  <c r="E721" i="2"/>
  <c r="C721" i="2"/>
  <c r="D722" i="2" s="1"/>
  <c r="E720" i="2"/>
  <c r="C720" i="2"/>
  <c r="D721" i="2" s="1"/>
  <c r="E719" i="2"/>
  <c r="C719" i="2"/>
  <c r="D720" i="2" s="1"/>
  <c r="E718" i="2"/>
  <c r="C718" i="2"/>
  <c r="E717" i="2"/>
  <c r="C717" i="2"/>
  <c r="D718" i="2" s="1"/>
  <c r="E716" i="2"/>
  <c r="C716" i="2"/>
  <c r="E715" i="2"/>
  <c r="C715" i="2"/>
  <c r="D716" i="2" s="1"/>
  <c r="E714" i="2"/>
  <c r="C714" i="2"/>
  <c r="E713" i="2"/>
  <c r="C713" i="2"/>
  <c r="D714" i="2" s="1"/>
  <c r="E712" i="2"/>
  <c r="C712" i="2"/>
  <c r="D713" i="2" s="1"/>
  <c r="E711" i="2"/>
  <c r="C711" i="2"/>
  <c r="D712" i="2" s="1"/>
  <c r="E710" i="2"/>
  <c r="C710" i="2"/>
  <c r="D711" i="2" s="1"/>
  <c r="E709" i="2"/>
  <c r="C709" i="2"/>
  <c r="D710" i="2" s="1"/>
  <c r="E708" i="2"/>
  <c r="C708" i="2"/>
  <c r="E707" i="2"/>
  <c r="C707" i="2"/>
  <c r="D708" i="2" s="1"/>
  <c r="E706" i="2"/>
  <c r="C706" i="2"/>
  <c r="E705" i="2"/>
  <c r="C705" i="2"/>
  <c r="D706" i="2" s="1"/>
  <c r="E704" i="2"/>
  <c r="C704" i="2"/>
  <c r="D705" i="2" s="1"/>
  <c r="E703" i="2"/>
  <c r="C703" i="2"/>
  <c r="D704" i="2" s="1"/>
  <c r="E702" i="2"/>
  <c r="C702" i="2"/>
  <c r="D703" i="2" s="1"/>
  <c r="E701" i="2"/>
  <c r="C701" i="2"/>
  <c r="D702" i="2" s="1"/>
  <c r="E700" i="2"/>
  <c r="C700" i="2"/>
  <c r="E699" i="2"/>
  <c r="C699" i="2"/>
  <c r="D700" i="2" s="1"/>
  <c r="E698" i="2"/>
  <c r="C698" i="2"/>
  <c r="E697" i="2"/>
  <c r="C697" i="2"/>
  <c r="D698" i="2" s="1"/>
  <c r="E696" i="2"/>
  <c r="C696" i="2"/>
  <c r="D697" i="2" s="1"/>
  <c r="E695" i="2"/>
  <c r="C695" i="2"/>
  <c r="D696" i="2" s="1"/>
  <c r="E694" i="2"/>
  <c r="C694" i="2"/>
  <c r="D695" i="2" s="1"/>
  <c r="E693" i="2"/>
  <c r="C693" i="2"/>
  <c r="D694" i="2" s="1"/>
  <c r="E692" i="2"/>
  <c r="C692" i="2"/>
  <c r="E691" i="2"/>
  <c r="C691" i="2"/>
  <c r="D692" i="2" s="1"/>
  <c r="E690" i="2"/>
  <c r="C690" i="2"/>
  <c r="E689" i="2"/>
  <c r="C689" i="2"/>
  <c r="D690" i="2" s="1"/>
  <c r="E688" i="2"/>
  <c r="C688" i="2"/>
  <c r="D689" i="2" s="1"/>
  <c r="E687" i="2"/>
  <c r="C687" i="2"/>
  <c r="D688" i="2" s="1"/>
  <c r="E686" i="2"/>
  <c r="C686" i="2"/>
  <c r="D687" i="2" s="1"/>
  <c r="E685" i="2"/>
  <c r="C685" i="2"/>
  <c r="E684" i="2"/>
  <c r="C684" i="2"/>
  <c r="E683" i="2"/>
  <c r="C683" i="2"/>
  <c r="E682" i="2"/>
  <c r="C682" i="2"/>
  <c r="E681" i="2"/>
  <c r="C681" i="2"/>
  <c r="D682" i="2" s="1"/>
  <c r="E680" i="2"/>
  <c r="C680" i="2"/>
  <c r="D681" i="2" s="1"/>
  <c r="E679" i="2"/>
  <c r="C679" i="2"/>
  <c r="D680" i="2" s="1"/>
  <c r="E678" i="2"/>
  <c r="C678" i="2"/>
  <c r="D679" i="2" s="1"/>
  <c r="E677" i="2"/>
  <c r="C677" i="2"/>
  <c r="D678" i="2" s="1"/>
  <c r="E676" i="2"/>
  <c r="C676" i="2"/>
  <c r="E675" i="2"/>
  <c r="C675" i="2"/>
  <c r="D676" i="2" s="1"/>
  <c r="E674" i="2"/>
  <c r="C674" i="2"/>
  <c r="E673" i="2"/>
  <c r="C673" i="2"/>
  <c r="D674" i="2" s="1"/>
  <c r="E672" i="2"/>
  <c r="C672" i="2"/>
  <c r="D673" i="2" s="1"/>
  <c r="E671" i="2"/>
  <c r="C671" i="2"/>
  <c r="D672" i="2" s="1"/>
  <c r="E670" i="2"/>
  <c r="C670" i="2"/>
  <c r="D671" i="2" s="1"/>
  <c r="E669" i="2"/>
  <c r="C669" i="2"/>
  <c r="D670" i="2" s="1"/>
  <c r="E668" i="2"/>
  <c r="C668" i="2"/>
  <c r="E667" i="2"/>
  <c r="C667" i="2"/>
  <c r="D668" i="2" s="1"/>
  <c r="E666" i="2"/>
  <c r="C666" i="2"/>
  <c r="E665" i="2"/>
  <c r="C665" i="2"/>
  <c r="D666" i="2" s="1"/>
  <c r="E664" i="2"/>
  <c r="C664" i="2"/>
  <c r="D665" i="2" s="1"/>
  <c r="E663" i="2"/>
  <c r="C663" i="2"/>
  <c r="D664" i="2" s="1"/>
  <c r="E662" i="2"/>
  <c r="C662" i="2"/>
  <c r="D663" i="2" s="1"/>
  <c r="E661" i="2"/>
  <c r="C661" i="2"/>
  <c r="D662" i="2" s="1"/>
  <c r="E660" i="2"/>
  <c r="C660" i="2"/>
  <c r="E659" i="2"/>
  <c r="C659" i="2"/>
  <c r="D660" i="2" s="1"/>
  <c r="E658" i="2"/>
  <c r="C658" i="2"/>
  <c r="E657" i="2"/>
  <c r="C657" i="2"/>
  <c r="D658" i="2" s="1"/>
  <c r="E656" i="2"/>
  <c r="C656" i="2"/>
  <c r="D657" i="2" s="1"/>
  <c r="E655" i="2"/>
  <c r="C655" i="2"/>
  <c r="D656" i="2" s="1"/>
  <c r="E654" i="2"/>
  <c r="C654" i="2"/>
  <c r="D655" i="2" s="1"/>
  <c r="E653" i="2"/>
  <c r="C653" i="2"/>
  <c r="D654" i="2" s="1"/>
  <c r="E652" i="2"/>
  <c r="C652" i="2"/>
  <c r="E651" i="2"/>
  <c r="C651" i="2"/>
  <c r="D652" i="2" s="1"/>
  <c r="E650" i="2"/>
  <c r="C650" i="2"/>
  <c r="E649" i="2"/>
  <c r="C649" i="2"/>
  <c r="D650" i="2" s="1"/>
  <c r="E648" i="2"/>
  <c r="C648" i="2"/>
  <c r="D649" i="2" s="1"/>
  <c r="E647" i="2"/>
  <c r="C647" i="2"/>
  <c r="D648" i="2" s="1"/>
  <c r="E646" i="2"/>
  <c r="C646" i="2"/>
  <c r="D647" i="2" s="1"/>
  <c r="E645" i="2"/>
  <c r="C645" i="2"/>
  <c r="D646" i="2" s="1"/>
  <c r="E644" i="2"/>
  <c r="C644" i="2"/>
  <c r="E643" i="2"/>
  <c r="C643" i="2"/>
  <c r="D644" i="2" s="1"/>
  <c r="E642" i="2"/>
  <c r="C642" i="2"/>
  <c r="E641" i="2"/>
  <c r="C641" i="2"/>
  <c r="D642" i="2" s="1"/>
  <c r="E640" i="2"/>
  <c r="C640" i="2"/>
  <c r="D641" i="2" s="1"/>
  <c r="E639" i="2"/>
  <c r="C639" i="2"/>
  <c r="D640" i="2" s="1"/>
  <c r="E638" i="2"/>
  <c r="C638" i="2"/>
  <c r="D639" i="2" s="1"/>
  <c r="E637" i="2"/>
  <c r="C637" i="2"/>
  <c r="D638" i="2" s="1"/>
  <c r="E636" i="2"/>
  <c r="C636" i="2"/>
  <c r="E635" i="2"/>
  <c r="C635" i="2"/>
  <c r="D636" i="2" s="1"/>
  <c r="E634" i="2"/>
  <c r="C634" i="2"/>
  <c r="E633" i="2"/>
  <c r="C633" i="2"/>
  <c r="D634" i="2" s="1"/>
  <c r="E632" i="2"/>
  <c r="C632" i="2"/>
  <c r="D633" i="2" s="1"/>
  <c r="E631" i="2"/>
  <c r="C631" i="2"/>
  <c r="E630" i="2"/>
  <c r="C630" i="2"/>
  <c r="E629" i="2"/>
  <c r="C629" i="2"/>
  <c r="D630" i="2" s="1"/>
  <c r="E628" i="2"/>
  <c r="C628" i="2"/>
  <c r="E627" i="2"/>
  <c r="C627" i="2"/>
  <c r="D628" i="2" s="1"/>
  <c r="E626" i="2"/>
  <c r="C626" i="2"/>
  <c r="E625" i="2"/>
  <c r="C625" i="2"/>
  <c r="D626" i="2" s="1"/>
  <c r="E624" i="2"/>
  <c r="C624" i="2"/>
  <c r="D625" i="2" s="1"/>
  <c r="E623" i="2"/>
  <c r="C623" i="2"/>
  <c r="D624" i="2" s="1"/>
  <c r="E622" i="2"/>
  <c r="C622" i="2"/>
  <c r="E621" i="2"/>
  <c r="C621" i="2"/>
  <c r="D622" i="2" s="1"/>
  <c r="E620" i="2"/>
  <c r="C620" i="2"/>
  <c r="D621" i="2" s="1"/>
  <c r="E619" i="2"/>
  <c r="C619" i="2"/>
  <c r="E618" i="2"/>
  <c r="C618" i="2"/>
  <c r="E617" i="2"/>
  <c r="C617" i="2"/>
  <c r="D618" i="2" s="1"/>
  <c r="E616" i="2"/>
  <c r="C616" i="2"/>
  <c r="D617" i="2" s="1"/>
  <c r="E615" i="2"/>
  <c r="C615" i="2"/>
  <c r="E614" i="2"/>
  <c r="C614" i="2"/>
  <c r="E613" i="2"/>
  <c r="C613" i="2"/>
  <c r="D614" i="2" s="1"/>
  <c r="E612" i="2"/>
  <c r="C612" i="2"/>
  <c r="E611" i="2"/>
  <c r="C611" i="2"/>
  <c r="D612" i="2" s="1"/>
  <c r="E610" i="2"/>
  <c r="C610" i="2"/>
  <c r="E609" i="2"/>
  <c r="C609" i="2"/>
  <c r="D610" i="2" s="1"/>
  <c r="E608" i="2"/>
  <c r="C608" i="2"/>
  <c r="D609" i="2" s="1"/>
  <c r="E607" i="2"/>
  <c r="C607" i="2"/>
  <c r="D608" i="2" s="1"/>
  <c r="E606" i="2"/>
  <c r="C606" i="2"/>
  <c r="E605" i="2"/>
  <c r="C605" i="2"/>
  <c r="D606" i="2" s="1"/>
  <c r="E604" i="2"/>
  <c r="C604" i="2"/>
  <c r="D605" i="2" s="1"/>
  <c r="E603" i="2"/>
  <c r="C603" i="2"/>
  <c r="E602" i="2"/>
  <c r="C602" i="2"/>
  <c r="E601" i="2"/>
  <c r="C601" i="2"/>
  <c r="D602" i="2" s="1"/>
  <c r="E600" i="2"/>
  <c r="C600" i="2"/>
  <c r="E599" i="2"/>
  <c r="C599" i="2"/>
  <c r="E598" i="2"/>
  <c r="C598" i="2"/>
  <c r="E597" i="2"/>
  <c r="C597" i="2"/>
  <c r="D598" i="2" s="1"/>
  <c r="E596" i="2"/>
  <c r="C596" i="2"/>
  <c r="D597" i="2" s="1"/>
  <c r="E595" i="2"/>
  <c r="C595" i="2"/>
  <c r="D596" i="2" s="1"/>
  <c r="E594" i="2"/>
  <c r="C594" i="2"/>
  <c r="D595" i="2" s="1"/>
  <c r="E593" i="2"/>
  <c r="C593" i="2"/>
  <c r="D594" i="2" s="1"/>
  <c r="E592" i="2"/>
  <c r="C592" i="2"/>
  <c r="D593" i="2" s="1"/>
  <c r="E591" i="2"/>
  <c r="C591" i="2"/>
  <c r="D592" i="2" s="1"/>
  <c r="E590" i="2"/>
  <c r="C590" i="2"/>
  <c r="D591" i="2" s="1"/>
  <c r="E589" i="2"/>
  <c r="C589" i="2"/>
  <c r="D590" i="2" s="1"/>
  <c r="E588" i="2"/>
  <c r="C588" i="2"/>
  <c r="D589" i="2" s="1"/>
  <c r="E587" i="2"/>
  <c r="C587" i="2"/>
  <c r="D588" i="2" s="1"/>
  <c r="E586" i="2"/>
  <c r="C586" i="2"/>
  <c r="D587" i="2" s="1"/>
  <c r="E585" i="2"/>
  <c r="C585" i="2"/>
  <c r="E584" i="2"/>
  <c r="C584" i="2"/>
  <c r="D585" i="2" s="1"/>
  <c r="E583" i="2"/>
  <c r="C583" i="2"/>
  <c r="D584" i="2" s="1"/>
  <c r="E582" i="2"/>
  <c r="C582" i="2"/>
  <c r="D583" i="2" s="1"/>
  <c r="E581" i="2"/>
  <c r="C581" i="2"/>
  <c r="E580" i="2"/>
  <c r="C580" i="2"/>
  <c r="D581" i="2" s="1"/>
  <c r="E579" i="2"/>
  <c r="C579" i="2"/>
  <c r="D580" i="2" s="1"/>
  <c r="E578" i="2"/>
  <c r="C578" i="2"/>
  <c r="E577" i="2"/>
  <c r="C577" i="2"/>
  <c r="E576" i="2"/>
  <c r="C576" i="2"/>
  <c r="D577" i="2" s="1"/>
  <c r="E575" i="2"/>
  <c r="C575" i="2"/>
  <c r="D576" i="2" s="1"/>
  <c r="E574" i="2"/>
  <c r="C574" i="2"/>
  <c r="D575" i="2" s="1"/>
  <c r="E573" i="2"/>
  <c r="C573" i="2"/>
  <c r="E572" i="2"/>
  <c r="C572" i="2"/>
  <c r="D573" i="2" s="1"/>
  <c r="E571" i="2"/>
  <c r="C571" i="2"/>
  <c r="D572" i="2" s="1"/>
  <c r="E570" i="2"/>
  <c r="C570" i="2"/>
  <c r="E569" i="2"/>
  <c r="C569" i="2"/>
  <c r="E568" i="2"/>
  <c r="C568" i="2"/>
  <c r="D569" i="2" s="1"/>
  <c r="E567" i="2"/>
  <c r="C567" i="2"/>
  <c r="D568" i="2" s="1"/>
  <c r="E566" i="2"/>
  <c r="C566" i="2"/>
  <c r="D567" i="2" s="1"/>
  <c r="E565" i="2"/>
  <c r="C565" i="2"/>
  <c r="E564" i="2"/>
  <c r="C564" i="2"/>
  <c r="D565" i="2" s="1"/>
  <c r="E563" i="2"/>
  <c r="C563" i="2"/>
  <c r="D564" i="2" s="1"/>
  <c r="E562" i="2"/>
  <c r="C562" i="2"/>
  <c r="E561" i="2"/>
  <c r="C561" i="2"/>
  <c r="E560" i="2"/>
  <c r="C560" i="2"/>
  <c r="D561" i="2" s="1"/>
  <c r="E559" i="2"/>
  <c r="C559" i="2"/>
  <c r="D560" i="2" s="1"/>
  <c r="E558" i="2"/>
  <c r="C558" i="2"/>
  <c r="E557" i="2"/>
  <c r="C557" i="2"/>
  <c r="E556" i="2"/>
  <c r="C556" i="2"/>
  <c r="D557" i="2" s="1"/>
  <c r="E555" i="2"/>
  <c r="C555" i="2"/>
  <c r="D556" i="2" s="1"/>
  <c r="E554" i="2"/>
  <c r="C554" i="2"/>
  <c r="E553" i="2"/>
  <c r="C553" i="2"/>
  <c r="E552" i="2"/>
  <c r="C552" i="2"/>
  <c r="D553" i="2" s="1"/>
  <c r="E551" i="2"/>
  <c r="C551" i="2"/>
  <c r="D552" i="2" s="1"/>
  <c r="E550" i="2"/>
  <c r="C550" i="2"/>
  <c r="D551" i="2" s="1"/>
  <c r="E549" i="2"/>
  <c r="C549" i="2"/>
  <c r="E548" i="2"/>
  <c r="C548" i="2"/>
  <c r="D549" i="2" s="1"/>
  <c r="E547" i="2"/>
  <c r="C547" i="2"/>
  <c r="D548" i="2" s="1"/>
  <c r="E546" i="2"/>
  <c r="C546" i="2"/>
  <c r="E545" i="2"/>
  <c r="C545" i="2"/>
  <c r="E544" i="2"/>
  <c r="C544" i="2"/>
  <c r="D545" i="2" s="1"/>
  <c r="E543" i="2"/>
  <c r="C543" i="2"/>
  <c r="D544" i="2" s="1"/>
  <c r="E542" i="2"/>
  <c r="C542" i="2"/>
  <c r="D543" i="2" s="1"/>
  <c r="E541" i="2"/>
  <c r="C541" i="2"/>
  <c r="E540" i="2"/>
  <c r="C540" i="2"/>
  <c r="D541" i="2" s="1"/>
  <c r="E539" i="2"/>
  <c r="C539" i="2"/>
  <c r="D540" i="2" s="1"/>
  <c r="E538" i="2"/>
  <c r="C538" i="2"/>
  <c r="E537" i="2"/>
  <c r="C537" i="2"/>
  <c r="E536" i="2"/>
  <c r="C536" i="2"/>
  <c r="D537" i="2" s="1"/>
  <c r="E535" i="2"/>
  <c r="C535" i="2"/>
  <c r="D536" i="2" s="1"/>
  <c r="E534" i="2"/>
  <c r="C534" i="2"/>
  <c r="D535" i="2" s="1"/>
  <c r="E533" i="2"/>
  <c r="C533" i="2"/>
  <c r="E532" i="2"/>
  <c r="C532" i="2"/>
  <c r="D533" i="2" s="1"/>
  <c r="E531" i="2"/>
  <c r="C531" i="2"/>
  <c r="D532" i="2" s="1"/>
  <c r="E530" i="2"/>
  <c r="C530" i="2"/>
  <c r="D531" i="2" s="1"/>
  <c r="E529" i="2"/>
  <c r="C529" i="2"/>
  <c r="D530" i="2" s="1"/>
  <c r="E528" i="2"/>
  <c r="C528" i="2"/>
  <c r="D529" i="2" s="1"/>
  <c r="E527" i="2"/>
  <c r="C527" i="2"/>
  <c r="E526" i="2"/>
  <c r="C526" i="2"/>
  <c r="D527" i="2" s="1"/>
  <c r="E525" i="2"/>
  <c r="C525" i="2"/>
  <c r="D526" i="2" s="1"/>
  <c r="E524" i="2"/>
  <c r="C524" i="2"/>
  <c r="D525" i="2" s="1"/>
  <c r="E523" i="2"/>
  <c r="C523" i="2"/>
  <c r="E522" i="2"/>
  <c r="C522" i="2"/>
  <c r="D523" i="2" s="1"/>
  <c r="E521" i="2"/>
  <c r="C521" i="2"/>
  <c r="D522" i="2" s="1"/>
  <c r="E520" i="2"/>
  <c r="C520" i="2"/>
  <c r="D521" i="2" s="1"/>
  <c r="E519" i="2"/>
  <c r="C519" i="2"/>
  <c r="E518" i="2"/>
  <c r="C518" i="2"/>
  <c r="D519" i="2" s="1"/>
  <c r="E517" i="2"/>
  <c r="C517" i="2"/>
  <c r="D518" i="2" s="1"/>
  <c r="E516" i="2"/>
  <c r="C516" i="2"/>
  <c r="D517" i="2" s="1"/>
  <c r="E515" i="2"/>
  <c r="C515" i="2"/>
  <c r="E514" i="2"/>
  <c r="C514" i="2"/>
  <c r="D515" i="2" s="1"/>
  <c r="E513" i="2"/>
  <c r="C513" i="2"/>
  <c r="D514" i="2" s="1"/>
  <c r="E512" i="2"/>
  <c r="C512" i="2"/>
  <c r="D513" i="2" s="1"/>
  <c r="E511" i="2"/>
  <c r="C511" i="2"/>
  <c r="E510" i="2"/>
  <c r="C510" i="2"/>
  <c r="D511" i="2" s="1"/>
  <c r="E509" i="2"/>
  <c r="C509" i="2"/>
  <c r="D510" i="2" s="1"/>
  <c r="E508" i="2"/>
  <c r="C508" i="2"/>
  <c r="D509" i="2" s="1"/>
  <c r="E507" i="2"/>
  <c r="C507" i="2"/>
  <c r="E506" i="2"/>
  <c r="C506" i="2"/>
  <c r="D507" i="2" s="1"/>
  <c r="E505" i="2"/>
  <c r="C505" i="2"/>
  <c r="D506" i="2" s="1"/>
  <c r="E504" i="2"/>
  <c r="C504" i="2"/>
  <c r="D505" i="2" s="1"/>
  <c r="E503" i="2"/>
  <c r="C503" i="2"/>
  <c r="E502" i="2"/>
  <c r="C502" i="2"/>
  <c r="D503" i="2" s="1"/>
  <c r="E501" i="2"/>
  <c r="C501" i="2"/>
  <c r="D502" i="2" s="1"/>
  <c r="E500" i="2"/>
  <c r="C500" i="2"/>
  <c r="D501" i="2" s="1"/>
  <c r="E499" i="2"/>
  <c r="C499" i="2"/>
  <c r="E498" i="2"/>
  <c r="C498" i="2"/>
  <c r="D499" i="2" s="1"/>
  <c r="E497" i="2"/>
  <c r="C497" i="2"/>
  <c r="D498" i="2" s="1"/>
  <c r="E496" i="2"/>
  <c r="C496" i="2"/>
  <c r="E495" i="2"/>
  <c r="C495" i="2"/>
  <c r="E494" i="2"/>
  <c r="C494" i="2"/>
  <c r="D495" i="2" s="1"/>
  <c r="E493" i="2"/>
  <c r="C493" i="2"/>
  <c r="D494" i="2" s="1"/>
  <c r="E492" i="2"/>
  <c r="C492" i="2"/>
  <c r="D493" i="2" s="1"/>
  <c r="E491" i="2"/>
  <c r="C491" i="2"/>
  <c r="E490" i="2"/>
  <c r="C490" i="2"/>
  <c r="D491" i="2" s="1"/>
  <c r="E489" i="2"/>
  <c r="C489" i="2"/>
  <c r="D490" i="2" s="1"/>
  <c r="E488" i="2"/>
  <c r="C488" i="2"/>
  <c r="D489" i="2" s="1"/>
  <c r="E487" i="2"/>
  <c r="C487" i="2"/>
  <c r="E486" i="2"/>
  <c r="C486" i="2"/>
  <c r="D487" i="2" s="1"/>
  <c r="E485" i="2"/>
  <c r="C485" i="2"/>
  <c r="D486" i="2" s="1"/>
  <c r="E484" i="2"/>
  <c r="C484" i="2"/>
  <c r="D485" i="2" s="1"/>
  <c r="E483" i="2"/>
  <c r="C483" i="2"/>
  <c r="E482" i="2"/>
  <c r="C482" i="2"/>
  <c r="D483" i="2" s="1"/>
  <c r="E481" i="2"/>
  <c r="C481" i="2"/>
  <c r="D482" i="2" s="1"/>
  <c r="E480" i="2"/>
  <c r="C480" i="2"/>
  <c r="D481" i="2" s="1"/>
  <c r="E479" i="2"/>
  <c r="C479" i="2"/>
  <c r="E478" i="2"/>
  <c r="C478" i="2"/>
  <c r="D479" i="2" s="1"/>
  <c r="E477" i="2"/>
  <c r="C477" i="2"/>
  <c r="D478" i="2" s="1"/>
  <c r="E476" i="2"/>
  <c r="C476" i="2"/>
  <c r="D477" i="2" s="1"/>
  <c r="E475" i="2"/>
  <c r="C475" i="2"/>
  <c r="E474" i="2"/>
  <c r="C474" i="2"/>
  <c r="D475" i="2" s="1"/>
  <c r="E473" i="2"/>
  <c r="C473" i="2"/>
  <c r="D474" i="2" s="1"/>
  <c r="E472" i="2"/>
  <c r="C472" i="2"/>
  <c r="D473" i="2" s="1"/>
  <c r="E471" i="2"/>
  <c r="C471" i="2"/>
  <c r="E470" i="2"/>
  <c r="C470" i="2"/>
  <c r="E469" i="2"/>
  <c r="F470" i="2" s="1"/>
  <c r="C469" i="2"/>
  <c r="E468" i="2"/>
  <c r="C468" i="2"/>
  <c r="D469" i="2" s="1"/>
  <c r="E467" i="2"/>
  <c r="C467" i="2"/>
  <c r="E466" i="2"/>
  <c r="C466" i="2"/>
  <c r="E465" i="2"/>
  <c r="C465" i="2"/>
  <c r="D466" i="2" s="1"/>
  <c r="E464" i="2"/>
  <c r="C464" i="2"/>
  <c r="E463" i="2"/>
  <c r="C463" i="2"/>
  <c r="D464" i="2" s="1"/>
  <c r="E462" i="2"/>
  <c r="C462" i="2"/>
  <c r="D463" i="2" s="1"/>
  <c r="E461" i="2"/>
  <c r="C461" i="2"/>
  <c r="D462" i="2" s="1"/>
  <c r="E460" i="2"/>
  <c r="C460" i="2"/>
  <c r="E459" i="2"/>
  <c r="C459" i="2"/>
  <c r="D460" i="2" s="1"/>
  <c r="E458" i="2"/>
  <c r="C458" i="2"/>
  <c r="E457" i="2"/>
  <c r="C457" i="2"/>
  <c r="D458" i="2" s="1"/>
  <c r="E456" i="2"/>
  <c r="C456" i="2"/>
  <c r="E455" i="2"/>
  <c r="F456" i="2" s="1"/>
  <c r="C455" i="2"/>
  <c r="E454" i="2"/>
  <c r="C454" i="2"/>
  <c r="D455" i="2" s="1"/>
  <c r="E453" i="2"/>
  <c r="F454" i="2" s="1"/>
  <c r="C453" i="2"/>
  <c r="D454" i="2" s="1"/>
  <c r="E452" i="2"/>
  <c r="C452" i="2"/>
  <c r="E451" i="2"/>
  <c r="F452" i="2" s="1"/>
  <c r="C451" i="2"/>
  <c r="E450" i="2"/>
  <c r="C450" i="2"/>
  <c r="E449" i="2"/>
  <c r="C449" i="2"/>
  <c r="D450" i="2" s="1"/>
  <c r="E448" i="2"/>
  <c r="C448" i="2"/>
  <c r="E447" i="2"/>
  <c r="F448" i="2" s="1"/>
  <c r="C447" i="2"/>
  <c r="D448" i="2" s="1"/>
  <c r="E446" i="2"/>
  <c r="C446" i="2"/>
  <c r="D447" i="2" s="1"/>
  <c r="E445" i="2"/>
  <c r="F446" i="2" s="1"/>
  <c r="C445" i="2"/>
  <c r="D446" i="2" s="1"/>
  <c r="E444" i="2"/>
  <c r="C444" i="2"/>
  <c r="E443" i="2"/>
  <c r="C443" i="2"/>
  <c r="D444" i="2" s="1"/>
  <c r="E442" i="2"/>
  <c r="C442" i="2"/>
  <c r="E441" i="2"/>
  <c r="C441" i="2"/>
  <c r="D442" i="2" s="1"/>
  <c r="E440" i="2"/>
  <c r="C440" i="2"/>
  <c r="E439" i="2"/>
  <c r="C439" i="2"/>
  <c r="D440" i="2" s="1"/>
  <c r="E438" i="2"/>
  <c r="C438" i="2"/>
  <c r="D439" i="2" s="1"/>
  <c r="E437" i="2"/>
  <c r="C437" i="2"/>
  <c r="D438" i="2" s="1"/>
  <c r="E436" i="2"/>
  <c r="C436" i="2"/>
  <c r="E435" i="2"/>
  <c r="C435" i="2"/>
  <c r="D436" i="2" s="1"/>
  <c r="E434" i="2"/>
  <c r="C434" i="2"/>
  <c r="E433" i="2"/>
  <c r="C433" i="2"/>
  <c r="D434" i="2" s="1"/>
  <c r="E432" i="2"/>
  <c r="C432" i="2"/>
  <c r="E431" i="2"/>
  <c r="C431" i="2"/>
  <c r="D432" i="2" s="1"/>
  <c r="E430" i="2"/>
  <c r="C430" i="2"/>
  <c r="D431" i="2" s="1"/>
  <c r="E429" i="2"/>
  <c r="C429" i="2"/>
  <c r="D430" i="2" s="1"/>
  <c r="E428" i="2"/>
  <c r="C428" i="2"/>
  <c r="E427" i="2"/>
  <c r="C427" i="2"/>
  <c r="E426" i="2"/>
  <c r="C426" i="2"/>
  <c r="E425" i="2"/>
  <c r="C425" i="2"/>
  <c r="D426" i="2" s="1"/>
  <c r="E424" i="2"/>
  <c r="C424" i="2"/>
  <c r="D425" i="2" s="1"/>
  <c r="E423" i="2"/>
  <c r="C423" i="2"/>
  <c r="E422" i="2"/>
  <c r="C422" i="2"/>
  <c r="E421" i="2"/>
  <c r="C421" i="2"/>
  <c r="D422" i="2" s="1"/>
  <c r="E420" i="2"/>
  <c r="C420" i="2"/>
  <c r="D421" i="2" s="1"/>
  <c r="E419" i="2"/>
  <c r="C419" i="2"/>
  <c r="E418" i="2"/>
  <c r="C418" i="2"/>
  <c r="E417" i="2"/>
  <c r="C417" i="2"/>
  <c r="D418" i="2" s="1"/>
  <c r="E416" i="2"/>
  <c r="C416" i="2"/>
  <c r="D417" i="2" s="1"/>
  <c r="E415" i="2"/>
  <c r="C415" i="2"/>
  <c r="E414" i="2"/>
  <c r="C414" i="2"/>
  <c r="E413" i="2"/>
  <c r="C413" i="2"/>
  <c r="D414" i="2" s="1"/>
  <c r="E412" i="2"/>
  <c r="C412" i="2"/>
  <c r="D413" i="2" s="1"/>
  <c r="E411" i="2"/>
  <c r="C411" i="2"/>
  <c r="E410" i="2"/>
  <c r="C410" i="2"/>
  <c r="E409" i="2"/>
  <c r="C409" i="2"/>
  <c r="D410" i="2" s="1"/>
  <c r="E408" i="2"/>
  <c r="C408" i="2"/>
  <c r="E407" i="2"/>
  <c r="C407" i="2"/>
  <c r="E406" i="2"/>
  <c r="C406" i="2"/>
  <c r="E405" i="2"/>
  <c r="C405" i="2"/>
  <c r="D406" i="2" s="1"/>
  <c r="E404" i="2"/>
  <c r="C404" i="2"/>
  <c r="D405" i="2" s="1"/>
  <c r="E403" i="2"/>
  <c r="C403" i="2"/>
  <c r="E402" i="2"/>
  <c r="C402" i="2"/>
  <c r="D403" i="2" s="1"/>
  <c r="E401" i="2"/>
  <c r="C401" i="2"/>
  <c r="D402" i="2" s="1"/>
  <c r="E400" i="2"/>
  <c r="C400" i="2"/>
  <c r="D401" i="2" s="1"/>
  <c r="E399" i="2"/>
  <c r="C399" i="2"/>
  <c r="D400" i="2" s="1"/>
  <c r="E398" i="2"/>
  <c r="C398" i="2"/>
  <c r="D399" i="2" s="1"/>
  <c r="E397" i="2"/>
  <c r="C397" i="2"/>
  <c r="D398" i="2" s="1"/>
  <c r="E396" i="2"/>
  <c r="C396" i="2"/>
  <c r="D397" i="2" s="1"/>
  <c r="E395" i="2"/>
  <c r="C395" i="2"/>
  <c r="D396" i="2" s="1"/>
  <c r="E394" i="2"/>
  <c r="C394" i="2"/>
  <c r="D395" i="2" s="1"/>
  <c r="E393" i="2"/>
  <c r="C393" i="2"/>
  <c r="D394" i="2" s="1"/>
  <c r="E392" i="2"/>
  <c r="C392" i="2"/>
  <c r="D393" i="2" s="1"/>
  <c r="E391" i="2"/>
  <c r="C391" i="2"/>
  <c r="D392" i="2" s="1"/>
  <c r="E390" i="2"/>
  <c r="C390" i="2"/>
  <c r="D391" i="2" s="1"/>
  <c r="E389" i="2"/>
  <c r="C389" i="2"/>
  <c r="D390" i="2" s="1"/>
  <c r="E388" i="2"/>
  <c r="C388" i="2"/>
  <c r="D389" i="2" s="1"/>
  <c r="E387" i="2"/>
  <c r="C387" i="2"/>
  <c r="D388" i="2" s="1"/>
  <c r="E386" i="2"/>
  <c r="C386" i="2"/>
  <c r="D387" i="2" s="1"/>
  <c r="E385" i="2"/>
  <c r="C385" i="2"/>
  <c r="D386" i="2" s="1"/>
  <c r="E384" i="2"/>
  <c r="C384" i="2"/>
  <c r="D385" i="2" s="1"/>
  <c r="E383" i="2"/>
  <c r="C383" i="2"/>
  <c r="D384" i="2" s="1"/>
  <c r="E382" i="2"/>
  <c r="C382" i="2"/>
  <c r="D383" i="2" s="1"/>
  <c r="E381" i="2"/>
  <c r="C381" i="2"/>
  <c r="D382" i="2" s="1"/>
  <c r="E380" i="2"/>
  <c r="C380" i="2"/>
  <c r="D381" i="2" s="1"/>
  <c r="E379" i="2"/>
  <c r="C379" i="2"/>
  <c r="D380" i="2" s="1"/>
  <c r="E378" i="2"/>
  <c r="C378" i="2"/>
  <c r="D379" i="2" s="1"/>
  <c r="E377" i="2"/>
  <c r="C377" i="2"/>
  <c r="D378" i="2" s="1"/>
  <c r="E376" i="2"/>
  <c r="C376" i="2"/>
  <c r="D377" i="2" s="1"/>
  <c r="E375" i="2"/>
  <c r="C375" i="2"/>
  <c r="D376" i="2" s="1"/>
  <c r="E374" i="2"/>
  <c r="C374" i="2"/>
  <c r="D375" i="2" s="1"/>
  <c r="E373" i="2"/>
  <c r="C373" i="2"/>
  <c r="D374" i="2" s="1"/>
  <c r="E372" i="2"/>
  <c r="C372" i="2"/>
  <c r="D373" i="2" s="1"/>
  <c r="E371" i="2"/>
  <c r="C371" i="2"/>
  <c r="D372" i="2" s="1"/>
  <c r="E370" i="2"/>
  <c r="C370" i="2"/>
  <c r="D371" i="2" s="1"/>
  <c r="E369" i="2"/>
  <c r="C369" i="2"/>
  <c r="D370" i="2" s="1"/>
  <c r="E368" i="2"/>
  <c r="C368" i="2"/>
  <c r="D369" i="2" s="1"/>
  <c r="E367" i="2"/>
  <c r="C367" i="2"/>
  <c r="D368" i="2" s="1"/>
  <c r="E366" i="2"/>
  <c r="C366" i="2"/>
  <c r="D367" i="2" s="1"/>
  <c r="E365" i="2"/>
  <c r="C365" i="2"/>
  <c r="D366" i="2" s="1"/>
  <c r="E364" i="2"/>
  <c r="C364" i="2"/>
  <c r="D365" i="2" s="1"/>
  <c r="E363" i="2"/>
  <c r="C363" i="2"/>
  <c r="D364" i="2" s="1"/>
  <c r="E362" i="2"/>
  <c r="C362" i="2"/>
  <c r="D363" i="2" s="1"/>
  <c r="E361" i="2"/>
  <c r="C361" i="2"/>
  <c r="D362" i="2" s="1"/>
  <c r="E360" i="2"/>
  <c r="C360" i="2"/>
  <c r="D361" i="2" s="1"/>
  <c r="E359" i="2"/>
  <c r="C359" i="2"/>
  <c r="D360" i="2" s="1"/>
  <c r="E358" i="2"/>
  <c r="C358" i="2"/>
  <c r="D359" i="2" s="1"/>
  <c r="E357" i="2"/>
  <c r="C357" i="2"/>
  <c r="D358" i="2" s="1"/>
  <c r="E356" i="2"/>
  <c r="C356" i="2"/>
  <c r="D357" i="2" s="1"/>
  <c r="E355" i="2"/>
  <c r="C355" i="2"/>
  <c r="D356" i="2" s="1"/>
  <c r="E354" i="2"/>
  <c r="C354" i="2"/>
  <c r="D355" i="2" s="1"/>
  <c r="E353" i="2"/>
  <c r="C353" i="2"/>
  <c r="D354" i="2" s="1"/>
  <c r="E352" i="2"/>
  <c r="C352" i="2"/>
  <c r="D353" i="2" s="1"/>
  <c r="E351" i="2"/>
  <c r="C351" i="2"/>
  <c r="D352" i="2" s="1"/>
  <c r="E350" i="2"/>
  <c r="C350" i="2"/>
  <c r="D351" i="2" s="1"/>
  <c r="E349" i="2"/>
  <c r="C349" i="2"/>
  <c r="D350" i="2" s="1"/>
  <c r="E348" i="2"/>
  <c r="C348" i="2"/>
  <c r="D349" i="2" s="1"/>
  <c r="E347" i="2"/>
  <c r="C347" i="2"/>
  <c r="D348" i="2" s="1"/>
  <c r="E346" i="2"/>
  <c r="C346" i="2"/>
  <c r="D347" i="2" s="1"/>
  <c r="E345" i="2"/>
  <c r="C345" i="2"/>
  <c r="D346" i="2" s="1"/>
  <c r="E344" i="2"/>
  <c r="C344" i="2"/>
  <c r="D345" i="2" s="1"/>
  <c r="E343" i="2"/>
  <c r="C343" i="2"/>
  <c r="D344" i="2" s="1"/>
  <c r="E342" i="2"/>
  <c r="C342" i="2"/>
  <c r="D343" i="2" s="1"/>
  <c r="E341" i="2"/>
  <c r="C341" i="2"/>
  <c r="D342" i="2" s="1"/>
  <c r="E340" i="2"/>
  <c r="C340" i="2"/>
  <c r="D341" i="2" s="1"/>
  <c r="E339" i="2"/>
  <c r="C339" i="2"/>
  <c r="D340" i="2" s="1"/>
  <c r="E338" i="2"/>
  <c r="C338" i="2"/>
  <c r="D339" i="2" s="1"/>
  <c r="E337" i="2"/>
  <c r="C337" i="2"/>
  <c r="D338" i="2" s="1"/>
  <c r="E336" i="2"/>
  <c r="C336" i="2"/>
  <c r="D337" i="2" s="1"/>
  <c r="E335" i="2"/>
  <c r="C335" i="2"/>
  <c r="D336" i="2" s="1"/>
  <c r="E334" i="2"/>
  <c r="C334" i="2"/>
  <c r="D335" i="2" s="1"/>
  <c r="E333" i="2"/>
  <c r="C333" i="2"/>
  <c r="D334" i="2" s="1"/>
  <c r="E332" i="2"/>
  <c r="C332" i="2"/>
  <c r="D333" i="2" s="1"/>
  <c r="E331" i="2"/>
  <c r="C331" i="2"/>
  <c r="D332" i="2" s="1"/>
  <c r="E330" i="2"/>
  <c r="C330" i="2"/>
  <c r="D331" i="2" s="1"/>
  <c r="E329" i="2"/>
  <c r="C329" i="2"/>
  <c r="D330" i="2" s="1"/>
  <c r="E328" i="2"/>
  <c r="C328" i="2"/>
  <c r="D329" i="2" s="1"/>
  <c r="E327" i="2"/>
  <c r="C327" i="2"/>
  <c r="D328" i="2" s="1"/>
  <c r="E326" i="2"/>
  <c r="C326" i="2"/>
  <c r="D327" i="2" s="1"/>
  <c r="E325" i="2"/>
  <c r="C325" i="2"/>
  <c r="D326" i="2" s="1"/>
  <c r="E324" i="2"/>
  <c r="C324" i="2"/>
  <c r="D325" i="2" s="1"/>
  <c r="E323" i="2"/>
  <c r="C323" i="2"/>
  <c r="D324" i="2" s="1"/>
  <c r="E322" i="2"/>
  <c r="C322" i="2"/>
  <c r="D323" i="2" s="1"/>
  <c r="E321" i="2"/>
  <c r="C321" i="2"/>
  <c r="D322" i="2" s="1"/>
  <c r="E320" i="2"/>
  <c r="C320" i="2"/>
  <c r="D321" i="2" s="1"/>
  <c r="E319" i="2"/>
  <c r="C319" i="2"/>
  <c r="D320" i="2" s="1"/>
  <c r="E318" i="2"/>
  <c r="C318" i="2"/>
  <c r="E317" i="2"/>
  <c r="C317" i="2"/>
  <c r="D318" i="2" s="1"/>
  <c r="E316" i="2"/>
  <c r="C316" i="2"/>
  <c r="D317" i="2" s="1"/>
  <c r="E315" i="2"/>
  <c r="C315" i="2"/>
  <c r="D316" i="2" s="1"/>
  <c r="E314" i="2"/>
  <c r="C314" i="2"/>
  <c r="D315" i="2" s="1"/>
  <c r="E313" i="2"/>
  <c r="C313" i="2"/>
  <c r="D314" i="2" s="1"/>
  <c r="E312" i="2"/>
  <c r="C312" i="2"/>
  <c r="D313" i="2" s="1"/>
  <c r="E311" i="2"/>
  <c r="C311" i="2"/>
  <c r="D312" i="2" s="1"/>
  <c r="E310" i="2"/>
  <c r="C310" i="2"/>
  <c r="D311" i="2" s="1"/>
  <c r="E309" i="2"/>
  <c r="C309" i="2"/>
  <c r="D310" i="2" s="1"/>
  <c r="E308" i="2"/>
  <c r="C308" i="2"/>
  <c r="D309" i="2" s="1"/>
  <c r="E307" i="2"/>
  <c r="C307" i="2"/>
  <c r="D308" i="2" s="1"/>
  <c r="E306" i="2"/>
  <c r="C306" i="2"/>
  <c r="D307" i="2" s="1"/>
  <c r="E305" i="2"/>
  <c r="C305" i="2"/>
  <c r="D306" i="2" s="1"/>
  <c r="E304" i="2"/>
  <c r="C304" i="2"/>
  <c r="D305" i="2" s="1"/>
  <c r="E303" i="2"/>
  <c r="C303" i="2"/>
  <c r="D304" i="2" s="1"/>
  <c r="E302" i="2"/>
  <c r="C302" i="2"/>
  <c r="D303" i="2" s="1"/>
  <c r="E301" i="2"/>
  <c r="C301" i="2"/>
  <c r="D302" i="2" s="1"/>
  <c r="E300" i="2"/>
  <c r="C300" i="2"/>
  <c r="D301" i="2" s="1"/>
  <c r="E299" i="2"/>
  <c r="C299" i="2"/>
  <c r="D300" i="2" s="1"/>
  <c r="E298" i="2"/>
  <c r="C298" i="2"/>
  <c r="D299" i="2" s="1"/>
  <c r="E297" i="2"/>
  <c r="C297" i="2"/>
  <c r="D298" i="2" s="1"/>
  <c r="E296" i="2"/>
  <c r="C296" i="2"/>
  <c r="D297" i="2" s="1"/>
  <c r="E295" i="2"/>
  <c r="C295" i="2"/>
  <c r="D296" i="2" s="1"/>
  <c r="E294" i="2"/>
  <c r="C294" i="2"/>
  <c r="D295" i="2" s="1"/>
  <c r="E293" i="2"/>
  <c r="C293" i="2"/>
  <c r="D294" i="2" s="1"/>
  <c r="E292" i="2"/>
  <c r="C292" i="2"/>
  <c r="D293" i="2" s="1"/>
  <c r="E291" i="2"/>
  <c r="C291" i="2"/>
  <c r="D292" i="2" s="1"/>
  <c r="E290" i="2"/>
  <c r="C290" i="2"/>
  <c r="D291" i="2" s="1"/>
  <c r="E289" i="2"/>
  <c r="C289" i="2"/>
  <c r="D290" i="2" s="1"/>
  <c r="E288" i="2"/>
  <c r="C288" i="2"/>
  <c r="D289" i="2" s="1"/>
  <c r="E287" i="2"/>
  <c r="C287" i="2"/>
  <c r="D288" i="2" s="1"/>
  <c r="E286" i="2"/>
  <c r="C286" i="2"/>
  <c r="D287" i="2" s="1"/>
  <c r="E285" i="2"/>
  <c r="C285" i="2"/>
  <c r="D286" i="2" s="1"/>
  <c r="E284" i="2"/>
  <c r="C284" i="2"/>
  <c r="D285" i="2" s="1"/>
  <c r="E283" i="2"/>
  <c r="C283" i="2"/>
  <c r="D284" i="2" s="1"/>
  <c r="E282" i="2"/>
  <c r="C282" i="2"/>
  <c r="D283" i="2" s="1"/>
  <c r="E281" i="2"/>
  <c r="C281" i="2"/>
  <c r="D282" i="2" s="1"/>
  <c r="E280" i="2"/>
  <c r="C280" i="2"/>
  <c r="D281" i="2" s="1"/>
  <c r="E279" i="2"/>
  <c r="C279" i="2"/>
  <c r="D280" i="2" s="1"/>
  <c r="E278" i="2"/>
  <c r="C278" i="2"/>
  <c r="D279" i="2" s="1"/>
  <c r="E277" i="2"/>
  <c r="C277" i="2"/>
  <c r="D278" i="2" s="1"/>
  <c r="E276" i="2"/>
  <c r="C276" i="2"/>
  <c r="D277" i="2" s="1"/>
  <c r="E275" i="2"/>
  <c r="C275" i="2"/>
  <c r="D276" i="2" s="1"/>
  <c r="E274" i="2"/>
  <c r="C274" i="2"/>
  <c r="D275" i="2" s="1"/>
  <c r="E273" i="2"/>
  <c r="C273" i="2"/>
  <c r="D274" i="2" s="1"/>
  <c r="E272" i="2"/>
  <c r="C272" i="2"/>
  <c r="D273" i="2" s="1"/>
  <c r="E271" i="2"/>
  <c r="C271" i="2"/>
  <c r="D272" i="2" s="1"/>
  <c r="E270" i="2"/>
  <c r="C270" i="2"/>
  <c r="D271" i="2" s="1"/>
  <c r="E269" i="2"/>
  <c r="C269" i="2"/>
  <c r="D270" i="2" s="1"/>
  <c r="E268" i="2"/>
  <c r="C268" i="2"/>
  <c r="D269" i="2" s="1"/>
  <c r="E267" i="2"/>
  <c r="C267" i="2"/>
  <c r="D268" i="2" s="1"/>
  <c r="E266" i="2"/>
  <c r="C266" i="2"/>
  <c r="D267" i="2" s="1"/>
  <c r="E265" i="2"/>
  <c r="C265" i="2"/>
  <c r="D266" i="2" s="1"/>
  <c r="E264" i="2"/>
  <c r="C264" i="2"/>
  <c r="D265" i="2" s="1"/>
  <c r="E263" i="2"/>
  <c r="C263" i="2"/>
  <c r="D264" i="2" s="1"/>
  <c r="E262" i="2"/>
  <c r="C262" i="2"/>
  <c r="D263" i="2" s="1"/>
  <c r="E261" i="2"/>
  <c r="C261" i="2"/>
  <c r="D262" i="2" s="1"/>
  <c r="E260" i="2"/>
  <c r="C260" i="2"/>
  <c r="D261" i="2" s="1"/>
  <c r="E259" i="2"/>
  <c r="C259" i="2"/>
  <c r="D260" i="2" s="1"/>
  <c r="E258" i="2"/>
  <c r="C258" i="2"/>
  <c r="E257" i="2"/>
  <c r="C257" i="2"/>
  <c r="D258" i="2" s="1"/>
  <c r="E256" i="2"/>
  <c r="C256" i="2"/>
  <c r="D257" i="2" s="1"/>
  <c r="E255" i="2"/>
  <c r="C255" i="2"/>
  <c r="D256" i="2" s="1"/>
  <c r="E254" i="2"/>
  <c r="C254" i="2"/>
  <c r="D255" i="2" s="1"/>
  <c r="E253" i="2"/>
  <c r="C253" i="2"/>
  <c r="D254" i="2" s="1"/>
  <c r="E252" i="2"/>
  <c r="C252" i="2"/>
  <c r="D253" i="2" s="1"/>
  <c r="E251" i="2"/>
  <c r="C251" i="2"/>
  <c r="D252" i="2" s="1"/>
  <c r="E250" i="2"/>
  <c r="C250" i="2"/>
  <c r="D251" i="2" s="1"/>
  <c r="E249" i="2"/>
  <c r="C249" i="2"/>
  <c r="D250" i="2" s="1"/>
  <c r="E248" i="2"/>
  <c r="C248" i="2"/>
  <c r="D249" i="2" s="1"/>
  <c r="E247" i="2"/>
  <c r="C247" i="2"/>
  <c r="D248" i="2" s="1"/>
  <c r="E246" i="2"/>
  <c r="C246" i="2"/>
  <c r="D247" i="2" s="1"/>
  <c r="E245" i="2"/>
  <c r="C245" i="2"/>
  <c r="D246" i="2" s="1"/>
  <c r="E244" i="2"/>
  <c r="C244" i="2"/>
  <c r="D245" i="2" s="1"/>
  <c r="E243" i="2"/>
  <c r="C243" i="2"/>
  <c r="E242" i="2"/>
  <c r="C242" i="2"/>
  <c r="D243" i="2" s="1"/>
  <c r="E241" i="2"/>
  <c r="C241" i="2"/>
  <c r="E240" i="2"/>
  <c r="C240" i="2"/>
  <c r="E239" i="2"/>
  <c r="C239" i="2"/>
  <c r="E238" i="2"/>
  <c r="C238" i="2"/>
  <c r="E237" i="2"/>
  <c r="C237" i="2"/>
  <c r="E236" i="2"/>
  <c r="C236" i="2"/>
  <c r="E235" i="2"/>
  <c r="F236" i="2" s="1"/>
  <c r="C235" i="2"/>
  <c r="E234" i="2"/>
  <c r="C234" i="2"/>
  <c r="E233" i="2"/>
  <c r="C233" i="2"/>
  <c r="E232" i="2"/>
  <c r="F233" i="2" s="1"/>
  <c r="C232" i="2"/>
  <c r="E231" i="2"/>
  <c r="C231" i="2"/>
  <c r="E230" i="2"/>
  <c r="C230" i="2"/>
  <c r="E229" i="2"/>
  <c r="C229" i="2"/>
  <c r="E228" i="2"/>
  <c r="C228" i="2"/>
  <c r="E227" i="2"/>
  <c r="C227" i="2"/>
  <c r="E226" i="2"/>
  <c r="C226" i="2"/>
  <c r="D227" i="2" s="1"/>
  <c r="E225" i="2"/>
  <c r="C225" i="2"/>
  <c r="E224" i="2"/>
  <c r="C224" i="2"/>
  <c r="E223" i="2"/>
  <c r="C223" i="2"/>
  <c r="E222" i="2"/>
  <c r="C222" i="2"/>
  <c r="E221" i="2"/>
  <c r="C221" i="2"/>
  <c r="E220" i="2"/>
  <c r="F221" i="2" s="1"/>
  <c r="C220" i="2"/>
  <c r="E219" i="2"/>
  <c r="C219" i="2"/>
  <c r="E218" i="2"/>
  <c r="C218" i="2"/>
  <c r="D219" i="2" s="1"/>
  <c r="E217" i="2"/>
  <c r="C217" i="2"/>
  <c r="E216" i="2"/>
  <c r="F217" i="2" s="1"/>
  <c r="C216" i="2"/>
  <c r="E215" i="2"/>
  <c r="C215" i="2"/>
  <c r="E214" i="2"/>
  <c r="F215" i="2" s="1"/>
  <c r="C214" i="2"/>
  <c r="E213" i="2"/>
  <c r="C213" i="2"/>
  <c r="E212" i="2"/>
  <c r="F213" i="2" s="1"/>
  <c r="C212" i="2"/>
  <c r="E211" i="2"/>
  <c r="C211" i="2"/>
  <c r="E210" i="2"/>
  <c r="C210" i="2"/>
  <c r="D211" i="2" s="1"/>
  <c r="E209" i="2"/>
  <c r="C209" i="2"/>
  <c r="E208" i="2"/>
  <c r="F209" i="2" s="1"/>
  <c r="C208" i="2"/>
  <c r="E207" i="2"/>
  <c r="C207" i="2"/>
  <c r="E206" i="2"/>
  <c r="C206" i="2"/>
  <c r="E205" i="2"/>
  <c r="C205" i="2"/>
  <c r="D206" i="2" s="1"/>
  <c r="E204" i="2"/>
  <c r="F205" i="2" s="1"/>
  <c r="C204" i="2"/>
  <c r="E203" i="2"/>
  <c r="C203" i="2"/>
  <c r="E202" i="2"/>
  <c r="C202" i="2"/>
  <c r="E201" i="2"/>
  <c r="C201" i="2"/>
  <c r="E200" i="2"/>
  <c r="F201" i="2" s="1"/>
  <c r="C200" i="2"/>
  <c r="E199" i="2"/>
  <c r="C199" i="2"/>
  <c r="E198" i="2"/>
  <c r="F199" i="2" s="1"/>
  <c r="C198" i="2"/>
  <c r="E197" i="2"/>
  <c r="C197" i="2"/>
  <c r="D198" i="2" s="1"/>
  <c r="E196" i="2"/>
  <c r="F197" i="2" s="1"/>
  <c r="C196" i="2"/>
  <c r="E195" i="2"/>
  <c r="C195" i="2"/>
  <c r="D196" i="2" s="1"/>
  <c r="E194" i="2"/>
  <c r="F195" i="2" s="1"/>
  <c r="C194" i="2"/>
  <c r="E193" i="2"/>
  <c r="C193" i="2"/>
  <c r="D194" i="2" s="1"/>
  <c r="E192" i="2"/>
  <c r="F193" i="2" s="1"/>
  <c r="C192" i="2"/>
  <c r="E191" i="2"/>
  <c r="C191" i="2"/>
  <c r="D192" i="2" s="1"/>
  <c r="E190" i="2"/>
  <c r="F191" i="2" s="1"/>
  <c r="C190" i="2"/>
  <c r="E189" i="2"/>
  <c r="C189" i="2"/>
  <c r="D190" i="2" s="1"/>
  <c r="E188" i="2"/>
  <c r="F189" i="2" s="1"/>
  <c r="C188" i="2"/>
  <c r="E187" i="2"/>
  <c r="C187" i="2"/>
  <c r="D188" i="2" s="1"/>
  <c r="E186" i="2"/>
  <c r="F187" i="2" s="1"/>
  <c r="C186" i="2"/>
  <c r="E185" i="2"/>
  <c r="C185" i="2"/>
  <c r="D186" i="2" s="1"/>
  <c r="E184" i="2"/>
  <c r="F185" i="2" s="1"/>
  <c r="C184" i="2"/>
  <c r="E183" i="2"/>
  <c r="C183" i="2"/>
  <c r="D184" i="2" s="1"/>
  <c r="E182" i="2"/>
  <c r="F183" i="2" s="1"/>
  <c r="C182" i="2"/>
  <c r="E181" i="2"/>
  <c r="C181" i="2"/>
  <c r="D182" i="2" s="1"/>
  <c r="E180" i="2"/>
  <c r="F181" i="2" s="1"/>
  <c r="C180" i="2"/>
  <c r="E179" i="2"/>
  <c r="C179" i="2"/>
  <c r="D180" i="2" s="1"/>
  <c r="E178" i="2"/>
  <c r="F179" i="2" s="1"/>
  <c r="C178" i="2"/>
  <c r="E177" i="2"/>
  <c r="C177" i="2"/>
  <c r="D178" i="2" s="1"/>
  <c r="E176" i="2"/>
  <c r="F177" i="2" s="1"/>
  <c r="C176" i="2"/>
  <c r="E175" i="2"/>
  <c r="C175" i="2"/>
  <c r="D176" i="2" s="1"/>
  <c r="E174" i="2"/>
  <c r="F175" i="2" s="1"/>
  <c r="C174" i="2"/>
  <c r="E173" i="2"/>
  <c r="C173" i="2"/>
  <c r="D174" i="2" s="1"/>
  <c r="E172" i="2"/>
  <c r="F173" i="2" s="1"/>
  <c r="C172" i="2"/>
  <c r="E171" i="2"/>
  <c r="C171" i="2"/>
  <c r="D172" i="2" s="1"/>
  <c r="E170" i="2"/>
  <c r="F171" i="2" s="1"/>
  <c r="C170" i="2"/>
  <c r="E169" i="2"/>
  <c r="C169" i="2"/>
  <c r="D170" i="2" s="1"/>
  <c r="E168" i="2"/>
  <c r="F169" i="2" s="1"/>
  <c r="C168" i="2"/>
  <c r="E167" i="2"/>
  <c r="C167" i="2"/>
  <c r="D168" i="2" s="1"/>
  <c r="E166" i="2"/>
  <c r="F167" i="2" s="1"/>
  <c r="C166" i="2"/>
  <c r="E165" i="2"/>
  <c r="C165" i="2"/>
  <c r="D166" i="2" s="1"/>
  <c r="E164" i="2"/>
  <c r="F165" i="2" s="1"/>
  <c r="C164" i="2"/>
  <c r="D165" i="2" s="1"/>
  <c r="E163" i="2"/>
  <c r="C163" i="2"/>
  <c r="E162" i="2"/>
  <c r="C162" i="2"/>
  <c r="D163" i="2" s="1"/>
  <c r="E161" i="2"/>
  <c r="C161" i="2"/>
  <c r="E160" i="2"/>
  <c r="C160" i="2"/>
  <c r="D161" i="2" s="1"/>
  <c r="E159" i="2"/>
  <c r="C159" i="2"/>
  <c r="E158" i="2"/>
  <c r="C158" i="2"/>
  <c r="D159" i="2" s="1"/>
  <c r="E157" i="2"/>
  <c r="C157" i="2"/>
  <c r="E156" i="2"/>
  <c r="C156" i="2"/>
  <c r="E155" i="2"/>
  <c r="C155" i="2"/>
  <c r="E154" i="2"/>
  <c r="C154" i="2"/>
  <c r="D155" i="2" s="1"/>
  <c r="E153" i="2"/>
  <c r="C153" i="2"/>
  <c r="D154" i="2" s="1"/>
  <c r="E152" i="2"/>
  <c r="F153" i="2" s="1"/>
  <c r="C152" i="2"/>
  <c r="D153" i="2" s="1"/>
  <c r="E151" i="2"/>
  <c r="C151" i="2"/>
  <c r="E150" i="2"/>
  <c r="F151" i="2" s="1"/>
  <c r="C150" i="2"/>
  <c r="E149" i="2"/>
  <c r="C149" i="2"/>
  <c r="D150" i="2" s="1"/>
  <c r="E148" i="2"/>
  <c r="F149" i="2" s="1"/>
  <c r="C148" i="2"/>
  <c r="D149" i="2" s="1"/>
  <c r="E147" i="2"/>
  <c r="C147" i="2"/>
  <c r="E146" i="2"/>
  <c r="C146" i="2"/>
  <c r="D147" i="2" s="1"/>
  <c r="E145" i="2"/>
  <c r="C145" i="2"/>
  <c r="D146" i="2" s="1"/>
  <c r="E144" i="2"/>
  <c r="C144" i="2"/>
  <c r="D145" i="2" s="1"/>
  <c r="E143" i="2"/>
  <c r="C143" i="2"/>
  <c r="E142" i="2"/>
  <c r="C142" i="2"/>
  <c r="E141" i="2"/>
  <c r="C141" i="2"/>
  <c r="D142" i="2" s="1"/>
  <c r="E140" i="2"/>
  <c r="C140" i="2"/>
  <c r="D141" i="2" s="1"/>
  <c r="E139" i="2"/>
  <c r="C139" i="2"/>
  <c r="D140" i="2" s="1"/>
  <c r="E138" i="2"/>
  <c r="C138" i="2"/>
  <c r="D139" i="2" s="1"/>
  <c r="E137" i="2"/>
  <c r="C137" i="2"/>
  <c r="D138" i="2" s="1"/>
  <c r="E136" i="2"/>
  <c r="C136" i="2"/>
  <c r="D137" i="2" s="1"/>
  <c r="E135" i="2"/>
  <c r="C135" i="2"/>
  <c r="D136" i="2" s="1"/>
  <c r="E134" i="2"/>
  <c r="C134" i="2"/>
  <c r="D135" i="2" s="1"/>
  <c r="E133" i="2"/>
  <c r="C133" i="2"/>
  <c r="D134" i="2" s="1"/>
  <c r="E132" i="2"/>
  <c r="C132" i="2"/>
  <c r="D133" i="2" s="1"/>
  <c r="E131" i="2"/>
  <c r="C131" i="2"/>
  <c r="D132" i="2" s="1"/>
  <c r="E130" i="2"/>
  <c r="C130" i="2"/>
  <c r="D131" i="2" s="1"/>
  <c r="E129" i="2"/>
  <c r="C129" i="2"/>
  <c r="D130" i="2" s="1"/>
  <c r="E128" i="2"/>
  <c r="C128" i="2"/>
  <c r="D129" i="2" s="1"/>
  <c r="E127" i="2"/>
  <c r="C127" i="2"/>
  <c r="D128" i="2" s="1"/>
  <c r="E126" i="2"/>
  <c r="C126" i="2"/>
  <c r="D127" i="2" s="1"/>
  <c r="E125" i="2"/>
  <c r="C125" i="2"/>
  <c r="D126" i="2" s="1"/>
  <c r="E124" i="2"/>
  <c r="C124" i="2"/>
  <c r="D125" i="2" s="1"/>
  <c r="E123" i="2"/>
  <c r="C123" i="2"/>
  <c r="D124" i="2" s="1"/>
  <c r="E122" i="2"/>
  <c r="C122" i="2"/>
  <c r="D123" i="2" s="1"/>
  <c r="E121" i="2"/>
  <c r="F122" i="2" s="1"/>
  <c r="C121" i="2"/>
  <c r="D122" i="2" s="1"/>
  <c r="E120" i="2"/>
  <c r="C120" i="2"/>
  <c r="D121" i="2" s="1"/>
  <c r="E119" i="2"/>
  <c r="F120" i="2" s="1"/>
  <c r="C119" i="2"/>
  <c r="D120" i="2" s="1"/>
  <c r="E118" i="2"/>
  <c r="C118" i="2"/>
  <c r="D119" i="2" s="1"/>
  <c r="E117" i="2"/>
  <c r="F118" i="2" s="1"/>
  <c r="C117" i="2"/>
  <c r="D118" i="2" s="1"/>
  <c r="E116" i="2"/>
  <c r="C116" i="2"/>
  <c r="D117" i="2" s="1"/>
  <c r="E115" i="2"/>
  <c r="F116" i="2" s="1"/>
  <c r="C115" i="2"/>
  <c r="D116" i="2" s="1"/>
  <c r="E114" i="2"/>
  <c r="C114" i="2"/>
  <c r="D115" i="2" s="1"/>
  <c r="E113" i="2"/>
  <c r="F114" i="2" s="1"/>
  <c r="C113" i="2"/>
  <c r="D114" i="2" s="1"/>
  <c r="E112" i="2"/>
  <c r="C112" i="2"/>
  <c r="D113" i="2" s="1"/>
  <c r="E111" i="2"/>
  <c r="F112" i="2" s="1"/>
  <c r="C111" i="2"/>
  <c r="D112" i="2" s="1"/>
  <c r="E110" i="2"/>
  <c r="C110" i="2"/>
  <c r="D111" i="2" s="1"/>
  <c r="E109" i="2"/>
  <c r="F110" i="2" s="1"/>
  <c r="C109" i="2"/>
  <c r="D110" i="2" s="1"/>
  <c r="E108" i="2"/>
  <c r="C108" i="2"/>
  <c r="D109" i="2" s="1"/>
  <c r="E107" i="2"/>
  <c r="F108" i="2" s="1"/>
  <c r="C107" i="2"/>
  <c r="D108" i="2" s="1"/>
  <c r="E106" i="2"/>
  <c r="C106" i="2"/>
  <c r="D107" i="2" s="1"/>
  <c r="E105" i="2"/>
  <c r="F106" i="2" s="1"/>
  <c r="C105" i="2"/>
  <c r="D106" i="2" s="1"/>
  <c r="E104" i="2"/>
  <c r="C104" i="2"/>
  <c r="D105" i="2" s="1"/>
  <c r="E103" i="2"/>
  <c r="F104" i="2" s="1"/>
  <c r="C103" i="2"/>
  <c r="D104" i="2" s="1"/>
  <c r="E102" i="2"/>
  <c r="C102" i="2"/>
  <c r="D103" i="2" s="1"/>
  <c r="E101" i="2"/>
  <c r="F102" i="2" s="1"/>
  <c r="C101" i="2"/>
  <c r="D102" i="2" s="1"/>
  <c r="E100" i="2"/>
  <c r="C100" i="2"/>
  <c r="D101" i="2" s="1"/>
  <c r="E99" i="2"/>
  <c r="F100" i="2" s="1"/>
  <c r="C99" i="2"/>
  <c r="D100" i="2" s="1"/>
  <c r="E98" i="2"/>
  <c r="C98" i="2"/>
  <c r="D99" i="2" s="1"/>
  <c r="E97" i="2"/>
  <c r="F98" i="2" s="1"/>
  <c r="C97" i="2"/>
  <c r="D98" i="2" s="1"/>
  <c r="E96" i="2"/>
  <c r="C96" i="2"/>
  <c r="D97" i="2" s="1"/>
  <c r="E95" i="2"/>
  <c r="F96" i="2" s="1"/>
  <c r="C95" i="2"/>
  <c r="D96" i="2" s="1"/>
  <c r="E94" i="2"/>
  <c r="C94" i="2"/>
  <c r="D95" i="2" s="1"/>
  <c r="E93" i="2"/>
  <c r="F94" i="2" s="1"/>
  <c r="C93" i="2"/>
  <c r="D94" i="2" s="1"/>
  <c r="E92" i="2"/>
  <c r="C92" i="2"/>
  <c r="D93" i="2" s="1"/>
  <c r="E91" i="2"/>
  <c r="F92" i="2" s="1"/>
  <c r="C91" i="2"/>
  <c r="D92" i="2" s="1"/>
  <c r="E90" i="2"/>
  <c r="C90" i="2"/>
  <c r="D91" i="2" s="1"/>
  <c r="E89" i="2"/>
  <c r="F90" i="2" s="1"/>
  <c r="C89" i="2"/>
  <c r="D90" i="2" s="1"/>
  <c r="E88" i="2"/>
  <c r="C88" i="2"/>
  <c r="D89" i="2" s="1"/>
  <c r="E87" i="2"/>
  <c r="F88" i="2" s="1"/>
  <c r="C87" i="2"/>
  <c r="D88" i="2" s="1"/>
  <c r="E86" i="2"/>
  <c r="C86" i="2"/>
  <c r="D87" i="2" s="1"/>
  <c r="E85" i="2"/>
  <c r="F86" i="2" s="1"/>
  <c r="C85" i="2"/>
  <c r="D86" i="2" s="1"/>
  <c r="E84" i="2"/>
  <c r="C84" i="2"/>
  <c r="D85" i="2" s="1"/>
  <c r="E83" i="2"/>
  <c r="F84" i="2" s="1"/>
  <c r="C83" i="2"/>
  <c r="D84" i="2" s="1"/>
  <c r="E82" i="2"/>
  <c r="C82" i="2"/>
  <c r="D83" i="2" s="1"/>
  <c r="E81" i="2"/>
  <c r="F82" i="2" s="1"/>
  <c r="C81" i="2"/>
  <c r="D82" i="2" s="1"/>
  <c r="E80" i="2"/>
  <c r="C80" i="2"/>
  <c r="D81" i="2" s="1"/>
  <c r="E79" i="2"/>
  <c r="F80" i="2" s="1"/>
  <c r="C79" i="2"/>
  <c r="D80" i="2" s="1"/>
  <c r="E78" i="2"/>
  <c r="C78" i="2"/>
  <c r="E77" i="2"/>
  <c r="F78" i="2" s="1"/>
  <c r="C77" i="2"/>
  <c r="D78" i="2" s="1"/>
  <c r="E76" i="2"/>
  <c r="C76" i="2"/>
  <c r="D77" i="2" s="1"/>
  <c r="E75" i="2"/>
  <c r="F76" i="2" s="1"/>
  <c r="C75" i="2"/>
  <c r="D76" i="2" s="1"/>
  <c r="E74" i="2"/>
  <c r="C74" i="2"/>
  <c r="D75" i="2" s="1"/>
  <c r="E73" i="2"/>
  <c r="F74" i="2" s="1"/>
  <c r="C73" i="2"/>
  <c r="D74" i="2" s="1"/>
  <c r="E72" i="2"/>
  <c r="C72" i="2"/>
  <c r="D73" i="2" s="1"/>
  <c r="E71" i="2"/>
  <c r="F72" i="2" s="1"/>
  <c r="C71" i="2"/>
  <c r="D72" i="2" s="1"/>
  <c r="E70" i="2"/>
  <c r="C70" i="2"/>
  <c r="D71" i="2" s="1"/>
  <c r="E69" i="2"/>
  <c r="F70" i="2" s="1"/>
  <c r="C69" i="2"/>
  <c r="D70" i="2" s="1"/>
  <c r="E68" i="2"/>
  <c r="C68" i="2"/>
  <c r="D69" i="2" s="1"/>
  <c r="E67" i="2"/>
  <c r="F68" i="2" s="1"/>
  <c r="C67" i="2"/>
  <c r="D68" i="2" s="1"/>
  <c r="E66" i="2"/>
  <c r="C66" i="2"/>
  <c r="D67" i="2" s="1"/>
  <c r="E65" i="2"/>
  <c r="F66" i="2" s="1"/>
  <c r="C65" i="2"/>
  <c r="E64" i="2"/>
  <c r="C64" i="2"/>
  <c r="D65" i="2" s="1"/>
  <c r="E63" i="2"/>
  <c r="F64" i="2" s="1"/>
  <c r="C63" i="2"/>
  <c r="D64" i="2" s="1"/>
  <c r="E62" i="2"/>
  <c r="C62" i="2"/>
  <c r="D63" i="2" s="1"/>
  <c r="E61" i="2"/>
  <c r="F62" i="2" s="1"/>
  <c r="C61" i="2"/>
  <c r="D62" i="2" s="1"/>
  <c r="E60" i="2"/>
  <c r="C60" i="2"/>
  <c r="D61" i="2" s="1"/>
  <c r="E59" i="2"/>
  <c r="F60" i="2" s="1"/>
  <c r="C59" i="2"/>
  <c r="D60" i="2" s="1"/>
  <c r="E58" i="2"/>
  <c r="C58" i="2"/>
  <c r="D59" i="2" s="1"/>
  <c r="E57" i="2"/>
  <c r="F58" i="2" s="1"/>
  <c r="C57" i="2"/>
  <c r="D58" i="2" s="1"/>
  <c r="E56" i="2"/>
  <c r="C56" i="2"/>
  <c r="D57" i="2" s="1"/>
  <c r="E55" i="2"/>
  <c r="F56" i="2" s="1"/>
  <c r="C55" i="2"/>
  <c r="D56" i="2" s="1"/>
  <c r="E54" i="2"/>
  <c r="C54" i="2"/>
  <c r="D55" i="2" s="1"/>
  <c r="E53" i="2"/>
  <c r="F54" i="2" s="1"/>
  <c r="C53" i="2"/>
  <c r="D54" i="2" s="1"/>
  <c r="E52" i="2"/>
  <c r="C52" i="2"/>
  <c r="D53" i="2" s="1"/>
  <c r="E51" i="2"/>
  <c r="F52" i="2" s="1"/>
  <c r="C51" i="2"/>
  <c r="D52" i="2" s="1"/>
  <c r="E50" i="2"/>
  <c r="C50" i="2"/>
  <c r="D51" i="2" s="1"/>
  <c r="E49" i="2"/>
  <c r="F50" i="2" s="1"/>
  <c r="C49" i="2"/>
  <c r="D50" i="2" s="1"/>
  <c r="E48" i="2"/>
  <c r="C48" i="2"/>
  <c r="D49" i="2" s="1"/>
  <c r="E47" i="2"/>
  <c r="F48" i="2" s="1"/>
  <c r="C47" i="2"/>
  <c r="D48" i="2" s="1"/>
  <c r="E46" i="2"/>
  <c r="C46" i="2"/>
  <c r="D47" i="2" s="1"/>
  <c r="E45" i="2"/>
  <c r="F46" i="2" s="1"/>
  <c r="C45" i="2"/>
  <c r="D46" i="2" s="1"/>
  <c r="E44" i="2"/>
  <c r="C44" i="2"/>
  <c r="D45" i="2" s="1"/>
  <c r="E43" i="2"/>
  <c r="F44" i="2" s="1"/>
  <c r="C43" i="2"/>
  <c r="D44" i="2" s="1"/>
  <c r="E42" i="2"/>
  <c r="C42" i="2"/>
  <c r="D43" i="2" s="1"/>
  <c r="E41" i="2"/>
  <c r="F42" i="2" s="1"/>
  <c r="C41" i="2"/>
  <c r="D42" i="2" s="1"/>
  <c r="E40" i="2"/>
  <c r="C40" i="2"/>
  <c r="D41" i="2" s="1"/>
  <c r="E39" i="2"/>
  <c r="F40" i="2" s="1"/>
  <c r="C39" i="2"/>
  <c r="D40" i="2" s="1"/>
  <c r="E38" i="2"/>
  <c r="C38" i="2"/>
  <c r="D39" i="2" s="1"/>
  <c r="E37" i="2"/>
  <c r="F38" i="2" s="1"/>
  <c r="C37" i="2"/>
  <c r="D38" i="2" s="1"/>
  <c r="E36" i="2"/>
  <c r="C36" i="2"/>
  <c r="D37" i="2" s="1"/>
  <c r="E35" i="2"/>
  <c r="F36" i="2" s="1"/>
  <c r="C35" i="2"/>
  <c r="D36" i="2" s="1"/>
  <c r="E34" i="2"/>
  <c r="C34" i="2"/>
  <c r="E33" i="2"/>
  <c r="F34" i="2" s="1"/>
  <c r="C33" i="2"/>
  <c r="D34" i="2" s="1"/>
  <c r="E32" i="2"/>
  <c r="C32" i="2"/>
  <c r="D33" i="2" s="1"/>
  <c r="E31" i="2"/>
  <c r="F32" i="2" s="1"/>
  <c r="C31" i="2"/>
  <c r="D32" i="2" s="1"/>
  <c r="E30" i="2"/>
  <c r="C30" i="2"/>
  <c r="D31" i="2" s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874" i="2" s="1"/>
  <c r="G875" i="2" s="1"/>
  <c r="G876" i="2" s="1"/>
  <c r="G877" i="2" s="1"/>
  <c r="G878" i="2" s="1"/>
  <c r="G879" i="2" s="1"/>
  <c r="G880" i="2" s="1"/>
  <c r="G881" i="2" s="1"/>
  <c r="G882" i="2" s="1"/>
  <c r="G883" i="2" s="1"/>
  <c r="G884" i="2" s="1"/>
  <c r="G885" i="2" s="1"/>
  <c r="G886" i="2" s="1"/>
  <c r="G887" i="2" s="1"/>
  <c r="G888" i="2" s="1"/>
  <c r="G889" i="2" s="1"/>
  <c r="G890" i="2" s="1"/>
  <c r="G891" i="2" s="1"/>
  <c r="G892" i="2" s="1"/>
  <c r="G893" i="2" s="1"/>
  <c r="G894" i="2" s="1"/>
  <c r="G895" i="2" s="1"/>
  <c r="G896" i="2" s="1"/>
  <c r="G897" i="2" s="1"/>
  <c r="G898" i="2" s="1"/>
  <c r="G899" i="2" s="1"/>
  <c r="G900" i="2" s="1"/>
  <c r="G901" i="2" s="1"/>
  <c r="G902" i="2" s="1"/>
  <c r="G903" i="2" s="1"/>
  <c r="G904" i="2" s="1"/>
  <c r="G905" i="2" s="1"/>
  <c r="G906" i="2" s="1"/>
  <c r="G907" i="2" s="1"/>
  <c r="G908" i="2" s="1"/>
  <c r="G909" i="2" s="1"/>
  <c r="G910" i="2" s="1"/>
  <c r="G911" i="2" s="1"/>
  <c r="G912" i="2" s="1"/>
  <c r="G913" i="2" s="1"/>
  <c r="G914" i="2" s="1"/>
  <c r="G915" i="2" s="1"/>
  <c r="G916" i="2" s="1"/>
  <c r="G917" i="2" s="1"/>
  <c r="G918" i="2" s="1"/>
  <c r="G919" i="2" s="1"/>
  <c r="G920" i="2" s="1"/>
  <c r="G921" i="2" s="1"/>
  <c r="G922" i="2" s="1"/>
  <c r="G923" i="2" s="1"/>
  <c r="G924" i="2" s="1"/>
  <c r="G925" i="2" s="1"/>
  <c r="G926" i="2" s="1"/>
  <c r="G927" i="2" s="1"/>
  <c r="G928" i="2" s="1"/>
  <c r="G929" i="2" s="1"/>
  <c r="G930" i="2" s="1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G945" i="2" s="1"/>
  <c r="G946" i="2" s="1"/>
  <c r="G947" i="2" s="1"/>
  <c r="G948" i="2" s="1"/>
  <c r="G949" i="2" s="1"/>
  <c r="G950" i="2" s="1"/>
  <c r="G951" i="2" s="1"/>
  <c r="G952" i="2" s="1"/>
  <c r="G953" i="2" s="1"/>
  <c r="G954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s="1"/>
  <c r="G976" i="2" s="1"/>
  <c r="G977" i="2" s="1"/>
  <c r="G978" i="2" s="1"/>
  <c r="G979" i="2" s="1"/>
  <c r="G980" i="2" s="1"/>
  <c r="G981" i="2" s="1"/>
  <c r="G982" i="2" s="1"/>
  <c r="G983" i="2" s="1"/>
  <c r="G984" i="2" s="1"/>
  <c r="G985" i="2" s="1"/>
  <c r="G986" i="2" s="1"/>
  <c r="G987" i="2" s="1"/>
  <c r="G988" i="2" s="1"/>
  <c r="G989" i="2" s="1"/>
  <c r="G990" i="2" s="1"/>
  <c r="G991" i="2" s="1"/>
  <c r="G992" i="2" s="1"/>
  <c r="G993" i="2" s="1"/>
  <c r="G994" i="2" s="1"/>
  <c r="G995" i="2" s="1"/>
  <c r="G996" i="2" s="1"/>
  <c r="G997" i="2" s="1"/>
  <c r="G998" i="2" s="1"/>
  <c r="G999" i="2" s="1"/>
  <c r="G1000" i="2" s="1"/>
  <c r="G1001" i="2" s="1"/>
  <c r="G1002" i="2" s="1"/>
  <c r="G1003" i="2" s="1"/>
  <c r="G1004" i="2" s="1"/>
  <c r="G1005" i="2" s="1"/>
  <c r="G1006" i="2" s="1"/>
  <c r="G1007" i="2" s="1"/>
  <c r="G1008" i="2" s="1"/>
  <c r="G1009" i="2" s="1"/>
  <c r="G1010" i="2" s="1"/>
  <c r="G1011" i="2" s="1"/>
  <c r="G1012" i="2" s="1"/>
  <c r="G1013" i="2" s="1"/>
  <c r="G1014" i="2" s="1"/>
  <c r="G1015" i="2" s="1"/>
  <c r="G1016" i="2" s="1"/>
  <c r="G1017" i="2" s="1"/>
  <c r="G1018" i="2" s="1"/>
  <c r="G1019" i="2" s="1"/>
  <c r="G1020" i="2" s="1"/>
  <c r="G1021" i="2" s="1"/>
  <c r="G1022" i="2" s="1"/>
  <c r="G1023" i="2" s="1"/>
  <c r="G1024" i="2" s="1"/>
  <c r="G1025" i="2" s="1"/>
  <c r="G1026" i="2" s="1"/>
  <c r="G1027" i="2" s="1"/>
  <c r="G1028" i="2" s="1"/>
  <c r="G1029" i="2" s="1"/>
  <c r="G1030" i="2" s="1"/>
  <c r="G1031" i="2" s="1"/>
  <c r="G1032" i="2" s="1"/>
  <c r="G1033" i="2" s="1"/>
  <c r="G1034" i="2" s="1"/>
  <c r="G1035" i="2" s="1"/>
  <c r="G1036" i="2" s="1"/>
  <c r="G1037" i="2" s="1"/>
  <c r="G1038" i="2" s="1"/>
  <c r="G1039" i="2" s="1"/>
  <c r="G1040" i="2" s="1"/>
  <c r="G1041" i="2" s="1"/>
  <c r="G1042" i="2" s="1"/>
  <c r="G1043" i="2" s="1"/>
  <c r="G1044" i="2" s="1"/>
  <c r="G1045" i="2" s="1"/>
  <c r="G1046" i="2" s="1"/>
  <c r="G1047" i="2" s="1"/>
  <c r="G1048" i="2" s="1"/>
  <c r="G1049" i="2" s="1"/>
  <c r="G1050" i="2" s="1"/>
  <c r="G1051" i="2" s="1"/>
  <c r="G1052" i="2" s="1"/>
  <c r="G1053" i="2" s="1"/>
  <c r="G1054" i="2" s="1"/>
  <c r="G1055" i="2" s="1"/>
  <c r="G1056" i="2" s="1"/>
  <c r="G1057" i="2" s="1"/>
  <c r="G1058" i="2" s="1"/>
  <c r="G1059" i="2" s="1"/>
  <c r="G1060" i="2" s="1"/>
  <c r="G1061" i="2" s="1"/>
  <c r="G1062" i="2" s="1"/>
  <c r="G1063" i="2" s="1"/>
  <c r="G1064" i="2" s="1"/>
  <c r="G1065" i="2" s="1"/>
  <c r="G1066" i="2" s="1"/>
  <c r="G1067" i="2" s="1"/>
  <c r="G1068" i="2" s="1"/>
  <c r="G1069" i="2" s="1"/>
  <c r="G1070" i="2" s="1"/>
  <c r="G1071" i="2" s="1"/>
  <c r="G1072" i="2" s="1"/>
  <c r="G1073" i="2" s="1"/>
  <c r="G1074" i="2" s="1"/>
  <c r="G1075" i="2" s="1"/>
  <c r="G1076" i="2" s="1"/>
  <c r="G1077" i="2" s="1"/>
  <c r="G1078" i="2" s="1"/>
  <c r="G1079" i="2" s="1"/>
  <c r="G1080" i="2" s="1"/>
  <c r="G1081" i="2" s="1"/>
  <c r="G1082" i="2" s="1"/>
  <c r="G1083" i="2" s="1"/>
  <c r="G1084" i="2" s="1"/>
  <c r="G1085" i="2" s="1"/>
  <c r="G1086" i="2" s="1"/>
  <c r="G1087" i="2" s="1"/>
  <c r="G1088" i="2" s="1"/>
  <c r="G1089" i="2" s="1"/>
  <c r="G1090" i="2" s="1"/>
  <c r="G1091" i="2" s="1"/>
  <c r="G1092" i="2" s="1"/>
  <c r="G1093" i="2" s="1"/>
  <c r="G1094" i="2" s="1"/>
  <c r="G1095" i="2" s="1"/>
  <c r="G1096" i="2" s="1"/>
  <c r="G1097" i="2" s="1"/>
  <c r="G1098" i="2" s="1"/>
  <c r="G1099" i="2" s="1"/>
  <c r="G1100" i="2" s="1"/>
  <c r="G1101" i="2" s="1"/>
  <c r="G1102" i="2" s="1"/>
  <c r="G1103" i="2" s="1"/>
  <c r="G1104" i="2" s="1"/>
  <c r="G1105" i="2" s="1"/>
  <c r="G1106" i="2" s="1"/>
  <c r="G1107" i="2" s="1"/>
  <c r="G1108" i="2" s="1"/>
  <c r="G1109" i="2" s="1"/>
  <c r="G1110" i="2" s="1"/>
  <c r="G1111" i="2" s="1"/>
  <c r="G1112" i="2" s="1"/>
  <c r="G1113" i="2" s="1"/>
  <c r="G1114" i="2" s="1"/>
  <c r="G1115" i="2" s="1"/>
  <c r="G1116" i="2" s="1"/>
  <c r="G1117" i="2" s="1"/>
  <c r="G1118" i="2" s="1"/>
  <c r="G1119" i="2" s="1"/>
  <c r="G1120" i="2" s="1"/>
  <c r="G1121" i="2" s="1"/>
  <c r="G1122" i="2" s="1"/>
  <c r="G1123" i="2" s="1"/>
  <c r="G1124" i="2" s="1"/>
  <c r="G1125" i="2" s="1"/>
  <c r="G1126" i="2" s="1"/>
  <c r="G1127" i="2" s="1"/>
  <c r="G1128" i="2" s="1"/>
  <c r="G1129" i="2" s="1"/>
  <c r="G1130" i="2" s="1"/>
  <c r="G1131" i="2" s="1"/>
  <c r="G1132" i="2" s="1"/>
  <c r="G1133" i="2" s="1"/>
  <c r="G1134" i="2" s="1"/>
  <c r="G1135" i="2" s="1"/>
  <c r="G1136" i="2" s="1"/>
  <c r="G1137" i="2" s="1"/>
  <c r="G1138" i="2" s="1"/>
  <c r="G1139" i="2" s="1"/>
  <c r="G1140" i="2" s="1"/>
  <c r="G1141" i="2" s="1"/>
  <c r="G1142" i="2" s="1"/>
  <c r="G1143" i="2" s="1"/>
  <c r="G1144" i="2" s="1"/>
  <c r="G1145" i="2" s="1"/>
  <c r="G1146" i="2" s="1"/>
  <c r="G1147" i="2" s="1"/>
  <c r="G1148" i="2" s="1"/>
  <c r="G1149" i="2" s="1"/>
  <c r="G1150" i="2" s="1"/>
  <c r="G1151" i="2" s="1"/>
  <c r="G1152" i="2" s="1"/>
  <c r="G1153" i="2" s="1"/>
  <c r="G1154" i="2" s="1"/>
  <c r="G1155" i="2" s="1"/>
  <c r="G1156" i="2" s="1"/>
  <c r="G1157" i="2" s="1"/>
  <c r="G1158" i="2" s="1"/>
  <c r="G1159" i="2" s="1"/>
  <c r="G1160" i="2" s="1"/>
  <c r="G1161" i="2" s="1"/>
  <c r="G1162" i="2" s="1"/>
  <c r="G1163" i="2" s="1"/>
  <c r="G1164" i="2" s="1"/>
  <c r="G1165" i="2" s="1"/>
  <c r="G1166" i="2" s="1"/>
  <c r="G1167" i="2" s="1"/>
  <c r="G1168" i="2" s="1"/>
  <c r="G1169" i="2" s="1"/>
  <c r="G1170" i="2" s="1"/>
  <c r="G1171" i="2" s="1"/>
  <c r="G1172" i="2" s="1"/>
  <c r="G1173" i="2" s="1"/>
  <c r="G1174" i="2" s="1"/>
  <c r="G1175" i="2" s="1"/>
  <c r="G1176" i="2" s="1"/>
  <c r="G1177" i="2" s="1"/>
  <c r="G1178" i="2" s="1"/>
  <c r="G1179" i="2" s="1"/>
  <c r="G1180" i="2" s="1"/>
  <c r="G1181" i="2" s="1"/>
  <c r="G1182" i="2" s="1"/>
  <c r="G1183" i="2" s="1"/>
  <c r="G1184" i="2" s="1"/>
  <c r="G1185" i="2" s="1"/>
  <c r="G1186" i="2" s="1"/>
  <c r="G1187" i="2" s="1"/>
  <c r="G1188" i="2" s="1"/>
  <c r="G1189" i="2" s="1"/>
  <c r="G1190" i="2" s="1"/>
  <c r="G1191" i="2" s="1"/>
  <c r="G1192" i="2" s="1"/>
  <c r="G1193" i="2" s="1"/>
  <c r="G1194" i="2" s="1"/>
  <c r="G1195" i="2" s="1"/>
  <c r="G1196" i="2" s="1"/>
  <c r="G1197" i="2" s="1"/>
  <c r="G1198" i="2" s="1"/>
  <c r="G1199" i="2" s="1"/>
  <c r="G1200" i="2" s="1"/>
  <c r="G1201" i="2" s="1"/>
  <c r="G1202" i="2" s="1"/>
  <c r="G1203" i="2" s="1"/>
  <c r="G1204" i="2" s="1"/>
  <c r="G1205" i="2" s="1"/>
  <c r="G1206" i="2" s="1"/>
  <c r="G1207" i="2" s="1"/>
  <c r="G1208" i="2" s="1"/>
  <c r="G1209" i="2" s="1"/>
  <c r="G1210" i="2" s="1"/>
  <c r="G1211" i="2" s="1"/>
  <c r="G1212" i="2" s="1"/>
  <c r="G1213" i="2" s="1"/>
  <c r="G1214" i="2" s="1"/>
  <c r="G1215" i="2" s="1"/>
  <c r="G1216" i="2" s="1"/>
  <c r="G1217" i="2" s="1"/>
  <c r="G1218" i="2" s="1"/>
  <c r="G1219" i="2" s="1"/>
  <c r="G1220" i="2" s="1"/>
  <c r="G1221" i="2" s="1"/>
  <c r="G1222" i="2" s="1"/>
  <c r="G1223" i="2" s="1"/>
  <c r="G1224" i="2" s="1"/>
  <c r="G1225" i="2" s="1"/>
  <c r="G1226" i="2" s="1"/>
  <c r="G1227" i="2" s="1"/>
  <c r="G1228" i="2" s="1"/>
  <c r="G1229" i="2" s="1"/>
  <c r="G1230" i="2" s="1"/>
  <c r="G1231" i="2" s="1"/>
  <c r="G1232" i="2" s="1"/>
  <c r="G1233" i="2" s="1"/>
  <c r="G1234" i="2" s="1"/>
  <c r="G1235" i="2" s="1"/>
  <c r="G1236" i="2" s="1"/>
  <c r="G1237" i="2" s="1"/>
  <c r="G1238" i="2" s="1"/>
  <c r="G1239" i="2" s="1"/>
  <c r="G1240" i="2" s="1"/>
  <c r="G1241" i="2" s="1"/>
  <c r="G1242" i="2" s="1"/>
  <c r="G1243" i="2" s="1"/>
  <c r="G1244" i="2" s="1"/>
  <c r="G1245" i="2" s="1"/>
  <c r="G1246" i="2" s="1"/>
  <c r="G1247" i="2" s="1"/>
  <c r="G1248" i="2" s="1"/>
  <c r="G1249" i="2" s="1"/>
  <c r="G1250" i="2" s="1"/>
  <c r="G1251" i="2" s="1"/>
  <c r="G1252" i="2" s="1"/>
  <c r="G1253" i="2" s="1"/>
  <c r="G1254" i="2" s="1"/>
  <c r="G1255" i="2" s="1"/>
  <c r="G1256" i="2" s="1"/>
  <c r="G1257" i="2" s="1"/>
  <c r="G1258" i="2" s="1"/>
  <c r="G1259" i="2" s="1"/>
  <c r="G1260" i="2" s="1"/>
  <c r="G1261" i="2" s="1"/>
  <c r="G1262" i="2" s="1"/>
  <c r="G1263" i="2" s="1"/>
  <c r="G1264" i="2" s="1"/>
  <c r="G1265" i="2" s="1"/>
  <c r="G1266" i="2" s="1"/>
  <c r="G1267" i="2" s="1"/>
  <c r="G1268" i="2" s="1"/>
  <c r="G1269" i="2" s="1"/>
  <c r="G1270" i="2" s="1"/>
  <c r="G1271" i="2" s="1"/>
  <c r="G1272" i="2" s="1"/>
  <c r="G1273" i="2" s="1"/>
  <c r="G1274" i="2" s="1"/>
  <c r="G1275" i="2" s="1"/>
  <c r="G1276" i="2" s="1"/>
  <c r="G1277" i="2" s="1"/>
  <c r="G1278" i="2" s="1"/>
  <c r="G1279" i="2" s="1"/>
  <c r="G1280" i="2" s="1"/>
  <c r="G1281" i="2" s="1"/>
  <c r="G1282" i="2" s="1"/>
  <c r="G1283" i="2" s="1"/>
  <c r="G1284" i="2" s="1"/>
  <c r="G1285" i="2" s="1"/>
  <c r="G1286" i="2" s="1"/>
  <c r="G1287" i="2" s="1"/>
  <c r="G1288" i="2" s="1"/>
  <c r="G1289" i="2" s="1"/>
  <c r="G1290" i="2" s="1"/>
  <c r="G1291" i="2" s="1"/>
  <c r="G1292" i="2" s="1"/>
  <c r="G1293" i="2" s="1"/>
  <c r="G1294" i="2" s="1"/>
  <c r="G1295" i="2" s="1"/>
  <c r="G1296" i="2" s="1"/>
  <c r="G1297" i="2" s="1"/>
  <c r="G1298" i="2" s="1"/>
  <c r="G1299" i="2" s="1"/>
  <c r="G1300" i="2" s="1"/>
  <c r="G1301" i="2" s="1"/>
  <c r="G1302" i="2" s="1"/>
  <c r="G1303" i="2" s="1"/>
  <c r="G1304" i="2" s="1"/>
  <c r="G1305" i="2" s="1"/>
  <c r="G1306" i="2" s="1"/>
  <c r="G1307" i="2" s="1"/>
  <c r="G1308" i="2" s="1"/>
  <c r="G1309" i="2" s="1"/>
  <c r="G1310" i="2" s="1"/>
  <c r="G1311" i="2" s="1"/>
  <c r="G1312" i="2" s="1"/>
  <c r="G1313" i="2" s="1"/>
  <c r="G1314" i="2" s="1"/>
  <c r="G1315" i="2" s="1"/>
  <c r="G1316" i="2" s="1"/>
  <c r="G1317" i="2" s="1"/>
  <c r="G1318" i="2" s="1"/>
  <c r="G1319" i="2" s="1"/>
  <c r="G1320" i="2" s="1"/>
  <c r="G1321" i="2" s="1"/>
  <c r="G1322" i="2" s="1"/>
  <c r="G1323" i="2" s="1"/>
  <c r="G1324" i="2" s="1"/>
  <c r="G1325" i="2" s="1"/>
  <c r="G1326" i="2" s="1"/>
  <c r="G1327" i="2" s="1"/>
  <c r="G1328" i="2" s="1"/>
  <c r="G1329" i="2" s="1"/>
  <c r="G1330" i="2" s="1"/>
  <c r="G1331" i="2" s="1"/>
  <c r="G1332" i="2" s="1"/>
  <c r="G1333" i="2" s="1"/>
  <c r="G1334" i="2" s="1"/>
  <c r="G1335" i="2" s="1"/>
  <c r="G1336" i="2" s="1"/>
  <c r="G1337" i="2" s="1"/>
  <c r="G1338" i="2" s="1"/>
  <c r="G1339" i="2" s="1"/>
  <c r="G1340" i="2" s="1"/>
  <c r="G1341" i="2" s="1"/>
  <c r="G1342" i="2" s="1"/>
  <c r="G1343" i="2" s="1"/>
  <c r="G1344" i="2" s="1"/>
  <c r="G1345" i="2" s="1"/>
  <c r="G1346" i="2" s="1"/>
  <c r="G1347" i="2" s="1"/>
  <c r="G1348" i="2" s="1"/>
  <c r="G1349" i="2" s="1"/>
  <c r="G1350" i="2" s="1"/>
  <c r="G1351" i="2" s="1"/>
  <c r="G1352" i="2" s="1"/>
  <c r="G1353" i="2" s="1"/>
  <c r="G1354" i="2" s="1"/>
  <c r="G1355" i="2" s="1"/>
  <c r="G1356" i="2" s="1"/>
  <c r="G1357" i="2" s="1"/>
  <c r="G1358" i="2" s="1"/>
  <c r="G1359" i="2" s="1"/>
  <c r="G1360" i="2" s="1"/>
  <c r="G1361" i="2" s="1"/>
  <c r="G1362" i="2" s="1"/>
  <c r="G1363" i="2" s="1"/>
  <c r="G1364" i="2" s="1"/>
  <c r="G1365" i="2" s="1"/>
  <c r="G1366" i="2" s="1"/>
  <c r="G1367" i="2" s="1"/>
  <c r="G1368" i="2" s="1"/>
  <c r="G1369" i="2" s="1"/>
  <c r="G1370" i="2" s="1"/>
  <c r="G1371" i="2" s="1"/>
  <c r="G1372" i="2" s="1"/>
  <c r="G1373" i="2" s="1"/>
  <c r="G1374" i="2" s="1"/>
  <c r="G1375" i="2" s="1"/>
  <c r="G1376" i="2" s="1"/>
  <c r="G1377" i="2" s="1"/>
  <c r="G1378" i="2" s="1"/>
  <c r="G1379" i="2" s="1"/>
  <c r="G1380" i="2" s="1"/>
  <c r="G1381" i="2" s="1"/>
  <c r="G1382" i="2" s="1"/>
  <c r="G1383" i="2" s="1"/>
  <c r="G1384" i="2" s="1"/>
  <c r="G1385" i="2" s="1"/>
  <c r="G1386" i="2" s="1"/>
  <c r="G1387" i="2" s="1"/>
  <c r="G1388" i="2" s="1"/>
  <c r="G1389" i="2" s="1"/>
  <c r="G1390" i="2" s="1"/>
  <c r="G1391" i="2" s="1"/>
  <c r="G1392" i="2" s="1"/>
  <c r="G1393" i="2" s="1"/>
  <c r="G1394" i="2" s="1"/>
  <c r="G1395" i="2" s="1"/>
  <c r="G1396" i="2" s="1"/>
  <c r="G1397" i="2" s="1"/>
  <c r="G1398" i="2" s="1"/>
  <c r="G1399" i="2" s="1"/>
  <c r="G1400" i="2" s="1"/>
  <c r="G1401" i="2" s="1"/>
  <c r="G1402" i="2" s="1"/>
  <c r="G1403" i="2" s="1"/>
  <c r="G1404" i="2" s="1"/>
  <c r="G1405" i="2" s="1"/>
  <c r="G1406" i="2" s="1"/>
  <c r="G1407" i="2" s="1"/>
  <c r="G1408" i="2" s="1"/>
  <c r="G1409" i="2" s="1"/>
  <c r="G1410" i="2" s="1"/>
  <c r="G1411" i="2" s="1"/>
  <c r="G1412" i="2" s="1"/>
  <c r="G1413" i="2" s="1"/>
  <c r="G1414" i="2" s="1"/>
  <c r="G1415" i="2" s="1"/>
  <c r="G1416" i="2" s="1"/>
  <c r="G1417" i="2" s="1"/>
  <c r="G1418" i="2" s="1"/>
  <c r="G1419" i="2" s="1"/>
  <c r="G1420" i="2" s="1"/>
  <c r="G1421" i="2" s="1"/>
  <c r="G1422" i="2" s="1"/>
  <c r="G1423" i="2" s="1"/>
  <c r="G1424" i="2" s="1"/>
  <c r="G1425" i="2" s="1"/>
  <c r="G1426" i="2" s="1"/>
  <c r="G1427" i="2" s="1"/>
  <c r="G1428" i="2" s="1"/>
  <c r="G1429" i="2" s="1"/>
  <c r="G1430" i="2" s="1"/>
  <c r="G1431" i="2" s="1"/>
  <c r="G1432" i="2" s="1"/>
  <c r="G1433" i="2" s="1"/>
  <c r="G1434" i="2" s="1"/>
  <c r="G1435" i="2" s="1"/>
  <c r="G1436" i="2" s="1"/>
  <c r="G1437" i="2" s="1"/>
  <c r="G1438" i="2" s="1"/>
  <c r="G1439" i="2" s="1"/>
  <c r="G1440" i="2" s="1"/>
  <c r="G1441" i="2" s="1"/>
  <c r="G1442" i="2" s="1"/>
  <c r="G1443" i="2" s="1"/>
  <c r="G1444" i="2" s="1"/>
  <c r="G1445" i="2" s="1"/>
  <c r="G1446" i="2" s="1"/>
  <c r="G1447" i="2" s="1"/>
  <c r="G1448" i="2" s="1"/>
  <c r="G1449" i="2" s="1"/>
  <c r="G1450" i="2" s="1"/>
  <c r="G1451" i="2" s="1"/>
  <c r="G1452" i="2" s="1"/>
  <c r="G1453" i="2" s="1"/>
  <c r="G1454" i="2" s="1"/>
  <c r="G1455" i="2" s="1"/>
  <c r="G1456" i="2" s="1"/>
  <c r="G1457" i="2" s="1"/>
  <c r="G1458" i="2" s="1"/>
  <c r="G1459" i="2" s="1"/>
  <c r="G1460" i="2" s="1"/>
  <c r="G1461" i="2" s="1"/>
  <c r="G1462" i="2" s="1"/>
  <c r="G1463" i="2" s="1"/>
  <c r="G1464" i="2" s="1"/>
  <c r="G1465" i="2" s="1"/>
  <c r="G1466" i="2" s="1"/>
  <c r="G1467" i="2" s="1"/>
  <c r="G1468" i="2" s="1"/>
  <c r="G1469" i="2" s="1"/>
  <c r="G1470" i="2" s="1"/>
  <c r="G1471" i="2" s="1"/>
  <c r="G1472" i="2" s="1"/>
  <c r="G1473" i="2" s="1"/>
  <c r="G1474" i="2" s="1"/>
  <c r="G1475" i="2" s="1"/>
  <c r="G1476" i="2" s="1"/>
  <c r="G1477" i="2" s="1"/>
  <c r="G1478" i="2" s="1"/>
  <c r="G1479" i="2" s="1"/>
  <c r="G1480" i="2" s="1"/>
  <c r="G1481" i="2" s="1"/>
  <c r="G1482" i="2" s="1"/>
  <c r="G1483" i="2" s="1"/>
  <c r="G1484" i="2" s="1"/>
  <c r="G1485" i="2" s="1"/>
  <c r="G1486" i="2" s="1"/>
  <c r="G1487" i="2" s="1"/>
  <c r="G1488" i="2" s="1"/>
  <c r="G1489" i="2" s="1"/>
  <c r="G1490" i="2" s="1"/>
  <c r="G1491" i="2" s="1"/>
  <c r="G1492" i="2" s="1"/>
  <c r="G1493" i="2" s="1"/>
  <c r="G1494" i="2" s="1"/>
  <c r="G1495" i="2" s="1"/>
  <c r="G1496" i="2" s="1"/>
  <c r="G1497" i="2" s="1"/>
  <c r="G1498" i="2" s="1"/>
  <c r="G1499" i="2" s="1"/>
  <c r="G1500" i="2" s="1"/>
  <c r="G1501" i="2" s="1"/>
  <c r="G1502" i="2" s="1"/>
  <c r="G1503" i="2" s="1"/>
  <c r="G1504" i="2" s="1"/>
  <c r="G1505" i="2" s="1"/>
  <c r="G1506" i="2" s="1"/>
  <c r="G1507" i="2" s="1"/>
  <c r="G1508" i="2" s="1"/>
  <c r="G1509" i="2" s="1"/>
  <c r="G1510" i="2" s="1"/>
  <c r="G1511" i="2" s="1"/>
  <c r="G1512" i="2" s="1"/>
  <c r="G1513" i="2" s="1"/>
  <c r="G1514" i="2" s="1"/>
  <c r="G1515" i="2" s="1"/>
  <c r="G1516" i="2" s="1"/>
  <c r="G1517" i="2" s="1"/>
  <c r="G1518" i="2" s="1"/>
  <c r="G1519" i="2" s="1"/>
  <c r="G1520" i="2" s="1"/>
  <c r="G1521" i="2" s="1"/>
  <c r="G1522" i="2" s="1"/>
  <c r="G1523" i="2" s="1"/>
  <c r="G1524" i="2" s="1"/>
  <c r="G1525" i="2" s="1"/>
  <c r="G1526" i="2" s="1"/>
  <c r="G1527" i="2" s="1"/>
  <c r="G1528" i="2" s="1"/>
  <c r="G1529" i="2" s="1"/>
  <c r="G1530" i="2" s="1"/>
  <c r="G1531" i="2" s="1"/>
  <c r="G1532" i="2" s="1"/>
  <c r="G1533" i="2" s="1"/>
  <c r="G1534" i="2" s="1"/>
  <c r="G1535" i="2" s="1"/>
  <c r="G1536" i="2" s="1"/>
  <c r="G1537" i="2" s="1"/>
  <c r="G1538" i="2" s="1"/>
  <c r="G1539" i="2" s="1"/>
  <c r="G1540" i="2" s="1"/>
  <c r="G1541" i="2" s="1"/>
  <c r="G1542" i="2" s="1"/>
  <c r="G1543" i="2" s="1"/>
  <c r="G1544" i="2" s="1"/>
  <c r="G1545" i="2" s="1"/>
  <c r="G1546" i="2" s="1"/>
  <c r="G1547" i="2" s="1"/>
  <c r="G1548" i="2" s="1"/>
  <c r="G1549" i="2" s="1"/>
  <c r="G1550" i="2" s="1"/>
  <c r="G1551" i="2" s="1"/>
  <c r="G1552" i="2" s="1"/>
  <c r="G1553" i="2" s="1"/>
  <c r="G1554" i="2" s="1"/>
  <c r="G1555" i="2" s="1"/>
  <c r="G1556" i="2" s="1"/>
  <c r="G1557" i="2" s="1"/>
  <c r="G1558" i="2" s="1"/>
  <c r="G1559" i="2" s="1"/>
  <c r="G1560" i="2" s="1"/>
  <c r="G1561" i="2" s="1"/>
  <c r="G1562" i="2" s="1"/>
  <c r="G1563" i="2" s="1"/>
  <c r="G1564" i="2" s="1"/>
  <c r="G1565" i="2" s="1"/>
  <c r="G1566" i="2" s="1"/>
  <c r="G1567" i="2" s="1"/>
  <c r="G1568" i="2" s="1"/>
  <c r="G1569" i="2" s="1"/>
  <c r="G1570" i="2" s="1"/>
  <c r="G1571" i="2" s="1"/>
  <c r="G1572" i="2" s="1"/>
  <c r="G1573" i="2" s="1"/>
  <c r="G1574" i="2" s="1"/>
  <c r="G1575" i="2" s="1"/>
  <c r="G1576" i="2" s="1"/>
  <c r="G1577" i="2" s="1"/>
  <c r="G1578" i="2" s="1"/>
  <c r="G1579" i="2" s="1"/>
  <c r="G1580" i="2" s="1"/>
  <c r="G1581" i="2" s="1"/>
  <c r="G1582" i="2" s="1"/>
  <c r="G1583" i="2" s="1"/>
  <c r="G1584" i="2" s="1"/>
  <c r="G1585" i="2" s="1"/>
  <c r="G1586" i="2" s="1"/>
  <c r="G1587" i="2" s="1"/>
  <c r="G1588" i="2" s="1"/>
  <c r="G1589" i="2" s="1"/>
  <c r="G1590" i="2" s="1"/>
  <c r="G1591" i="2" s="1"/>
  <c r="G1592" i="2" s="1"/>
  <c r="G1593" i="2" s="1"/>
  <c r="G1594" i="2" s="1"/>
  <c r="G1595" i="2" s="1"/>
  <c r="G1596" i="2" s="1"/>
  <c r="G1597" i="2" s="1"/>
  <c r="G1598" i="2" s="1"/>
  <c r="G1599" i="2" s="1"/>
  <c r="G1600" i="2" s="1"/>
  <c r="G1601" i="2" s="1"/>
  <c r="G1602" i="2" s="1"/>
  <c r="G1603" i="2" s="1"/>
  <c r="G1604" i="2" s="1"/>
  <c r="G1605" i="2" s="1"/>
  <c r="G1606" i="2" s="1"/>
  <c r="G1607" i="2" s="1"/>
  <c r="G1608" i="2" s="1"/>
  <c r="G1609" i="2" s="1"/>
  <c r="G1610" i="2" s="1"/>
  <c r="G1611" i="2" s="1"/>
  <c r="G1612" i="2" s="1"/>
  <c r="G1613" i="2" s="1"/>
  <c r="G1614" i="2" s="1"/>
  <c r="G1615" i="2" s="1"/>
  <c r="G1616" i="2" s="1"/>
  <c r="G1617" i="2" s="1"/>
  <c r="G1618" i="2" s="1"/>
  <c r="G1619" i="2" s="1"/>
  <c r="G1620" i="2" s="1"/>
  <c r="G1621" i="2" s="1"/>
  <c r="G1622" i="2" s="1"/>
  <c r="G1623" i="2" s="1"/>
  <c r="G1624" i="2" s="1"/>
  <c r="G1625" i="2" s="1"/>
  <c r="G1626" i="2" s="1"/>
  <c r="G1627" i="2" s="1"/>
  <c r="G1628" i="2" s="1"/>
  <c r="G1629" i="2" s="1"/>
  <c r="G1630" i="2" s="1"/>
  <c r="G1631" i="2" s="1"/>
  <c r="G1632" i="2" s="1"/>
  <c r="G1633" i="2" s="1"/>
  <c r="G1634" i="2" s="1"/>
  <c r="G1635" i="2" s="1"/>
  <c r="G1636" i="2" s="1"/>
  <c r="G1637" i="2" s="1"/>
  <c r="G1638" i="2" s="1"/>
  <c r="G1639" i="2" s="1"/>
  <c r="G1640" i="2" s="1"/>
  <c r="G1641" i="2" s="1"/>
  <c r="G1642" i="2" s="1"/>
  <c r="G1643" i="2" s="1"/>
  <c r="G1644" i="2" s="1"/>
  <c r="G1645" i="2" s="1"/>
  <c r="G1646" i="2" s="1"/>
  <c r="G1647" i="2" s="1"/>
  <c r="G1648" i="2" s="1"/>
  <c r="G1649" i="2" s="1"/>
  <c r="G1650" i="2" s="1"/>
  <c r="G1651" i="2" s="1"/>
  <c r="G1652" i="2" s="1"/>
  <c r="G1653" i="2" s="1"/>
  <c r="G1654" i="2" s="1"/>
  <c r="G1655" i="2" s="1"/>
  <c r="G1656" i="2" s="1"/>
  <c r="G1657" i="2" s="1"/>
  <c r="G1658" i="2" s="1"/>
  <c r="G1659" i="2" s="1"/>
  <c r="G1660" i="2" s="1"/>
  <c r="G1661" i="2" s="1"/>
  <c r="G1662" i="2" s="1"/>
  <c r="G1663" i="2" s="1"/>
  <c r="G1664" i="2" s="1"/>
  <c r="G1665" i="2" s="1"/>
  <c r="G1666" i="2" s="1"/>
  <c r="G1667" i="2" s="1"/>
  <c r="G1668" i="2" s="1"/>
  <c r="G1669" i="2" s="1"/>
  <c r="G1670" i="2" s="1"/>
  <c r="G1671" i="2" s="1"/>
  <c r="G1672" i="2" s="1"/>
  <c r="G1673" i="2" s="1"/>
  <c r="G1674" i="2" s="1"/>
  <c r="G1675" i="2" s="1"/>
  <c r="G1676" i="2" s="1"/>
  <c r="G1677" i="2" s="1"/>
  <c r="G1678" i="2" s="1"/>
  <c r="G1679" i="2" s="1"/>
  <c r="G1680" i="2" s="1"/>
  <c r="G1681" i="2" s="1"/>
  <c r="G1682" i="2" s="1"/>
  <c r="G1683" i="2" s="1"/>
  <c r="G1684" i="2" s="1"/>
  <c r="G1685" i="2" s="1"/>
  <c r="G1686" i="2" s="1"/>
  <c r="G1687" i="2" s="1"/>
  <c r="G1688" i="2" s="1"/>
  <c r="G1689" i="2" s="1"/>
  <c r="G1690" i="2" s="1"/>
  <c r="G1691" i="2" s="1"/>
  <c r="G1692" i="2" s="1"/>
  <c r="G1693" i="2" s="1"/>
  <c r="G1694" i="2" s="1"/>
  <c r="G1695" i="2" s="1"/>
  <c r="G1696" i="2" s="1"/>
  <c r="G1697" i="2" s="1"/>
  <c r="G1698" i="2" s="1"/>
  <c r="G1699" i="2" s="1"/>
  <c r="G1700" i="2" s="1"/>
  <c r="G1701" i="2" s="1"/>
  <c r="G1702" i="2" s="1"/>
  <c r="G1703" i="2" s="1"/>
  <c r="G1704" i="2" s="1"/>
  <c r="G1705" i="2" s="1"/>
  <c r="G1706" i="2" s="1"/>
  <c r="G1707" i="2" s="1"/>
  <c r="G1708" i="2" s="1"/>
  <c r="G1709" i="2" s="1"/>
  <c r="G1710" i="2" s="1"/>
  <c r="G1711" i="2" s="1"/>
  <c r="G1712" i="2" s="1"/>
  <c r="G1713" i="2" s="1"/>
  <c r="G1714" i="2" s="1"/>
  <c r="G1715" i="2" s="1"/>
  <c r="G1716" i="2" s="1"/>
  <c r="G1717" i="2" s="1"/>
  <c r="G1718" i="2" s="1"/>
  <c r="G1719" i="2" s="1"/>
  <c r="G1720" i="2" s="1"/>
  <c r="G1721" i="2" s="1"/>
  <c r="G1722" i="2" s="1"/>
  <c r="G1723" i="2" s="1"/>
  <c r="G1724" i="2" s="1"/>
  <c r="G1725" i="2" s="1"/>
  <c r="G1726" i="2" s="1"/>
  <c r="G1727" i="2" s="1"/>
  <c r="G1728" i="2" s="1"/>
  <c r="G1729" i="2" s="1"/>
  <c r="G1730" i="2" s="1"/>
  <c r="G1731" i="2" s="1"/>
  <c r="G1732" i="2" s="1"/>
  <c r="G1733" i="2" s="1"/>
  <c r="G1734" i="2" s="1"/>
  <c r="G1735" i="2" s="1"/>
  <c r="G1736" i="2" s="1"/>
  <c r="G1737" i="2" s="1"/>
  <c r="G1738" i="2" s="1"/>
  <c r="G1739" i="2" s="1"/>
  <c r="G1740" i="2" s="1"/>
  <c r="G1741" i="2" s="1"/>
  <c r="G1742" i="2" s="1"/>
  <c r="G1743" i="2" s="1"/>
  <c r="G1744" i="2" s="1"/>
  <c r="G1745" i="2" s="1"/>
  <c r="G1746" i="2" s="1"/>
  <c r="G1747" i="2" s="1"/>
  <c r="G1748" i="2" s="1"/>
  <c r="G1749" i="2" s="1"/>
  <c r="G1750" i="2" s="1"/>
  <c r="G1751" i="2" s="1"/>
  <c r="G1752" i="2" s="1"/>
  <c r="G1753" i="2" s="1"/>
  <c r="G1754" i="2" s="1"/>
  <c r="G1755" i="2" s="1"/>
  <c r="G1756" i="2" s="1"/>
  <c r="G1757" i="2" s="1"/>
  <c r="G1758" i="2" s="1"/>
  <c r="G1759" i="2" s="1"/>
  <c r="G1760" i="2" s="1"/>
  <c r="G1761" i="2" s="1"/>
  <c r="G1762" i="2" s="1"/>
  <c r="G1763" i="2" s="1"/>
  <c r="G1764" i="2" s="1"/>
  <c r="G1765" i="2" s="1"/>
  <c r="G1766" i="2" s="1"/>
  <c r="G1767" i="2" s="1"/>
  <c r="G1768" i="2" s="1"/>
  <c r="G1769" i="2" s="1"/>
  <c r="G1770" i="2" s="1"/>
  <c r="G1771" i="2" s="1"/>
  <c r="G1772" i="2" s="1"/>
  <c r="G1773" i="2" s="1"/>
  <c r="G1774" i="2" s="1"/>
  <c r="G1775" i="2" s="1"/>
  <c r="G1776" i="2" s="1"/>
  <c r="G1777" i="2" s="1"/>
  <c r="G1778" i="2" s="1"/>
  <c r="G1779" i="2" s="1"/>
  <c r="G1780" i="2" s="1"/>
  <c r="G1781" i="2" s="1"/>
  <c r="G1782" i="2" s="1"/>
  <c r="G1783" i="2" s="1"/>
  <c r="G1784" i="2" s="1"/>
  <c r="G1785" i="2" s="1"/>
  <c r="G1786" i="2" s="1"/>
  <c r="G1787" i="2" s="1"/>
  <c r="G1788" i="2" s="1"/>
  <c r="G1789" i="2" s="1"/>
  <c r="G1790" i="2" s="1"/>
  <c r="G1791" i="2" s="1"/>
  <c r="G1792" i="2" s="1"/>
  <c r="G1793" i="2" s="1"/>
  <c r="G1794" i="2" s="1"/>
  <c r="G1795" i="2" s="1"/>
  <c r="G1796" i="2" s="1"/>
  <c r="G1797" i="2" s="1"/>
  <c r="G1798" i="2" s="1"/>
  <c r="G1799" i="2" s="1"/>
  <c r="G1800" i="2" s="1"/>
  <c r="G1801" i="2" s="1"/>
  <c r="G1802" i="2" s="1"/>
  <c r="G1803" i="2" s="1"/>
  <c r="G1804" i="2" s="1"/>
  <c r="G1805" i="2" s="1"/>
  <c r="G1806" i="2" s="1"/>
  <c r="G1807" i="2" s="1"/>
  <c r="G1808" i="2" s="1"/>
  <c r="G1809" i="2" s="1"/>
  <c r="G1810" i="2" s="1"/>
  <c r="G1811" i="2" s="1"/>
  <c r="G1812" i="2" s="1"/>
  <c r="G1813" i="2" s="1"/>
  <c r="G1814" i="2" s="1"/>
  <c r="G1815" i="2" s="1"/>
  <c r="G1816" i="2" s="1"/>
  <c r="G1817" i="2" s="1"/>
  <c r="G1818" i="2" s="1"/>
  <c r="G1819" i="2" s="1"/>
  <c r="G1820" i="2" s="1"/>
  <c r="G1821" i="2" s="1"/>
  <c r="G1822" i="2" s="1"/>
  <c r="G1823" i="2" s="1"/>
  <c r="G1824" i="2" s="1"/>
  <c r="G1825" i="2" s="1"/>
  <c r="G1826" i="2" s="1"/>
  <c r="G1827" i="2" s="1"/>
  <c r="G1828" i="2" s="1"/>
  <c r="G1829" i="2" s="1"/>
  <c r="G1830" i="2" s="1"/>
  <c r="G1831" i="2" s="1"/>
  <c r="G1832" i="2" s="1"/>
  <c r="G1833" i="2" s="1"/>
  <c r="G1834" i="2" s="1"/>
  <c r="G1835" i="2" s="1"/>
  <c r="G1836" i="2" s="1"/>
  <c r="G1837" i="2" s="1"/>
  <c r="G1838" i="2" s="1"/>
  <c r="G1839" i="2" s="1"/>
  <c r="G1840" i="2" s="1"/>
  <c r="G1841" i="2" s="1"/>
  <c r="G1842" i="2" s="1"/>
  <c r="G1843" i="2" s="1"/>
  <c r="G1844" i="2" s="1"/>
  <c r="G1845" i="2" s="1"/>
  <c r="G1846" i="2" s="1"/>
  <c r="G1847" i="2" s="1"/>
  <c r="G1848" i="2" s="1"/>
  <c r="G1849" i="2" s="1"/>
  <c r="G1850" i="2" s="1"/>
  <c r="G1851" i="2" s="1"/>
  <c r="G1852" i="2" s="1"/>
  <c r="G1853" i="2" s="1"/>
  <c r="G1854" i="2" s="1"/>
  <c r="G1855" i="2" s="1"/>
  <c r="G1856" i="2" s="1"/>
  <c r="G1857" i="2" s="1"/>
  <c r="G1858" i="2" s="1"/>
  <c r="G1859" i="2" s="1"/>
  <c r="G1860" i="2" s="1"/>
  <c r="G1861" i="2" s="1"/>
  <c r="G1862" i="2" s="1"/>
  <c r="G1863" i="2" s="1"/>
  <c r="G1864" i="2" s="1"/>
  <c r="G1865" i="2" s="1"/>
  <c r="G1866" i="2" s="1"/>
  <c r="G1867" i="2" s="1"/>
  <c r="G1868" i="2" s="1"/>
  <c r="G1869" i="2" s="1"/>
  <c r="G1870" i="2" s="1"/>
  <c r="G1871" i="2" s="1"/>
  <c r="G1872" i="2" s="1"/>
  <c r="G1873" i="2" s="1"/>
  <c r="G1874" i="2" s="1"/>
  <c r="G1875" i="2" s="1"/>
  <c r="G1876" i="2" s="1"/>
  <c r="G1877" i="2" s="1"/>
  <c r="G1878" i="2" s="1"/>
  <c r="G1879" i="2" s="1"/>
  <c r="G1880" i="2" s="1"/>
  <c r="G1881" i="2" s="1"/>
  <c r="G1882" i="2" s="1"/>
  <c r="G1883" i="2" s="1"/>
  <c r="G1884" i="2" s="1"/>
  <c r="G1885" i="2" s="1"/>
  <c r="G1886" i="2" s="1"/>
  <c r="G1887" i="2" s="1"/>
  <c r="G1888" i="2" s="1"/>
  <c r="G1889" i="2" s="1"/>
  <c r="G1890" i="2" s="1"/>
  <c r="G1891" i="2" s="1"/>
  <c r="G1892" i="2" s="1"/>
  <c r="G1893" i="2" s="1"/>
  <c r="G1894" i="2" s="1"/>
  <c r="G1895" i="2" s="1"/>
  <c r="G1896" i="2" s="1"/>
  <c r="G1897" i="2" s="1"/>
  <c r="G1898" i="2" s="1"/>
  <c r="G1899" i="2" s="1"/>
  <c r="G1900" i="2" s="1"/>
  <c r="G1901" i="2" s="1"/>
  <c r="G1902" i="2" s="1"/>
  <c r="G1903" i="2" s="1"/>
  <c r="G1904" i="2" s="1"/>
  <c r="G1905" i="2" s="1"/>
  <c r="G1906" i="2" s="1"/>
  <c r="G1907" i="2" s="1"/>
  <c r="G1908" i="2" s="1"/>
  <c r="G1909" i="2" s="1"/>
  <c r="G1910" i="2" s="1"/>
  <c r="G1911" i="2" s="1"/>
  <c r="G1912" i="2" s="1"/>
  <c r="G1913" i="2" s="1"/>
  <c r="G1914" i="2" s="1"/>
  <c r="G1915" i="2" s="1"/>
  <c r="G1916" i="2" s="1"/>
  <c r="G1917" i="2" s="1"/>
  <c r="G1918" i="2" s="1"/>
  <c r="G1919" i="2" s="1"/>
  <c r="G1920" i="2" s="1"/>
  <c r="G1921" i="2" s="1"/>
  <c r="G1922" i="2" s="1"/>
  <c r="G1923" i="2" s="1"/>
  <c r="G1924" i="2" s="1"/>
  <c r="G1925" i="2" s="1"/>
  <c r="G1926" i="2" s="1"/>
  <c r="G1927" i="2" s="1"/>
  <c r="G1928" i="2" s="1"/>
  <c r="G1929" i="2" s="1"/>
  <c r="G1930" i="2" s="1"/>
  <c r="G1931" i="2" s="1"/>
  <c r="G1932" i="2" s="1"/>
  <c r="G1933" i="2" s="1"/>
  <c r="G1934" i="2" s="1"/>
  <c r="G1935" i="2" s="1"/>
  <c r="G1936" i="2" s="1"/>
  <c r="G1937" i="2" s="1"/>
  <c r="G1938" i="2" s="1"/>
  <c r="G1939" i="2" s="1"/>
  <c r="G1940" i="2" s="1"/>
  <c r="G1941" i="2" s="1"/>
  <c r="G1942" i="2" s="1"/>
  <c r="G1943" i="2" s="1"/>
  <c r="G1944" i="2" s="1"/>
  <c r="G1945" i="2" s="1"/>
  <c r="G1946" i="2" s="1"/>
  <c r="G1947" i="2" s="1"/>
  <c r="G1948" i="2" s="1"/>
  <c r="G1949" i="2" s="1"/>
  <c r="G1950" i="2" s="1"/>
  <c r="G1951" i="2" s="1"/>
  <c r="G1952" i="2" s="1"/>
  <c r="G1953" i="2" s="1"/>
  <c r="G1954" i="2" s="1"/>
  <c r="G1955" i="2" s="1"/>
  <c r="G1956" i="2" s="1"/>
  <c r="G1957" i="2" s="1"/>
  <c r="G1958" i="2" s="1"/>
  <c r="G1959" i="2" s="1"/>
  <c r="G1960" i="2" s="1"/>
  <c r="E29" i="2"/>
  <c r="C29" i="2"/>
  <c r="G28" i="2"/>
  <c r="E28" i="2"/>
  <c r="C28" i="2"/>
  <c r="G27" i="2"/>
  <c r="E27" i="2"/>
  <c r="C27" i="2"/>
  <c r="D28" i="2" s="1"/>
  <c r="B3" i="2"/>
  <c r="I252" i="2" s="1"/>
  <c r="E25" i="2"/>
  <c r="E4" i="2"/>
  <c r="F4" i="2" s="1"/>
  <c r="R12" i="2"/>
  <c r="R11" i="2"/>
  <c r="R1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6" i="2"/>
  <c r="D1032" i="2" l="1"/>
  <c r="D1274" i="2"/>
  <c r="D1624" i="2"/>
  <c r="D1942" i="2"/>
  <c r="D409" i="2"/>
  <c r="D1100" i="2"/>
  <c r="D1406" i="2"/>
  <c r="D1470" i="2"/>
  <c r="F1946" i="2"/>
  <c r="F1948" i="2"/>
  <c r="D35" i="2"/>
  <c r="D1124" i="2"/>
  <c r="D1152" i="2"/>
  <c r="D1180" i="2"/>
  <c r="D66" i="2"/>
  <c r="D897" i="2"/>
  <c r="D143" i="2"/>
  <c r="D319" i="2"/>
  <c r="D1240" i="2"/>
  <c r="F124" i="2"/>
  <c r="F126" i="2"/>
  <c r="F128" i="2"/>
  <c r="F130" i="2"/>
  <c r="F132" i="2"/>
  <c r="F134" i="2"/>
  <c r="F136" i="2"/>
  <c r="F138" i="2"/>
  <c r="F140" i="2"/>
  <c r="F1950" i="2"/>
  <c r="D834" i="2"/>
  <c r="D780" i="2"/>
  <c r="F1325" i="2"/>
  <c r="F1405" i="2"/>
  <c r="F1421" i="2"/>
  <c r="F1469" i="2"/>
  <c r="D1536" i="2"/>
  <c r="D233" i="2"/>
  <c r="F534" i="2"/>
  <c r="F536" i="2"/>
  <c r="F538" i="2"/>
  <c r="F542" i="2"/>
  <c r="F546" i="2"/>
  <c r="F548" i="2"/>
  <c r="F550" i="2"/>
  <c r="F604" i="2"/>
  <c r="F606" i="2"/>
  <c r="F608" i="2"/>
  <c r="F610" i="2"/>
  <c r="F612" i="2"/>
  <c r="F634" i="2"/>
  <c r="F636" i="2"/>
  <c r="F638" i="2"/>
  <c r="F640" i="2"/>
  <c r="D259" i="2"/>
  <c r="D429" i="2"/>
  <c r="D1302" i="2"/>
  <c r="D1960" i="2"/>
  <c r="F29" i="2"/>
  <c r="F652" i="2"/>
  <c r="D799" i="2"/>
  <c r="D926" i="2"/>
  <c r="F204" i="2"/>
  <c r="D234" i="2"/>
  <c r="F241" i="2"/>
  <c r="F407" i="2"/>
  <c r="F411" i="2"/>
  <c r="F415" i="2"/>
  <c r="F419" i="2"/>
  <c r="F423" i="2"/>
  <c r="F427" i="2"/>
  <c r="F684" i="2"/>
  <c r="F686" i="2"/>
  <c r="F688" i="2"/>
  <c r="F692" i="2"/>
  <c r="F694" i="2"/>
  <c r="F696" i="2"/>
  <c r="F716" i="2"/>
  <c r="F807" i="2"/>
  <c r="F811" i="2"/>
  <c r="F813" i="2"/>
  <c r="F815" i="2"/>
  <c r="F817" i="2"/>
  <c r="F819" i="2"/>
  <c r="F821" i="2"/>
  <c r="F845" i="2"/>
  <c r="D865" i="2"/>
  <c r="D1382" i="2"/>
  <c r="D1430" i="2"/>
  <c r="F1493" i="2"/>
  <c r="F1599" i="2"/>
  <c r="F1603" i="2"/>
  <c r="F1611" i="2"/>
  <c r="F1615" i="2"/>
  <c r="D205" i="2"/>
  <c r="F228" i="2"/>
  <c r="D470" i="2"/>
  <c r="F555" i="2"/>
  <c r="F558" i="2"/>
  <c r="F563" i="2"/>
  <c r="F603" i="2"/>
  <c r="F748" i="2"/>
  <c r="F750" i="2"/>
  <c r="F752" i="2"/>
  <c r="F756" i="2"/>
  <c r="F758" i="2"/>
  <c r="F760" i="2"/>
  <c r="F867" i="2"/>
  <c r="F869" i="2"/>
  <c r="F871" i="2"/>
  <c r="F875" i="2"/>
  <c r="F877" i="2"/>
  <c r="F879" i="2"/>
  <c r="F1330" i="2"/>
  <c r="F1332" i="2"/>
  <c r="F1334" i="2"/>
  <c r="F1336" i="2"/>
  <c r="F1338" i="2"/>
  <c r="F1340" i="2"/>
  <c r="F1342" i="2"/>
  <c r="F1344" i="2"/>
  <c r="F1346" i="2"/>
  <c r="F1348" i="2"/>
  <c r="F1350" i="2"/>
  <c r="F1352" i="2"/>
  <c r="F1354" i="2"/>
  <c r="F1356" i="2"/>
  <c r="F1358" i="2"/>
  <c r="F1360" i="2"/>
  <c r="F1362" i="2"/>
  <c r="F1364" i="2"/>
  <c r="F1366" i="2"/>
  <c r="F1368" i="2"/>
  <c r="F1370" i="2"/>
  <c r="F1372" i="2"/>
  <c r="F1388" i="2"/>
  <c r="F1392" i="2"/>
  <c r="F1420" i="2"/>
  <c r="F1432" i="2"/>
  <c r="F1434" i="2"/>
  <c r="F1436" i="2"/>
  <c r="D1500" i="2"/>
  <c r="F1619" i="2"/>
  <c r="F1627" i="2"/>
  <c r="F1631" i="2"/>
  <c r="F1635" i="2"/>
  <c r="F1643" i="2"/>
  <c r="F1675" i="2"/>
  <c r="F1735" i="2"/>
  <c r="F1737" i="2"/>
  <c r="F1741" i="2"/>
  <c r="F1743" i="2"/>
  <c r="F1749" i="2"/>
  <c r="F1755" i="2"/>
  <c r="F1757" i="2"/>
  <c r="F1759" i="2"/>
  <c r="F1949" i="2"/>
  <c r="D719" i="2"/>
  <c r="D850" i="2"/>
  <c r="F235" i="2"/>
  <c r="F237" i="2"/>
  <c r="F566" i="2"/>
  <c r="F568" i="2"/>
  <c r="F570" i="2"/>
  <c r="F574" i="2"/>
  <c r="F578" i="2"/>
  <c r="F580" i="2"/>
  <c r="F582" i="2"/>
  <c r="F584" i="2"/>
  <c r="F586" i="2"/>
  <c r="F588" i="2"/>
  <c r="F590" i="2"/>
  <c r="F592" i="2"/>
  <c r="F594" i="2"/>
  <c r="F596" i="2"/>
  <c r="F598" i="2"/>
  <c r="F599" i="2"/>
  <c r="F600" i="2"/>
  <c r="D686" i="2"/>
  <c r="D684" i="2"/>
  <c r="F1674" i="2"/>
  <c r="F220" i="2"/>
  <c r="D750" i="2"/>
  <c r="D748" i="2"/>
  <c r="F930" i="2"/>
  <c r="F1727" i="2"/>
  <c r="F30" i="2"/>
  <c r="D201" i="2"/>
  <c r="D218" i="2"/>
  <c r="F219" i="2"/>
  <c r="D221" i="2"/>
  <c r="D238" i="2"/>
  <c r="D1431" i="2"/>
  <c r="D1454" i="2"/>
  <c r="D1501" i="2"/>
  <c r="F1578" i="2"/>
  <c r="F1580" i="2"/>
  <c r="F1582" i="2"/>
  <c r="F1584" i="2"/>
  <c r="F1586" i="2"/>
  <c r="F1588" i="2"/>
  <c r="F1590" i="2"/>
  <c r="F1592" i="2"/>
  <c r="F1594" i="2"/>
  <c r="F1598" i="2"/>
  <c r="F1602" i="2"/>
  <c r="F1604" i="2"/>
  <c r="F1683" i="2"/>
  <c r="F1687" i="2"/>
  <c r="F1699" i="2"/>
  <c r="F1725" i="2"/>
  <c r="F1730" i="2"/>
  <c r="F1732" i="2"/>
  <c r="F1734" i="2"/>
  <c r="F1954" i="2"/>
  <c r="F1958" i="2"/>
  <c r="F1960" i="2"/>
  <c r="F1452" i="2"/>
  <c r="F1456" i="2"/>
  <c r="D1478" i="2"/>
  <c r="F1630" i="2"/>
  <c r="F1634" i="2"/>
  <c r="F1636" i="2"/>
  <c r="F1646" i="2"/>
  <c r="F1650" i="2"/>
  <c r="F1652" i="2"/>
  <c r="F1654" i="2"/>
  <c r="F1656" i="2"/>
  <c r="F1658" i="2"/>
  <c r="F1662" i="2"/>
  <c r="F1666" i="2"/>
  <c r="F1668" i="2"/>
  <c r="F1670" i="2"/>
  <c r="F1672" i="2"/>
  <c r="F1871" i="2"/>
  <c r="F1873" i="2"/>
  <c r="F1877" i="2"/>
  <c r="F1881" i="2"/>
  <c r="F1883" i="2"/>
  <c r="F1885" i="2"/>
  <c r="F1887" i="2"/>
  <c r="F1889" i="2"/>
  <c r="F1891" i="2"/>
  <c r="F1893" i="2"/>
  <c r="F1895" i="2"/>
  <c r="F1897" i="2"/>
  <c r="F1899" i="2"/>
  <c r="F1901" i="2"/>
  <c r="F1903" i="2"/>
  <c r="F1905" i="2"/>
  <c r="F1907" i="2"/>
  <c r="F1909" i="2"/>
  <c r="F1911" i="2"/>
  <c r="F1913" i="2"/>
  <c r="F1915" i="2"/>
  <c r="F1917" i="2"/>
  <c r="F1919" i="2"/>
  <c r="F1921" i="2"/>
  <c r="F1923" i="2"/>
  <c r="F1925" i="2"/>
  <c r="F1927" i="2"/>
  <c r="F1929" i="2"/>
  <c r="F1931" i="2"/>
  <c r="F1933" i="2"/>
  <c r="F1935" i="2"/>
  <c r="F1937" i="2"/>
  <c r="F1945" i="2"/>
  <c r="F928" i="2"/>
  <c r="F929" i="2"/>
  <c r="D944" i="2"/>
  <c r="F1301" i="2"/>
  <c r="F1314" i="2"/>
  <c r="F1381" i="2"/>
  <c r="F1408" i="2"/>
  <c r="F1416" i="2"/>
  <c r="F1418" i="2"/>
  <c r="F1429" i="2"/>
  <c r="F160" i="2"/>
  <c r="D202" i="2"/>
  <c r="F203" i="2"/>
  <c r="D217" i="2"/>
  <c r="D222" i="2"/>
  <c r="F223" i="2"/>
  <c r="F225" i="2"/>
  <c r="F229" i="2"/>
  <c r="F231" i="2"/>
  <c r="D237" i="2"/>
  <c r="F436" i="2"/>
  <c r="F615" i="2"/>
  <c r="F619" i="2"/>
  <c r="F623" i="2"/>
  <c r="F627" i="2"/>
  <c r="F629" i="2"/>
  <c r="F631" i="2"/>
  <c r="F633" i="2"/>
  <c r="F654" i="2"/>
  <c r="F656" i="2"/>
  <c r="F660" i="2"/>
  <c r="F662" i="2"/>
  <c r="F664" i="2"/>
  <c r="F718" i="2"/>
  <c r="F720" i="2"/>
  <c r="F724" i="2"/>
  <c r="F726" i="2"/>
  <c r="F728" i="2"/>
  <c r="F782" i="2"/>
  <c r="F784" i="2"/>
  <c r="F788" i="2"/>
  <c r="F790" i="2"/>
  <c r="F792" i="2"/>
  <c r="F802" i="2"/>
  <c r="F804" i="2"/>
  <c r="F806" i="2"/>
  <c r="F822" i="2"/>
  <c r="F826" i="2"/>
  <c r="F830" i="2"/>
  <c r="D846" i="2"/>
  <c r="F847" i="2"/>
  <c r="F851" i="2"/>
  <c r="F899" i="2"/>
  <c r="F901" i="2"/>
  <c r="F903" i="2"/>
  <c r="F907" i="2"/>
  <c r="F909" i="2"/>
  <c r="F911" i="2"/>
  <c r="F944" i="2"/>
  <c r="F1445" i="2"/>
  <c r="F1472" i="2"/>
  <c r="F1480" i="2"/>
  <c r="F1482" i="2"/>
  <c r="F1486" i="2"/>
  <c r="D928" i="2"/>
  <c r="D497" i="2"/>
  <c r="F144" i="2"/>
  <c r="D209" i="2"/>
  <c r="D214" i="2"/>
  <c r="D226" i="2"/>
  <c r="F227" i="2"/>
  <c r="D229" i="2"/>
  <c r="D241" i="2"/>
  <c r="F460" i="2"/>
  <c r="F616" i="2"/>
  <c r="F668" i="2"/>
  <c r="F700" i="2"/>
  <c r="F732" i="2"/>
  <c r="F764" i="2"/>
  <c r="F823" i="2"/>
  <c r="D833" i="2"/>
  <c r="F883" i="2"/>
  <c r="F915" i="2"/>
  <c r="F156" i="2"/>
  <c r="D157" i="2"/>
  <c r="D203" i="2"/>
  <c r="F207" i="2"/>
  <c r="F212" i="2"/>
  <c r="D235" i="2"/>
  <c r="F239" i="2"/>
  <c r="F244" i="2"/>
  <c r="F246" i="2"/>
  <c r="F248" i="2"/>
  <c r="F250" i="2"/>
  <c r="F252" i="2"/>
  <c r="F254" i="2"/>
  <c r="F256" i="2"/>
  <c r="F258" i="2"/>
  <c r="F260" i="2"/>
  <c r="F262" i="2"/>
  <c r="F264" i="2"/>
  <c r="F266" i="2"/>
  <c r="F268" i="2"/>
  <c r="F270" i="2"/>
  <c r="F272" i="2"/>
  <c r="F274" i="2"/>
  <c r="F276" i="2"/>
  <c r="F278" i="2"/>
  <c r="F280" i="2"/>
  <c r="F282" i="2"/>
  <c r="F284" i="2"/>
  <c r="F286" i="2"/>
  <c r="F288" i="2"/>
  <c r="F290" i="2"/>
  <c r="F292" i="2"/>
  <c r="F294" i="2"/>
  <c r="F296" i="2"/>
  <c r="F298" i="2"/>
  <c r="F300" i="2"/>
  <c r="F302" i="2"/>
  <c r="F304" i="2"/>
  <c r="F306" i="2"/>
  <c r="F308" i="2"/>
  <c r="F310" i="2"/>
  <c r="F312" i="2"/>
  <c r="F314" i="2"/>
  <c r="F316" i="2"/>
  <c r="F318" i="2"/>
  <c r="F320" i="2"/>
  <c r="F322" i="2"/>
  <c r="F324" i="2"/>
  <c r="F326" i="2"/>
  <c r="F328" i="2"/>
  <c r="F330" i="2"/>
  <c r="F332" i="2"/>
  <c r="F334" i="2"/>
  <c r="F336" i="2"/>
  <c r="F338" i="2"/>
  <c r="F340" i="2"/>
  <c r="F342" i="2"/>
  <c r="F344" i="2"/>
  <c r="F346" i="2"/>
  <c r="F348" i="2"/>
  <c r="F350" i="2"/>
  <c r="F352" i="2"/>
  <c r="F354" i="2"/>
  <c r="F356" i="2"/>
  <c r="F358" i="2"/>
  <c r="F360" i="2"/>
  <c r="F362" i="2"/>
  <c r="F364" i="2"/>
  <c r="F366" i="2"/>
  <c r="F368" i="2"/>
  <c r="F370" i="2"/>
  <c r="F372" i="2"/>
  <c r="F374" i="2"/>
  <c r="F376" i="2"/>
  <c r="F378" i="2"/>
  <c r="F380" i="2"/>
  <c r="F382" i="2"/>
  <c r="F384" i="2"/>
  <c r="F386" i="2"/>
  <c r="F388" i="2"/>
  <c r="F390" i="2"/>
  <c r="F392" i="2"/>
  <c r="F394" i="2"/>
  <c r="F396" i="2"/>
  <c r="F398" i="2"/>
  <c r="F400" i="2"/>
  <c r="F402" i="2"/>
  <c r="F404" i="2"/>
  <c r="F406" i="2"/>
  <c r="F408" i="2"/>
  <c r="F412" i="2"/>
  <c r="F414" i="2"/>
  <c r="F416" i="2"/>
  <c r="F420" i="2"/>
  <c r="F422" i="2"/>
  <c r="F424" i="2"/>
  <c r="F428" i="2"/>
  <c r="F430" i="2"/>
  <c r="F432" i="2"/>
  <c r="D452" i="2"/>
  <c r="F462" i="2"/>
  <c r="F464" i="2"/>
  <c r="F539" i="2"/>
  <c r="F552" i="2"/>
  <c r="F554" i="2"/>
  <c r="F571" i="2"/>
  <c r="D601" i="2"/>
  <c r="F607" i="2"/>
  <c r="F620" i="2"/>
  <c r="F626" i="2"/>
  <c r="F630" i="2"/>
  <c r="F632" i="2"/>
  <c r="F644" i="2"/>
  <c r="F670" i="2"/>
  <c r="F672" i="2"/>
  <c r="F676" i="2"/>
  <c r="F702" i="2"/>
  <c r="F704" i="2"/>
  <c r="F708" i="2"/>
  <c r="F734" i="2"/>
  <c r="F736" i="2"/>
  <c r="F740" i="2"/>
  <c r="F766" i="2"/>
  <c r="F768" i="2"/>
  <c r="F772" i="2"/>
  <c r="D788" i="2"/>
  <c r="F810" i="2"/>
  <c r="F814" i="2"/>
  <c r="F816" i="2"/>
  <c r="F820" i="2"/>
  <c r="F833" i="2"/>
  <c r="F835" i="2"/>
  <c r="F839" i="2"/>
  <c r="F887" i="2"/>
  <c r="F919" i="2"/>
  <c r="F934" i="2"/>
  <c r="F946" i="2"/>
  <c r="F945" i="2"/>
  <c r="F147" i="2"/>
  <c r="D164" i="2"/>
  <c r="D210" i="2"/>
  <c r="F211" i="2"/>
  <c r="D213" i="2"/>
  <c r="D225" i="2"/>
  <c r="D230" i="2"/>
  <c r="D242" i="2"/>
  <c r="F243" i="2"/>
  <c r="F438" i="2"/>
  <c r="F440" i="2"/>
  <c r="F444" i="2"/>
  <c r="F472" i="2"/>
  <c r="F474" i="2"/>
  <c r="F476" i="2"/>
  <c r="F478" i="2"/>
  <c r="F480" i="2"/>
  <c r="F482" i="2"/>
  <c r="F484" i="2"/>
  <c r="F486" i="2"/>
  <c r="F488" i="2"/>
  <c r="F490" i="2"/>
  <c r="F492" i="2"/>
  <c r="F494" i="2"/>
  <c r="F496" i="2"/>
  <c r="F498" i="2"/>
  <c r="F500" i="2"/>
  <c r="F502" i="2"/>
  <c r="F504" i="2"/>
  <c r="F506" i="2"/>
  <c r="F508" i="2"/>
  <c r="F510" i="2"/>
  <c r="F512" i="2"/>
  <c r="F514" i="2"/>
  <c r="F516" i="2"/>
  <c r="F518" i="2"/>
  <c r="F520" i="2"/>
  <c r="F522" i="2"/>
  <c r="F524" i="2"/>
  <c r="F526" i="2"/>
  <c r="F528" i="2"/>
  <c r="F530" i="2"/>
  <c r="F532" i="2"/>
  <c r="F547" i="2"/>
  <c r="D559" i="2"/>
  <c r="F564" i="2"/>
  <c r="F579" i="2"/>
  <c r="D645" i="2"/>
  <c r="F646" i="2"/>
  <c r="F678" i="2"/>
  <c r="F680" i="2"/>
  <c r="F710" i="2"/>
  <c r="F712" i="2"/>
  <c r="F742" i="2"/>
  <c r="F744" i="2"/>
  <c r="F774" i="2"/>
  <c r="F776" i="2"/>
  <c r="F801" i="2"/>
  <c r="F805" i="2"/>
  <c r="F841" i="2"/>
  <c r="D858" i="2"/>
  <c r="F859" i="2"/>
  <c r="F891" i="2"/>
  <c r="F923" i="2"/>
  <c r="F925" i="2"/>
  <c r="F927" i="2"/>
  <c r="D1486" i="2"/>
  <c r="F948" i="2"/>
  <c r="F949" i="2"/>
  <c r="F1389" i="2"/>
  <c r="F1404" i="2"/>
  <c r="F1453" i="2"/>
  <c r="F1468" i="2"/>
  <c r="F1606" i="2"/>
  <c r="F1608" i="2"/>
  <c r="F1610" i="2"/>
  <c r="F1647" i="2"/>
  <c r="F1682" i="2"/>
  <c r="F1703" i="2"/>
  <c r="F1722" i="2"/>
  <c r="F1731" i="2"/>
  <c r="F1736" i="2"/>
  <c r="F1745" i="2"/>
  <c r="F1763" i="2"/>
  <c r="F1876" i="2"/>
  <c r="D1877" i="2"/>
  <c r="F1947" i="2"/>
  <c r="F936" i="2"/>
  <c r="F938" i="2"/>
  <c r="F940" i="2"/>
  <c r="F1270" i="2"/>
  <c r="F1298" i="2"/>
  <c r="F1309" i="2"/>
  <c r="F1373" i="2"/>
  <c r="F1376" i="2"/>
  <c r="F1400" i="2"/>
  <c r="F1402" i="2"/>
  <c r="F1413" i="2"/>
  <c r="F1437" i="2"/>
  <c r="F1440" i="2"/>
  <c r="F1464" i="2"/>
  <c r="F1466" i="2"/>
  <c r="F1477" i="2"/>
  <c r="F1595" i="2"/>
  <c r="F1618" i="2"/>
  <c r="F1620" i="2"/>
  <c r="F1622" i="2"/>
  <c r="F1624" i="2"/>
  <c r="F1626" i="2"/>
  <c r="F1651" i="2"/>
  <c r="F1659" i="2"/>
  <c r="F1663" i="2"/>
  <c r="F1678" i="2"/>
  <c r="F1680" i="2"/>
  <c r="F1707" i="2"/>
  <c r="F1715" i="2"/>
  <c r="D1723" i="2"/>
  <c r="F1723" i="2"/>
  <c r="F1726" i="2"/>
  <c r="F1729" i="2"/>
  <c r="D1735" i="2"/>
  <c r="F1738" i="2"/>
  <c r="F1739" i="2"/>
  <c r="F1742" i="2"/>
  <c r="F1752" i="2"/>
  <c r="F1754" i="2"/>
  <c r="F1765" i="2"/>
  <c r="F1769" i="2"/>
  <c r="F1773" i="2"/>
  <c r="F1777" i="2"/>
  <c r="F1781" i="2"/>
  <c r="F1785" i="2"/>
  <c r="F1789" i="2"/>
  <c r="F1793" i="2"/>
  <c r="F1797" i="2"/>
  <c r="F1801" i="2"/>
  <c r="F1805" i="2"/>
  <c r="F1809" i="2"/>
  <c r="F1813" i="2"/>
  <c r="F1817" i="2"/>
  <c r="F1821" i="2"/>
  <c r="F1825" i="2"/>
  <c r="F1829" i="2"/>
  <c r="F1833" i="2"/>
  <c r="F1837" i="2"/>
  <c r="F1841" i="2"/>
  <c r="F1845" i="2"/>
  <c r="F1849" i="2"/>
  <c r="F1853" i="2"/>
  <c r="F1857" i="2"/>
  <c r="F1861" i="2"/>
  <c r="F1865" i="2"/>
  <c r="F1869" i="2"/>
  <c r="F1940" i="2"/>
  <c r="F1942" i="2"/>
  <c r="F1944" i="2"/>
  <c r="F1951" i="2"/>
  <c r="F1953" i="2"/>
  <c r="F1955" i="2"/>
  <c r="F1957" i="2"/>
  <c r="F1278" i="2"/>
  <c r="F1282" i="2"/>
  <c r="F1293" i="2"/>
  <c r="F1317" i="2"/>
  <c r="D1328" i="2"/>
  <c r="D1383" i="2"/>
  <c r="F1384" i="2"/>
  <c r="F1386" i="2"/>
  <c r="F1397" i="2"/>
  <c r="F1424" i="2"/>
  <c r="D1447" i="2"/>
  <c r="F1448" i="2"/>
  <c r="F1450" i="2"/>
  <c r="F1461" i="2"/>
  <c r="F1489" i="2"/>
  <c r="F1638" i="2"/>
  <c r="F1640" i="2"/>
  <c r="F1642" i="2"/>
  <c r="F1667" i="2"/>
  <c r="D1683" i="2"/>
  <c r="F1690" i="2"/>
  <c r="F1692" i="2"/>
  <c r="F1694" i="2"/>
  <c r="F1696" i="2"/>
  <c r="F1698" i="2"/>
  <c r="F1719" i="2"/>
  <c r="D1727" i="2"/>
  <c r="F1733" i="2"/>
  <c r="D1746" i="2"/>
  <c r="F1747" i="2"/>
  <c r="F1760" i="2"/>
  <c r="F1762" i="2"/>
  <c r="D79" i="2"/>
  <c r="F155" i="2"/>
  <c r="D456" i="2"/>
  <c r="F832" i="2"/>
  <c r="F831" i="2"/>
  <c r="D1314" i="2"/>
  <c r="D1312" i="2"/>
  <c r="D1499" i="2"/>
  <c r="F27" i="2"/>
  <c r="D30" i="2"/>
  <c r="F31" i="2"/>
  <c r="F33" i="2"/>
  <c r="F35" i="2"/>
  <c r="F37" i="2"/>
  <c r="F39" i="2"/>
  <c r="F41" i="2"/>
  <c r="F43" i="2"/>
  <c r="F45" i="2"/>
  <c r="F47" i="2"/>
  <c r="F49" i="2"/>
  <c r="F51" i="2"/>
  <c r="F53" i="2"/>
  <c r="F55" i="2"/>
  <c r="F57" i="2"/>
  <c r="F59" i="2"/>
  <c r="F61" i="2"/>
  <c r="F63" i="2"/>
  <c r="F65" i="2"/>
  <c r="F67" i="2"/>
  <c r="F69" i="2"/>
  <c r="F71" i="2"/>
  <c r="F73" i="2"/>
  <c r="F75" i="2"/>
  <c r="F77" i="2"/>
  <c r="F79" i="2"/>
  <c r="F81" i="2"/>
  <c r="F83" i="2"/>
  <c r="F85" i="2"/>
  <c r="F87" i="2"/>
  <c r="F89" i="2"/>
  <c r="F91" i="2"/>
  <c r="F93" i="2"/>
  <c r="F95" i="2"/>
  <c r="F97" i="2"/>
  <c r="F99" i="2"/>
  <c r="F101" i="2"/>
  <c r="F103" i="2"/>
  <c r="F105" i="2"/>
  <c r="F107" i="2"/>
  <c r="F109" i="2"/>
  <c r="F111" i="2"/>
  <c r="F113" i="2"/>
  <c r="F115" i="2"/>
  <c r="F117" i="2"/>
  <c r="F119" i="2"/>
  <c r="F121" i="2"/>
  <c r="F123" i="2"/>
  <c r="F125" i="2"/>
  <c r="F127" i="2"/>
  <c r="F129" i="2"/>
  <c r="F131" i="2"/>
  <c r="F133" i="2"/>
  <c r="F135" i="2"/>
  <c r="F137" i="2"/>
  <c r="F139" i="2"/>
  <c r="F141" i="2"/>
  <c r="F143" i="2"/>
  <c r="F148" i="2"/>
  <c r="D151" i="2"/>
  <c r="F157" i="2"/>
  <c r="D200" i="2"/>
  <c r="F206" i="2"/>
  <c r="D208" i="2"/>
  <c r="F214" i="2"/>
  <c r="D216" i="2"/>
  <c r="F222" i="2"/>
  <c r="D224" i="2"/>
  <c r="F230" i="2"/>
  <c r="D232" i="2"/>
  <c r="F238" i="2"/>
  <c r="D240" i="2"/>
  <c r="F628" i="2"/>
  <c r="F145" i="2"/>
  <c r="F152" i="2"/>
  <c r="D158" i="2"/>
  <c r="F159" i="2"/>
  <c r="F161" i="2"/>
  <c r="F164" i="2"/>
  <c r="F166" i="2"/>
  <c r="F170" i="2"/>
  <c r="F174" i="2"/>
  <c r="F178" i="2"/>
  <c r="F182" i="2"/>
  <c r="F186" i="2"/>
  <c r="F190" i="2"/>
  <c r="F194" i="2"/>
  <c r="F198" i="2"/>
  <c r="D199" i="2"/>
  <c r="D207" i="2"/>
  <c r="D215" i="2"/>
  <c r="D223" i="2"/>
  <c r="D231" i="2"/>
  <c r="D239" i="2"/>
  <c r="F562" i="2"/>
  <c r="D162" i="2"/>
  <c r="F163" i="2"/>
  <c r="D167" i="2"/>
  <c r="D171" i="2"/>
  <c r="D175" i="2"/>
  <c r="D179" i="2"/>
  <c r="D183" i="2"/>
  <c r="D187" i="2"/>
  <c r="D191" i="2"/>
  <c r="D195" i="2"/>
  <c r="F200" i="2"/>
  <c r="F202" i="2"/>
  <c r="D204" i="2"/>
  <c r="F208" i="2"/>
  <c r="F210" i="2"/>
  <c r="D212" i="2"/>
  <c r="F216" i="2"/>
  <c r="F218" i="2"/>
  <c r="D220" i="2"/>
  <c r="F224" i="2"/>
  <c r="F226" i="2"/>
  <c r="D228" i="2"/>
  <c r="F232" i="2"/>
  <c r="F234" i="2"/>
  <c r="D236" i="2"/>
  <c r="F240" i="2"/>
  <c r="F242" i="2"/>
  <c r="D244" i="2"/>
  <c r="F245" i="2"/>
  <c r="F247" i="2"/>
  <c r="F249" i="2"/>
  <c r="F251" i="2"/>
  <c r="F253" i="2"/>
  <c r="F255" i="2"/>
  <c r="F257" i="2"/>
  <c r="F259" i="2"/>
  <c r="F261" i="2"/>
  <c r="F263" i="2"/>
  <c r="F265" i="2"/>
  <c r="F267" i="2"/>
  <c r="F269" i="2"/>
  <c r="F271" i="2"/>
  <c r="F273" i="2"/>
  <c r="F275" i="2"/>
  <c r="F277" i="2"/>
  <c r="F279" i="2"/>
  <c r="F281" i="2"/>
  <c r="F283" i="2"/>
  <c r="F285" i="2"/>
  <c r="F287" i="2"/>
  <c r="F289" i="2"/>
  <c r="F291" i="2"/>
  <c r="F293" i="2"/>
  <c r="F295" i="2"/>
  <c r="F297" i="2"/>
  <c r="F299" i="2"/>
  <c r="F301" i="2"/>
  <c r="F303" i="2"/>
  <c r="F305" i="2"/>
  <c r="F307" i="2"/>
  <c r="F309" i="2"/>
  <c r="F311" i="2"/>
  <c r="F313" i="2"/>
  <c r="F315" i="2"/>
  <c r="F317" i="2"/>
  <c r="F319" i="2"/>
  <c r="F321" i="2"/>
  <c r="F323" i="2"/>
  <c r="F325" i="2"/>
  <c r="F327" i="2"/>
  <c r="F329" i="2"/>
  <c r="F331" i="2"/>
  <c r="F333" i="2"/>
  <c r="F335" i="2"/>
  <c r="F337" i="2"/>
  <c r="F339" i="2"/>
  <c r="F341" i="2"/>
  <c r="F343" i="2"/>
  <c r="F345" i="2"/>
  <c r="F347" i="2"/>
  <c r="F349" i="2"/>
  <c r="F351" i="2"/>
  <c r="F353" i="2"/>
  <c r="F355" i="2"/>
  <c r="F357" i="2"/>
  <c r="F359" i="2"/>
  <c r="F361" i="2"/>
  <c r="F363" i="2"/>
  <c r="F365" i="2"/>
  <c r="F367" i="2"/>
  <c r="F369" i="2"/>
  <c r="F371" i="2"/>
  <c r="F373" i="2"/>
  <c r="F375" i="2"/>
  <c r="F377" i="2"/>
  <c r="F379" i="2"/>
  <c r="F381" i="2"/>
  <c r="F383" i="2"/>
  <c r="F385" i="2"/>
  <c r="F387" i="2"/>
  <c r="F389" i="2"/>
  <c r="F391" i="2"/>
  <c r="F393" i="2"/>
  <c r="F395" i="2"/>
  <c r="F397" i="2"/>
  <c r="F399" i="2"/>
  <c r="F401" i="2"/>
  <c r="F403" i="2"/>
  <c r="F410" i="2"/>
  <c r="D412" i="2"/>
  <c r="F418" i="2"/>
  <c r="D420" i="2"/>
  <c r="F426" i="2"/>
  <c r="D428" i="2"/>
  <c r="D433" i="2"/>
  <c r="F434" i="2"/>
  <c r="D441" i="2"/>
  <c r="F442" i="2"/>
  <c r="D449" i="2"/>
  <c r="F450" i="2"/>
  <c r="D457" i="2"/>
  <c r="F458" i="2"/>
  <c r="D465" i="2"/>
  <c r="F466" i="2"/>
  <c r="D468" i="2"/>
  <c r="F475" i="2"/>
  <c r="F479" i="2"/>
  <c r="F483" i="2"/>
  <c r="F487" i="2"/>
  <c r="F491" i="2"/>
  <c r="F495" i="2"/>
  <c r="F499" i="2"/>
  <c r="F503" i="2"/>
  <c r="F507" i="2"/>
  <c r="F511" i="2"/>
  <c r="F515" i="2"/>
  <c r="F519" i="2"/>
  <c r="F523" i="2"/>
  <c r="F527" i="2"/>
  <c r="F531" i="2"/>
  <c r="F535" i="2"/>
  <c r="D539" i="2"/>
  <c r="F540" i="2"/>
  <c r="F551" i="2"/>
  <c r="D555" i="2"/>
  <c r="F556" i="2"/>
  <c r="F567" i="2"/>
  <c r="D571" i="2"/>
  <c r="F572" i="2"/>
  <c r="F583" i="2"/>
  <c r="F648" i="2"/>
  <c r="F818" i="2"/>
  <c r="F926" i="2"/>
  <c r="D404" i="2"/>
  <c r="D435" i="2"/>
  <c r="D443" i="2"/>
  <c r="D451" i="2"/>
  <c r="D459" i="2"/>
  <c r="D467" i="2"/>
  <c r="F468" i="2"/>
  <c r="F544" i="2"/>
  <c r="F560" i="2"/>
  <c r="F576" i="2"/>
  <c r="F587" i="2"/>
  <c r="F591" i="2"/>
  <c r="F611" i="2"/>
  <c r="F622" i="2"/>
  <c r="F624" i="2"/>
  <c r="F803" i="2"/>
  <c r="D861" i="2"/>
  <c r="D859" i="2"/>
  <c r="D893" i="2"/>
  <c r="D891" i="2"/>
  <c r="D408" i="2"/>
  <c r="D416" i="2"/>
  <c r="D424" i="2"/>
  <c r="D437" i="2"/>
  <c r="D445" i="2"/>
  <c r="D453" i="2"/>
  <c r="D461" i="2"/>
  <c r="D471" i="2"/>
  <c r="F543" i="2"/>
  <c r="D547" i="2"/>
  <c r="F559" i="2"/>
  <c r="D563" i="2"/>
  <c r="F575" i="2"/>
  <c r="D579" i="2"/>
  <c r="D637" i="2"/>
  <c r="D653" i="2"/>
  <c r="D794" i="2"/>
  <c r="D796" i="2"/>
  <c r="F593" i="2"/>
  <c r="F595" i="2"/>
  <c r="F597" i="2"/>
  <c r="F602" i="2"/>
  <c r="D604" i="2"/>
  <c r="F618" i="2"/>
  <c r="D620" i="2"/>
  <c r="F642" i="2"/>
  <c r="F650" i="2"/>
  <c r="F658" i="2"/>
  <c r="F666" i="2"/>
  <c r="F674" i="2"/>
  <c r="F682" i="2"/>
  <c r="F690" i="2"/>
  <c r="F698" i="2"/>
  <c r="F706" i="2"/>
  <c r="F714" i="2"/>
  <c r="F722" i="2"/>
  <c r="F730" i="2"/>
  <c r="F738" i="2"/>
  <c r="F746" i="2"/>
  <c r="F754" i="2"/>
  <c r="F762" i="2"/>
  <c r="F770" i="2"/>
  <c r="F778" i="2"/>
  <c r="F786" i="2"/>
  <c r="F794" i="2"/>
  <c r="F796" i="2"/>
  <c r="D811" i="2"/>
  <c r="F827" i="2"/>
  <c r="D847" i="2"/>
  <c r="F861" i="2"/>
  <c r="F863" i="2"/>
  <c r="D867" i="2"/>
  <c r="D879" i="2"/>
  <c r="F893" i="2"/>
  <c r="F895" i="2"/>
  <c r="D899" i="2"/>
  <c r="D934" i="2"/>
  <c r="F937" i="2"/>
  <c r="F939" i="2"/>
  <c r="D1298" i="2"/>
  <c r="D1296" i="2"/>
  <c r="D600" i="2"/>
  <c r="D613" i="2"/>
  <c r="F614" i="2"/>
  <c r="D616" i="2"/>
  <c r="D629" i="2"/>
  <c r="D632" i="2"/>
  <c r="D635" i="2"/>
  <c r="D643" i="2"/>
  <c r="D651" i="2"/>
  <c r="D659" i="2"/>
  <c r="D667" i="2"/>
  <c r="D675" i="2"/>
  <c r="D683" i="2"/>
  <c r="D691" i="2"/>
  <c r="D699" i="2"/>
  <c r="D707" i="2"/>
  <c r="D715" i="2"/>
  <c r="D723" i="2"/>
  <c r="D731" i="2"/>
  <c r="D739" i="2"/>
  <c r="D747" i="2"/>
  <c r="D755" i="2"/>
  <c r="D763" i="2"/>
  <c r="D771" i="2"/>
  <c r="D779" i="2"/>
  <c r="D787" i="2"/>
  <c r="D797" i="2"/>
  <c r="F798" i="2"/>
  <c r="F800" i="2"/>
  <c r="D808" i="2"/>
  <c r="F809" i="2"/>
  <c r="D820" i="2"/>
  <c r="F829" i="2"/>
  <c r="D838" i="2"/>
  <c r="D841" i="2"/>
  <c r="D852" i="2"/>
  <c r="F853" i="2"/>
  <c r="F855" i="2"/>
  <c r="D874" i="2"/>
  <c r="D884" i="2"/>
  <c r="F885" i="2"/>
  <c r="D906" i="2"/>
  <c r="D916" i="2"/>
  <c r="F917" i="2"/>
  <c r="F924" i="2"/>
  <c r="D1282" i="2"/>
  <c r="D1280" i="2"/>
  <c r="D661" i="2"/>
  <c r="D669" i="2"/>
  <c r="D677" i="2"/>
  <c r="D685" i="2"/>
  <c r="D693" i="2"/>
  <c r="D701" i="2"/>
  <c r="D709" i="2"/>
  <c r="D717" i="2"/>
  <c r="D725" i="2"/>
  <c r="D733" i="2"/>
  <c r="D741" i="2"/>
  <c r="D749" i="2"/>
  <c r="D757" i="2"/>
  <c r="D765" i="2"/>
  <c r="D773" i="2"/>
  <c r="D781" i="2"/>
  <c r="D789" i="2"/>
  <c r="D804" i="2"/>
  <c r="D816" i="2"/>
  <c r="D832" i="2"/>
  <c r="D835" i="2"/>
  <c r="D840" i="2"/>
  <c r="D866" i="2"/>
  <c r="D876" i="2"/>
  <c r="D898" i="2"/>
  <c r="D908" i="2"/>
  <c r="D927" i="2"/>
  <c r="F1274" i="2"/>
  <c r="F1273" i="2"/>
  <c r="D1488" i="2"/>
  <c r="D824" i="2"/>
  <c r="F825" i="2"/>
  <c r="F837" i="2"/>
  <c r="F843" i="2"/>
  <c r="D848" i="2"/>
  <c r="F849" i="2"/>
  <c r="D856" i="2"/>
  <c r="F857" i="2"/>
  <c r="D864" i="2"/>
  <c r="F865" i="2"/>
  <c r="D872" i="2"/>
  <c r="F873" i="2"/>
  <c r="D880" i="2"/>
  <c r="F881" i="2"/>
  <c r="D888" i="2"/>
  <c r="F889" i="2"/>
  <c r="D896" i="2"/>
  <c r="F897" i="2"/>
  <c r="D904" i="2"/>
  <c r="F905" i="2"/>
  <c r="D912" i="2"/>
  <c r="F913" i="2"/>
  <c r="D920" i="2"/>
  <c r="F921" i="2"/>
  <c r="D931" i="2"/>
  <c r="F932" i="2"/>
  <c r="D942" i="2"/>
  <c r="F943" i="2"/>
  <c r="D951" i="2"/>
  <c r="F952" i="2"/>
  <c r="F954" i="2"/>
  <c r="F956" i="2"/>
  <c r="F958" i="2"/>
  <c r="F960" i="2"/>
  <c r="F962" i="2"/>
  <c r="F964" i="2"/>
  <c r="F966" i="2"/>
  <c r="F968" i="2"/>
  <c r="F970" i="2"/>
  <c r="F972" i="2"/>
  <c r="F974" i="2"/>
  <c r="F976" i="2"/>
  <c r="F978" i="2"/>
  <c r="F980" i="2"/>
  <c r="F982" i="2"/>
  <c r="F984" i="2"/>
  <c r="F986" i="2"/>
  <c r="F988" i="2"/>
  <c r="F990" i="2"/>
  <c r="F992" i="2"/>
  <c r="F994" i="2"/>
  <c r="F996" i="2"/>
  <c r="F998" i="2"/>
  <c r="F1000" i="2"/>
  <c r="F1002" i="2"/>
  <c r="F1004" i="2"/>
  <c r="F1006" i="2"/>
  <c r="F1008" i="2"/>
  <c r="F1010" i="2"/>
  <c r="F1012" i="2"/>
  <c r="F1014" i="2"/>
  <c r="F1016" i="2"/>
  <c r="F1018" i="2"/>
  <c r="F1020" i="2"/>
  <c r="F1022" i="2"/>
  <c r="F1024" i="2"/>
  <c r="F1026" i="2"/>
  <c r="F1028" i="2"/>
  <c r="F1030" i="2"/>
  <c r="F1032" i="2"/>
  <c r="F1034" i="2"/>
  <c r="F1036" i="2"/>
  <c r="F1038" i="2"/>
  <c r="F1040" i="2"/>
  <c r="F1042" i="2"/>
  <c r="F1044" i="2"/>
  <c r="F1046" i="2"/>
  <c r="F1048" i="2"/>
  <c r="F1050" i="2"/>
  <c r="F1052" i="2"/>
  <c r="F1054" i="2"/>
  <c r="F1056" i="2"/>
  <c r="F1058" i="2"/>
  <c r="F1060" i="2"/>
  <c r="F1062" i="2"/>
  <c r="F1064" i="2"/>
  <c r="F1066" i="2"/>
  <c r="F1068" i="2"/>
  <c r="F1070" i="2"/>
  <c r="F1072" i="2"/>
  <c r="F1074" i="2"/>
  <c r="F1076" i="2"/>
  <c r="F1078" i="2"/>
  <c r="F1080" i="2"/>
  <c r="F1082" i="2"/>
  <c r="F1084" i="2"/>
  <c r="F1086" i="2"/>
  <c r="F1088" i="2"/>
  <c r="F1090" i="2"/>
  <c r="F1092" i="2"/>
  <c r="F1094" i="2"/>
  <c r="F1096" i="2"/>
  <c r="F1098" i="2"/>
  <c r="F1100" i="2"/>
  <c r="F1102" i="2"/>
  <c r="F1104" i="2"/>
  <c r="F1106" i="2"/>
  <c r="F1108" i="2"/>
  <c r="F1110" i="2"/>
  <c r="F1112" i="2"/>
  <c r="F1114" i="2"/>
  <c r="F1116" i="2"/>
  <c r="F1118" i="2"/>
  <c r="F1120" i="2"/>
  <c r="F1122" i="2"/>
  <c r="F1124" i="2"/>
  <c r="F1126" i="2"/>
  <c r="F1128" i="2"/>
  <c r="F1130" i="2"/>
  <c r="F1132" i="2"/>
  <c r="F1134" i="2"/>
  <c r="F1136" i="2"/>
  <c r="F1138" i="2"/>
  <c r="F1140" i="2"/>
  <c r="F1142" i="2"/>
  <c r="F1144" i="2"/>
  <c r="F1146" i="2"/>
  <c r="F1148" i="2"/>
  <c r="F1150" i="2"/>
  <c r="F1152" i="2"/>
  <c r="F1154" i="2"/>
  <c r="F1156" i="2"/>
  <c r="F1158" i="2"/>
  <c r="F1160" i="2"/>
  <c r="F1162" i="2"/>
  <c r="F1164" i="2"/>
  <c r="F1166" i="2"/>
  <c r="F1168" i="2"/>
  <c r="F1170" i="2"/>
  <c r="F1172" i="2"/>
  <c r="D1290" i="2"/>
  <c r="D1288" i="2"/>
  <c r="D1306" i="2"/>
  <c r="D1304" i="2"/>
  <c r="D1322" i="2"/>
  <c r="D1320" i="2"/>
  <c r="F1380" i="2"/>
  <c r="F1396" i="2"/>
  <c r="F1412" i="2"/>
  <c r="F1428" i="2"/>
  <c r="F1444" i="2"/>
  <c r="F1460" i="2"/>
  <c r="F1476" i="2"/>
  <c r="D1485" i="2"/>
  <c r="D1287" i="2"/>
  <c r="F1290" i="2"/>
  <c r="D1303" i="2"/>
  <c r="F1306" i="2"/>
  <c r="D1319" i="2"/>
  <c r="F1322" i="2"/>
  <c r="D1375" i="2"/>
  <c r="F1378" i="2"/>
  <c r="D1391" i="2"/>
  <c r="F1394" i="2"/>
  <c r="D1407" i="2"/>
  <c r="F1410" i="2"/>
  <c r="D1423" i="2"/>
  <c r="F1426" i="2"/>
  <c r="D1439" i="2"/>
  <c r="F1442" i="2"/>
  <c r="D1455" i="2"/>
  <c r="F1458" i="2"/>
  <c r="D1471" i="2"/>
  <c r="F1474" i="2"/>
  <c r="D1495" i="2"/>
  <c r="F1498" i="2"/>
  <c r="D1603" i="2"/>
  <c r="D1619" i="2"/>
  <c r="D1635" i="2"/>
  <c r="D1651" i="2"/>
  <c r="D1667" i="2"/>
  <c r="F1724" i="2"/>
  <c r="F1740" i="2"/>
  <c r="F1756" i="2"/>
  <c r="F1267" i="2"/>
  <c r="F1377" i="2"/>
  <c r="F1385" i="2"/>
  <c r="F1393" i="2"/>
  <c r="F1401" i="2"/>
  <c r="F1409" i="2"/>
  <c r="F1417" i="2"/>
  <c r="F1425" i="2"/>
  <c r="F1433" i="2"/>
  <c r="F1441" i="2"/>
  <c r="F1449" i="2"/>
  <c r="F1457" i="2"/>
  <c r="F1465" i="2"/>
  <c r="F1473" i="2"/>
  <c r="F1481" i="2"/>
  <c r="F1485" i="2"/>
  <c r="F1488" i="2"/>
  <c r="F1494" i="2"/>
  <c r="F1501" i="2"/>
  <c r="F1503" i="2"/>
  <c r="F1507" i="2"/>
  <c r="F1509" i="2"/>
  <c r="F1511" i="2"/>
  <c r="F1513" i="2"/>
  <c r="F1515" i="2"/>
  <c r="F1517" i="2"/>
  <c r="F1519" i="2"/>
  <c r="F1523" i="2"/>
  <c r="F1525" i="2"/>
  <c r="F1527" i="2"/>
  <c r="F1529" i="2"/>
  <c r="F1531" i="2"/>
  <c r="F1533" i="2"/>
  <c r="F1535" i="2"/>
  <c r="F1539" i="2"/>
  <c r="F1541" i="2"/>
  <c r="F1543" i="2"/>
  <c r="F1545" i="2"/>
  <c r="F1547" i="2"/>
  <c r="F1549" i="2"/>
  <c r="F1551" i="2"/>
  <c r="F1555" i="2"/>
  <c r="F1557" i="2"/>
  <c r="F1559" i="2"/>
  <c r="F1561" i="2"/>
  <c r="F1563" i="2"/>
  <c r="F1565" i="2"/>
  <c r="F1567" i="2"/>
  <c r="F1571" i="2"/>
  <c r="F1573" i="2"/>
  <c r="F1575" i="2"/>
  <c r="F1577" i="2"/>
  <c r="F1579" i="2"/>
  <c r="F1581" i="2"/>
  <c r="F1583" i="2"/>
  <c r="F1587" i="2"/>
  <c r="F1591" i="2"/>
  <c r="D1595" i="2"/>
  <c r="F1596" i="2"/>
  <c r="F1607" i="2"/>
  <c r="D1611" i="2"/>
  <c r="F1612" i="2"/>
  <c r="F1623" i="2"/>
  <c r="D1627" i="2"/>
  <c r="F1628" i="2"/>
  <c r="F1639" i="2"/>
  <c r="D1643" i="2"/>
  <c r="F1644" i="2"/>
  <c r="F1655" i="2"/>
  <c r="D1659" i="2"/>
  <c r="F1660" i="2"/>
  <c r="F1671" i="2"/>
  <c r="D1675" i="2"/>
  <c r="F1676" i="2"/>
  <c r="F1686" i="2"/>
  <c r="F1691" i="2"/>
  <c r="F1706" i="2"/>
  <c r="F1718" i="2"/>
  <c r="D1745" i="2"/>
  <c r="F1174" i="2"/>
  <c r="F1176" i="2"/>
  <c r="F1178" i="2"/>
  <c r="F1180" i="2"/>
  <c r="F1182" i="2"/>
  <c r="F1184" i="2"/>
  <c r="F1186" i="2"/>
  <c r="F1188" i="2"/>
  <c r="F1190" i="2"/>
  <c r="F1192" i="2"/>
  <c r="F1194" i="2"/>
  <c r="F1196" i="2"/>
  <c r="F1198" i="2"/>
  <c r="F1200" i="2"/>
  <c r="F1202" i="2"/>
  <c r="F1204" i="2"/>
  <c r="F1206" i="2"/>
  <c r="F1208" i="2"/>
  <c r="F1210" i="2"/>
  <c r="F1212" i="2"/>
  <c r="F1214" i="2"/>
  <c r="F1216" i="2"/>
  <c r="F1218" i="2"/>
  <c r="F1220" i="2"/>
  <c r="F1222" i="2"/>
  <c r="F1224" i="2"/>
  <c r="F1226" i="2"/>
  <c r="F1228" i="2"/>
  <c r="F1230" i="2"/>
  <c r="F1232" i="2"/>
  <c r="F1234" i="2"/>
  <c r="F1236" i="2"/>
  <c r="F1238" i="2"/>
  <c r="F1240" i="2"/>
  <c r="F1242" i="2"/>
  <c r="F1244" i="2"/>
  <c r="F1246" i="2"/>
  <c r="F1248" i="2"/>
  <c r="F1250" i="2"/>
  <c r="F1252" i="2"/>
  <c r="F1254" i="2"/>
  <c r="F1256" i="2"/>
  <c r="F1258" i="2"/>
  <c r="F1260" i="2"/>
  <c r="F1262" i="2"/>
  <c r="F1264" i="2"/>
  <c r="F1266" i="2"/>
  <c r="D1270" i="2"/>
  <c r="F1271" i="2"/>
  <c r="D1277" i="2"/>
  <c r="F1281" i="2"/>
  <c r="F1286" i="2"/>
  <c r="F1289" i="2"/>
  <c r="F1294" i="2"/>
  <c r="F1297" i="2"/>
  <c r="F1302" i="2"/>
  <c r="F1305" i="2"/>
  <c r="F1310" i="2"/>
  <c r="F1313" i="2"/>
  <c r="F1318" i="2"/>
  <c r="F1321" i="2"/>
  <c r="F1326" i="2"/>
  <c r="F1329" i="2"/>
  <c r="F1333" i="2"/>
  <c r="F1337" i="2"/>
  <c r="F1341" i="2"/>
  <c r="F1345" i="2"/>
  <c r="F1349" i="2"/>
  <c r="F1353" i="2"/>
  <c r="F1355" i="2"/>
  <c r="F1357" i="2"/>
  <c r="F1359" i="2"/>
  <c r="F1361" i="2"/>
  <c r="F1363" i="2"/>
  <c r="F1365" i="2"/>
  <c r="F1367" i="2"/>
  <c r="F1369" i="2"/>
  <c r="D1373" i="2"/>
  <c r="F1374" i="2"/>
  <c r="D1381" i="2"/>
  <c r="F1382" i="2"/>
  <c r="D1389" i="2"/>
  <c r="F1390" i="2"/>
  <c r="D1397" i="2"/>
  <c r="F1398" i="2"/>
  <c r="D1405" i="2"/>
  <c r="F1406" i="2"/>
  <c r="D1413" i="2"/>
  <c r="F1414" i="2"/>
  <c r="D1421" i="2"/>
  <c r="F1422" i="2"/>
  <c r="D1429" i="2"/>
  <c r="F1430" i="2"/>
  <c r="D1437" i="2"/>
  <c r="F1438" i="2"/>
  <c r="D1445" i="2"/>
  <c r="F1446" i="2"/>
  <c r="D1453" i="2"/>
  <c r="F1454" i="2"/>
  <c r="D1461" i="2"/>
  <c r="F1462" i="2"/>
  <c r="D1469" i="2"/>
  <c r="F1470" i="2"/>
  <c r="D1477" i="2"/>
  <c r="F1478" i="2"/>
  <c r="F1484" i="2"/>
  <c r="D1489" i="2"/>
  <c r="F1490" i="2"/>
  <c r="F1497" i="2"/>
  <c r="F1500" i="2"/>
  <c r="D1599" i="2"/>
  <c r="F1600" i="2"/>
  <c r="D1615" i="2"/>
  <c r="F1616" i="2"/>
  <c r="D1631" i="2"/>
  <c r="F1632" i="2"/>
  <c r="D1647" i="2"/>
  <c r="F1648" i="2"/>
  <c r="D1663" i="2"/>
  <c r="F1664" i="2"/>
  <c r="F1751" i="2"/>
  <c r="D1870" i="2"/>
  <c r="D1878" i="2"/>
  <c r="D1966" i="2"/>
  <c r="D1973" i="2"/>
  <c r="D1982" i="2"/>
  <c r="D1989" i="2"/>
  <c r="D1998" i="2"/>
  <c r="D2005" i="2"/>
  <c r="D2014" i="2"/>
  <c r="D2021" i="2"/>
  <c r="D2030" i="2"/>
  <c r="D2033" i="2"/>
  <c r="D2038" i="2"/>
  <c r="D2041" i="2"/>
  <c r="D2057" i="2"/>
  <c r="D2055" i="2"/>
  <c r="D2073" i="2"/>
  <c r="D2071" i="2"/>
  <c r="F1764" i="2"/>
  <c r="F2046" i="2"/>
  <c r="F2045" i="2"/>
  <c r="F2062" i="2"/>
  <c r="F2061" i="2"/>
  <c r="F2282" i="2"/>
  <c r="F2281" i="2"/>
  <c r="F1679" i="2"/>
  <c r="F1684" i="2"/>
  <c r="F1695" i="2"/>
  <c r="D1699" i="2"/>
  <c r="F1700" i="2"/>
  <c r="F1711" i="2"/>
  <c r="D1715" i="2"/>
  <c r="F1716" i="2"/>
  <c r="D1725" i="2"/>
  <c r="D1729" i="2"/>
  <c r="D1733" i="2"/>
  <c r="F1753" i="2"/>
  <c r="F1761" i="2"/>
  <c r="D1866" i="2"/>
  <c r="F1867" i="2"/>
  <c r="D1874" i="2"/>
  <c r="F1875" i="2"/>
  <c r="F1878" i="2"/>
  <c r="F1884" i="2"/>
  <c r="F1888" i="2"/>
  <c r="F1892" i="2"/>
  <c r="F1896" i="2"/>
  <c r="F1900" i="2"/>
  <c r="F1904" i="2"/>
  <c r="F1908" i="2"/>
  <c r="F1912" i="2"/>
  <c r="F1916" i="2"/>
  <c r="F1920" i="2"/>
  <c r="F1924" i="2"/>
  <c r="F1928" i="2"/>
  <c r="F1930" i="2"/>
  <c r="F1932" i="2"/>
  <c r="F1934" i="2"/>
  <c r="F1936" i="2"/>
  <c r="F1938" i="2"/>
  <c r="D1951" i="2"/>
  <c r="F1952" i="2"/>
  <c r="D1954" i="2"/>
  <c r="F1956" i="2"/>
  <c r="D1958" i="2"/>
  <c r="F1959" i="2"/>
  <c r="D1965" i="2"/>
  <c r="F1968" i="2"/>
  <c r="F1970" i="2"/>
  <c r="D1974" i="2"/>
  <c r="F1975" i="2"/>
  <c r="D1981" i="2"/>
  <c r="F1984" i="2"/>
  <c r="F1986" i="2"/>
  <c r="D1990" i="2"/>
  <c r="F1991" i="2"/>
  <c r="D1997" i="2"/>
  <c r="F2000" i="2"/>
  <c r="F2002" i="2"/>
  <c r="D2006" i="2"/>
  <c r="F2007" i="2"/>
  <c r="D2013" i="2"/>
  <c r="F2016" i="2"/>
  <c r="F2018" i="2"/>
  <c r="D2022" i="2"/>
  <c r="F2023" i="2"/>
  <c r="D2029" i="2"/>
  <c r="F2035" i="2"/>
  <c r="F2037" i="2"/>
  <c r="D2039" i="2"/>
  <c r="D2049" i="2"/>
  <c r="D2047" i="2"/>
  <c r="D2065" i="2"/>
  <c r="D2063" i="2"/>
  <c r="F2168" i="2"/>
  <c r="D1687" i="2"/>
  <c r="F1688" i="2"/>
  <c r="D1703" i="2"/>
  <c r="F1704" i="2"/>
  <c r="D1719" i="2"/>
  <c r="F1720" i="2"/>
  <c r="D1724" i="2"/>
  <c r="D1728" i="2"/>
  <c r="D1732" i="2"/>
  <c r="D1736" i="2"/>
  <c r="D1740" i="2"/>
  <c r="D1744" i="2"/>
  <c r="F1750" i="2"/>
  <c r="F1758" i="2"/>
  <c r="D1765" i="2"/>
  <c r="F1766" i="2"/>
  <c r="F1768" i="2"/>
  <c r="F1770" i="2"/>
  <c r="F1772" i="2"/>
  <c r="F1774" i="2"/>
  <c r="F1776" i="2"/>
  <c r="F1778" i="2"/>
  <c r="F1780" i="2"/>
  <c r="F1782" i="2"/>
  <c r="F1784" i="2"/>
  <c r="F1786" i="2"/>
  <c r="F1788" i="2"/>
  <c r="F1790" i="2"/>
  <c r="F1792" i="2"/>
  <c r="F1794" i="2"/>
  <c r="F1796" i="2"/>
  <c r="F1798" i="2"/>
  <c r="F1800" i="2"/>
  <c r="F1802" i="2"/>
  <c r="F1804" i="2"/>
  <c r="F1806" i="2"/>
  <c r="F1808" i="2"/>
  <c r="F1810" i="2"/>
  <c r="F1812" i="2"/>
  <c r="F1814" i="2"/>
  <c r="F1816" i="2"/>
  <c r="F1818" i="2"/>
  <c r="F1820" i="2"/>
  <c r="F1822" i="2"/>
  <c r="F1824" i="2"/>
  <c r="F1826" i="2"/>
  <c r="F1828" i="2"/>
  <c r="F1830" i="2"/>
  <c r="F1832" i="2"/>
  <c r="F1834" i="2"/>
  <c r="F1836" i="2"/>
  <c r="F1838" i="2"/>
  <c r="F1840" i="2"/>
  <c r="F1842" i="2"/>
  <c r="F1844" i="2"/>
  <c r="F1846" i="2"/>
  <c r="F1848" i="2"/>
  <c r="F1850" i="2"/>
  <c r="F1852" i="2"/>
  <c r="F1854" i="2"/>
  <c r="F1856" i="2"/>
  <c r="F1858" i="2"/>
  <c r="F1860" i="2"/>
  <c r="F1862" i="2"/>
  <c r="F1864" i="2"/>
  <c r="F1872" i="2"/>
  <c r="D1946" i="2"/>
  <c r="D1950" i="2"/>
  <c r="D1962" i="2"/>
  <c r="F1963" i="2"/>
  <c r="D1969" i="2"/>
  <c r="F1972" i="2"/>
  <c r="D1978" i="2"/>
  <c r="F1979" i="2"/>
  <c r="D1985" i="2"/>
  <c r="F1988" i="2"/>
  <c r="D1994" i="2"/>
  <c r="F1995" i="2"/>
  <c r="D2001" i="2"/>
  <c r="F2004" i="2"/>
  <c r="D2010" i="2"/>
  <c r="F2011" i="2"/>
  <c r="D2017" i="2"/>
  <c r="F2020" i="2"/>
  <c r="D2026" i="2"/>
  <c r="F2027" i="2"/>
  <c r="F2054" i="2"/>
  <c r="F2053" i="2"/>
  <c r="F2070" i="2"/>
  <c r="F2069" i="2"/>
  <c r="F2109" i="2"/>
  <c r="F2162" i="2"/>
  <c r="F2184" i="2"/>
  <c r="F2192" i="2"/>
  <c r="F2200" i="2"/>
  <c r="F2208" i="2"/>
  <c r="F2216" i="2"/>
  <c r="F2221" i="2"/>
  <c r="F2253" i="2"/>
  <c r="F2043" i="2"/>
  <c r="F2051" i="2"/>
  <c r="F2059" i="2"/>
  <c r="F2067" i="2"/>
  <c r="F2075" i="2"/>
  <c r="F2173" i="2"/>
  <c r="F2176" i="2"/>
  <c r="F2181" i="2"/>
  <c r="F2189" i="2"/>
  <c r="F2197" i="2"/>
  <c r="F2205" i="2"/>
  <c r="F2213" i="2"/>
  <c r="F2223" i="2"/>
  <c r="F2225" i="2"/>
  <c r="F2250" i="2"/>
  <c r="D2252" i="2"/>
  <c r="F2255" i="2"/>
  <c r="F2257" i="2"/>
  <c r="F2259" i="2"/>
  <c r="F2261" i="2"/>
  <c r="F2263" i="2"/>
  <c r="F2265" i="2"/>
  <c r="F2267" i="2"/>
  <c r="F2269" i="2"/>
  <c r="F2271" i="2"/>
  <c r="F2273" i="2"/>
  <c r="F2275" i="2"/>
  <c r="F2277" i="2"/>
  <c r="F2279" i="2"/>
  <c r="F2032" i="2"/>
  <c r="F2034" i="2"/>
  <c r="D2036" i="2"/>
  <c r="F2040" i="2"/>
  <c r="F2042" i="2"/>
  <c r="D2044" i="2"/>
  <c r="F2048" i="2"/>
  <c r="F2050" i="2"/>
  <c r="D2052" i="2"/>
  <c r="F2056" i="2"/>
  <c r="F2058" i="2"/>
  <c r="D2060" i="2"/>
  <c r="F2064" i="2"/>
  <c r="F2066" i="2"/>
  <c r="D2068" i="2"/>
  <c r="F2072" i="2"/>
  <c r="F2074" i="2"/>
  <c r="D2076" i="2"/>
  <c r="F2077" i="2"/>
  <c r="F2080" i="2"/>
  <c r="F2084" i="2"/>
  <c r="F2088" i="2"/>
  <c r="F2092" i="2"/>
  <c r="F2096" i="2"/>
  <c r="F2098" i="2"/>
  <c r="F2100" i="2"/>
  <c r="F2102" i="2"/>
  <c r="F2104" i="2"/>
  <c r="F2106" i="2"/>
  <c r="F2108" i="2"/>
  <c r="F2113" i="2"/>
  <c r="F2115" i="2"/>
  <c r="F2117" i="2"/>
  <c r="F2119" i="2"/>
  <c r="F2121" i="2"/>
  <c r="F2123" i="2"/>
  <c r="F2125" i="2"/>
  <c r="F2127" i="2"/>
  <c r="F2129" i="2"/>
  <c r="F2133" i="2"/>
  <c r="F2135" i="2"/>
  <c r="F2137" i="2"/>
  <c r="F2139" i="2"/>
  <c r="F2141" i="2"/>
  <c r="F2145" i="2"/>
  <c r="F2149" i="2"/>
  <c r="F2151" i="2"/>
  <c r="F2153" i="2"/>
  <c r="F2155" i="2"/>
  <c r="F2157" i="2"/>
  <c r="D2169" i="2"/>
  <c r="F2170" i="2"/>
  <c r="D2182" i="2"/>
  <c r="D2190" i="2"/>
  <c r="D2198" i="2"/>
  <c r="D2206" i="2"/>
  <c r="D2214" i="2"/>
  <c r="F2220" i="2"/>
  <c r="D2226" i="2"/>
  <c r="F2227" i="2"/>
  <c r="F2229" i="2"/>
  <c r="F2231" i="2"/>
  <c r="F2233" i="2"/>
  <c r="F2235" i="2"/>
  <c r="F2237" i="2"/>
  <c r="F2239" i="2"/>
  <c r="F2241" i="2"/>
  <c r="F2243" i="2"/>
  <c r="F2245" i="2"/>
  <c r="F2247" i="2"/>
  <c r="D2282" i="2"/>
  <c r="F2285" i="2"/>
  <c r="F2289" i="2"/>
  <c r="F2293" i="2"/>
  <c r="F2297" i="2"/>
  <c r="F2301" i="2"/>
  <c r="F2305" i="2"/>
  <c r="F2309" i="2"/>
  <c r="F2313" i="2"/>
  <c r="F2317" i="2"/>
  <c r="I37" i="2"/>
  <c r="I69" i="2"/>
  <c r="I146" i="2"/>
  <c r="I189" i="2"/>
  <c r="I204" i="2"/>
  <c r="I205" i="2"/>
  <c r="I220" i="2"/>
  <c r="I221" i="2"/>
  <c r="I236" i="2"/>
  <c r="I237" i="2"/>
  <c r="P15" i="2"/>
  <c r="I1960" i="2"/>
  <c r="I1950" i="2"/>
  <c r="I1949" i="2"/>
  <c r="I1948" i="2"/>
  <c r="I1947" i="2"/>
  <c r="I1946" i="2"/>
  <c r="I1945" i="2"/>
  <c r="I1944" i="2"/>
  <c r="I1943" i="2"/>
  <c r="I1942" i="2"/>
  <c r="I1941" i="2"/>
  <c r="I1934" i="2"/>
  <c r="I1930" i="2"/>
  <c r="I1926" i="2"/>
  <c r="I1922" i="2"/>
  <c r="I1918" i="2"/>
  <c r="I1914" i="2"/>
  <c r="I1910" i="2"/>
  <c r="I1906" i="2"/>
  <c r="I1902" i="2"/>
  <c r="I1898" i="2"/>
  <c r="I1894" i="2"/>
  <c r="I1890" i="2"/>
  <c r="I1886" i="2"/>
  <c r="I1882" i="2"/>
  <c r="I1878" i="2"/>
  <c r="I1871" i="2"/>
  <c r="I1870" i="2"/>
  <c r="I1863" i="2"/>
  <c r="I1859" i="2"/>
  <c r="I1855" i="2"/>
  <c r="I1851" i="2"/>
  <c r="I1847" i="2"/>
  <c r="I1843" i="2"/>
  <c r="I1839" i="2"/>
  <c r="I1835" i="2"/>
  <c r="I1831" i="2"/>
  <c r="I1827" i="2"/>
  <c r="I1823" i="2"/>
  <c r="I1819" i="2"/>
  <c r="I1815" i="2"/>
  <c r="I1811" i="2"/>
  <c r="I1807" i="2"/>
  <c r="I1803" i="2"/>
  <c r="I1799" i="2"/>
  <c r="I1795" i="2"/>
  <c r="I1791" i="2"/>
  <c r="I1787" i="2"/>
  <c r="I1783" i="2"/>
  <c r="I1779" i="2"/>
  <c r="I1775" i="2"/>
  <c r="I1771" i="2"/>
  <c r="I1767" i="2"/>
  <c r="I1761" i="2"/>
  <c r="I1753" i="2"/>
  <c r="I1957" i="2"/>
  <c r="I1956" i="2"/>
  <c r="I1955" i="2"/>
  <c r="I1954" i="2"/>
  <c r="I1953" i="2"/>
  <c r="I1952" i="2"/>
  <c r="I1951" i="2"/>
  <c r="I1935" i="2"/>
  <c r="I1931" i="2"/>
  <c r="I1927" i="2"/>
  <c r="I1923" i="2"/>
  <c r="I1919" i="2"/>
  <c r="I1915" i="2"/>
  <c r="I1911" i="2"/>
  <c r="I1907" i="2"/>
  <c r="I1903" i="2"/>
  <c r="I1899" i="2"/>
  <c r="I1895" i="2"/>
  <c r="I1891" i="2"/>
  <c r="I1887" i="2"/>
  <c r="I1883" i="2"/>
  <c r="I1879" i="2"/>
  <c r="I1873" i="2"/>
  <c r="I1872" i="2"/>
  <c r="I1865" i="2"/>
  <c r="I1864" i="2"/>
  <c r="I1860" i="2"/>
  <c r="I1856" i="2"/>
  <c r="I1852" i="2"/>
  <c r="I1848" i="2"/>
  <c r="I1844" i="2"/>
  <c r="I1840" i="2"/>
  <c r="I1836" i="2"/>
  <c r="I1832" i="2"/>
  <c r="I1828" i="2"/>
  <c r="I1824" i="2"/>
  <c r="I1820" i="2"/>
  <c r="I1816" i="2"/>
  <c r="I1812" i="2"/>
  <c r="I1808" i="2"/>
  <c r="I1804" i="2"/>
  <c r="I1800" i="2"/>
  <c r="I1796" i="2"/>
  <c r="I1792" i="2"/>
  <c r="I1788" i="2"/>
  <c r="I1784" i="2"/>
  <c r="I1780" i="2"/>
  <c r="I1776" i="2"/>
  <c r="I1772" i="2"/>
  <c r="I1768" i="2"/>
  <c r="I1764" i="2"/>
  <c r="I1763" i="2"/>
  <c r="I1762" i="2"/>
  <c r="I1756" i="2"/>
  <c r="I1755" i="2"/>
  <c r="I1754" i="2"/>
  <c r="I1748" i="2"/>
  <c r="I1747" i="2"/>
  <c r="I1746" i="2"/>
  <c r="I1745" i="2"/>
  <c r="I1958" i="2"/>
  <c r="I1936" i="2"/>
  <c r="I1932" i="2"/>
  <c r="I1928" i="2"/>
  <c r="I1924" i="2"/>
  <c r="I1920" i="2"/>
  <c r="I1916" i="2"/>
  <c r="I1912" i="2"/>
  <c r="I1908" i="2"/>
  <c r="I1904" i="2"/>
  <c r="I1900" i="2"/>
  <c r="I1896" i="2"/>
  <c r="I1892" i="2"/>
  <c r="I1888" i="2"/>
  <c r="I1884" i="2"/>
  <c r="I1880" i="2"/>
  <c r="I1875" i="2"/>
  <c r="I1874" i="2"/>
  <c r="I1867" i="2"/>
  <c r="I1866" i="2"/>
  <c r="I1861" i="2"/>
  <c r="I1857" i="2"/>
  <c r="I1853" i="2"/>
  <c r="I1849" i="2"/>
  <c r="I1845" i="2"/>
  <c r="I1841" i="2"/>
  <c r="I1837" i="2"/>
  <c r="I1833" i="2"/>
  <c r="I1829" i="2"/>
  <c r="I1825" i="2"/>
  <c r="I1821" i="2"/>
  <c r="I1817" i="2"/>
  <c r="I1813" i="2"/>
  <c r="I1809" i="2"/>
  <c r="I1805" i="2"/>
  <c r="I1801" i="2"/>
  <c r="I1797" i="2"/>
  <c r="I1793" i="2"/>
  <c r="I1789" i="2"/>
  <c r="I1785" i="2"/>
  <c r="I1781" i="2"/>
  <c r="I1777" i="2"/>
  <c r="I1773" i="2"/>
  <c r="I1769" i="2"/>
  <c r="I1765" i="2"/>
  <c r="I1757" i="2"/>
  <c r="I1749" i="2"/>
  <c r="I1744" i="2"/>
  <c r="I1743" i="2"/>
  <c r="I1742" i="2"/>
  <c r="I1741" i="2"/>
  <c r="I1740" i="2"/>
  <c r="I1739" i="2"/>
  <c r="I1738" i="2"/>
  <c r="I1737" i="2"/>
  <c r="I1736" i="2"/>
  <c r="I1735" i="2"/>
  <c r="I1959" i="2"/>
  <c r="I1929" i="2"/>
  <c r="I1913" i="2"/>
  <c r="I1897" i="2"/>
  <c r="I1881" i="2"/>
  <c r="I1854" i="2"/>
  <c r="I1838" i="2"/>
  <c r="I1822" i="2"/>
  <c r="I1806" i="2"/>
  <c r="I1790" i="2"/>
  <c r="I1774" i="2"/>
  <c r="I1752" i="2"/>
  <c r="I1751" i="2"/>
  <c r="I1750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16" i="2"/>
  <c r="I1711" i="2"/>
  <c r="I1706" i="2"/>
  <c r="I1705" i="2"/>
  <c r="I1700" i="2"/>
  <c r="I1695" i="2"/>
  <c r="I1690" i="2"/>
  <c r="I1689" i="2"/>
  <c r="I1684" i="2"/>
  <c r="I1679" i="2"/>
  <c r="I1674" i="2"/>
  <c r="I1673" i="2"/>
  <c r="I1668" i="2"/>
  <c r="I1663" i="2"/>
  <c r="I1658" i="2"/>
  <c r="I1657" i="2"/>
  <c r="I1652" i="2"/>
  <c r="I1647" i="2"/>
  <c r="I1642" i="2"/>
  <c r="I1641" i="2"/>
  <c r="I1636" i="2"/>
  <c r="I1631" i="2"/>
  <c r="I1626" i="2"/>
  <c r="I1625" i="2"/>
  <c r="I1620" i="2"/>
  <c r="I1615" i="2"/>
  <c r="I1610" i="2"/>
  <c r="I1609" i="2"/>
  <c r="I1604" i="2"/>
  <c r="I1599" i="2"/>
  <c r="I1594" i="2"/>
  <c r="I1593" i="2"/>
  <c r="I1588" i="2"/>
  <c r="I1584" i="2"/>
  <c r="I1580" i="2"/>
  <c r="I1576" i="2"/>
  <c r="I1572" i="2"/>
  <c r="I1568" i="2"/>
  <c r="I1564" i="2"/>
  <c r="I1560" i="2"/>
  <c r="I1556" i="2"/>
  <c r="I1925" i="2"/>
  <c r="I1909" i="2"/>
  <c r="I1893" i="2"/>
  <c r="I1877" i="2"/>
  <c r="I1876" i="2"/>
  <c r="I1850" i="2"/>
  <c r="I1834" i="2"/>
  <c r="I1818" i="2"/>
  <c r="I1802" i="2"/>
  <c r="I1786" i="2"/>
  <c r="I1770" i="2"/>
  <c r="I1760" i="2"/>
  <c r="I1759" i="2"/>
  <c r="I1758" i="2"/>
  <c r="I1718" i="2"/>
  <c r="I1717" i="2"/>
  <c r="I1712" i="2"/>
  <c r="I1707" i="2"/>
  <c r="I1702" i="2"/>
  <c r="I1701" i="2"/>
  <c r="I1696" i="2"/>
  <c r="I1691" i="2"/>
  <c r="I1686" i="2"/>
  <c r="I1685" i="2"/>
  <c r="I1680" i="2"/>
  <c r="I1675" i="2"/>
  <c r="I1670" i="2"/>
  <c r="I1669" i="2"/>
  <c r="I1664" i="2"/>
  <c r="I1659" i="2"/>
  <c r="I1654" i="2"/>
  <c r="I1653" i="2"/>
  <c r="I1648" i="2"/>
  <c r="I1643" i="2"/>
  <c r="I1638" i="2"/>
  <c r="I1637" i="2"/>
  <c r="I1632" i="2"/>
  <c r="I1627" i="2"/>
  <c r="I1622" i="2"/>
  <c r="I1621" i="2"/>
  <c r="I1616" i="2"/>
  <c r="I1611" i="2"/>
  <c r="I1606" i="2"/>
  <c r="I1605" i="2"/>
  <c r="I1600" i="2"/>
  <c r="I1595" i="2"/>
  <c r="I1590" i="2"/>
  <c r="I1589" i="2"/>
  <c r="I1585" i="2"/>
  <c r="I1581" i="2"/>
  <c r="I1577" i="2"/>
  <c r="I1573" i="2"/>
  <c r="I1569" i="2"/>
  <c r="I1565" i="2"/>
  <c r="I1561" i="2"/>
  <c r="I1557" i="2"/>
  <c r="I1940" i="2"/>
  <c r="I1939" i="2"/>
  <c r="I1938" i="2"/>
  <c r="I1937" i="2"/>
  <c r="I1921" i="2"/>
  <c r="I1905" i="2"/>
  <c r="I1889" i="2"/>
  <c r="I1862" i="2"/>
  <c r="I1846" i="2"/>
  <c r="I1830" i="2"/>
  <c r="I1814" i="2"/>
  <c r="I1798" i="2"/>
  <c r="I1782" i="2"/>
  <c r="I1766" i="2"/>
  <c r="I1719" i="2"/>
  <c r="I1714" i="2"/>
  <c r="I1713" i="2"/>
  <c r="I1708" i="2"/>
  <c r="I1703" i="2"/>
  <c r="I1698" i="2"/>
  <c r="I1697" i="2"/>
  <c r="I1692" i="2"/>
  <c r="I1687" i="2"/>
  <c r="I1682" i="2"/>
  <c r="I1681" i="2"/>
  <c r="I1676" i="2"/>
  <c r="I1671" i="2"/>
  <c r="I1666" i="2"/>
  <c r="I1665" i="2"/>
  <c r="I1660" i="2"/>
  <c r="I1655" i="2"/>
  <c r="I1650" i="2"/>
  <c r="I1649" i="2"/>
  <c r="I1644" i="2"/>
  <c r="I1639" i="2"/>
  <c r="I1634" i="2"/>
  <c r="I1633" i="2"/>
  <c r="I1628" i="2"/>
  <c r="I1623" i="2"/>
  <c r="I1618" i="2"/>
  <c r="I1617" i="2"/>
  <c r="I1612" i="2"/>
  <c r="I1607" i="2"/>
  <c r="I1602" i="2"/>
  <c r="I1601" i="2"/>
  <c r="I1596" i="2"/>
  <c r="I1591" i="2"/>
  <c r="I1586" i="2"/>
  <c r="I1582" i="2"/>
  <c r="I1578" i="2"/>
  <c r="I1574" i="2"/>
  <c r="I1570" i="2"/>
  <c r="I1566" i="2"/>
  <c r="I1562" i="2"/>
  <c r="I1558" i="2"/>
  <c r="I1917" i="2"/>
  <c r="I1826" i="2"/>
  <c r="I1720" i="2"/>
  <c r="I1715" i="2"/>
  <c r="I1710" i="2"/>
  <c r="I1709" i="2"/>
  <c r="I1704" i="2"/>
  <c r="I1699" i="2"/>
  <c r="I1694" i="2"/>
  <c r="I1693" i="2"/>
  <c r="I1688" i="2"/>
  <c r="I1683" i="2"/>
  <c r="I1678" i="2"/>
  <c r="I1677" i="2"/>
  <c r="I1672" i="2"/>
  <c r="I1667" i="2"/>
  <c r="I1662" i="2"/>
  <c r="I1661" i="2"/>
  <c r="I1656" i="2"/>
  <c r="I1651" i="2"/>
  <c r="I1646" i="2"/>
  <c r="I1645" i="2"/>
  <c r="I1640" i="2"/>
  <c r="I1635" i="2"/>
  <c r="I1630" i="2"/>
  <c r="I1629" i="2"/>
  <c r="I1624" i="2"/>
  <c r="I1619" i="2"/>
  <c r="I1614" i="2"/>
  <c r="I1613" i="2"/>
  <c r="I1608" i="2"/>
  <c r="I1603" i="2"/>
  <c r="I1598" i="2"/>
  <c r="I1597" i="2"/>
  <c r="I1592" i="2"/>
  <c r="I1587" i="2"/>
  <c r="I1571" i="2"/>
  <c r="I1555" i="2"/>
  <c r="I1551" i="2"/>
  <c r="I1547" i="2"/>
  <c r="I1543" i="2"/>
  <c r="I1539" i="2"/>
  <c r="I1535" i="2"/>
  <c r="I1531" i="2"/>
  <c r="I1527" i="2"/>
  <c r="I1523" i="2"/>
  <c r="I1519" i="2"/>
  <c r="I1515" i="2"/>
  <c r="I1511" i="2"/>
  <c r="I1507" i="2"/>
  <c r="I1503" i="2"/>
  <c r="I1496" i="2"/>
  <c r="I1495" i="2"/>
  <c r="I1494" i="2"/>
  <c r="I1493" i="2"/>
  <c r="I1480" i="2"/>
  <c r="I1479" i="2"/>
  <c r="I1472" i="2"/>
  <c r="I1471" i="2"/>
  <c r="I1464" i="2"/>
  <c r="I1463" i="2"/>
  <c r="I1456" i="2"/>
  <c r="I1455" i="2"/>
  <c r="I1448" i="2"/>
  <c r="I1447" i="2"/>
  <c r="I1440" i="2"/>
  <c r="I1439" i="2"/>
  <c r="I1432" i="2"/>
  <c r="I1431" i="2"/>
  <c r="I1424" i="2"/>
  <c r="I1423" i="2"/>
  <c r="I1416" i="2"/>
  <c r="I1415" i="2"/>
  <c r="I1408" i="2"/>
  <c r="I1407" i="2"/>
  <c r="I1400" i="2"/>
  <c r="I1399" i="2"/>
  <c r="I1392" i="2"/>
  <c r="I1391" i="2"/>
  <c r="I1384" i="2"/>
  <c r="I1383" i="2"/>
  <c r="I1376" i="2"/>
  <c r="I1375" i="2"/>
  <c r="I1368" i="2"/>
  <c r="I1364" i="2"/>
  <c r="I1360" i="2"/>
  <c r="I1356" i="2"/>
  <c r="I1352" i="2"/>
  <c r="I1348" i="2"/>
  <c r="I1344" i="2"/>
  <c r="I1340" i="2"/>
  <c r="I1336" i="2"/>
  <c r="I1332" i="2"/>
  <c r="I1328" i="2"/>
  <c r="I1327" i="2"/>
  <c r="I1320" i="2"/>
  <c r="I1319" i="2"/>
  <c r="I1312" i="2"/>
  <c r="I1311" i="2"/>
  <c r="I1304" i="2"/>
  <c r="I1303" i="2"/>
  <c r="I1296" i="2"/>
  <c r="I1295" i="2"/>
  <c r="I1288" i="2"/>
  <c r="I1287" i="2"/>
  <c r="I1280" i="2"/>
  <c r="I1279" i="2"/>
  <c r="I1273" i="2"/>
  <c r="I1272" i="2"/>
  <c r="I1267" i="2"/>
  <c r="I1262" i="2"/>
  <c r="I1258" i="2"/>
  <c r="I1254" i="2"/>
  <c r="I1250" i="2"/>
  <c r="I1246" i="2"/>
  <c r="I1242" i="2"/>
  <c r="I1238" i="2"/>
  <c r="I1234" i="2"/>
  <c r="I1230" i="2"/>
  <c r="I1226" i="2"/>
  <c r="I1222" i="2"/>
  <c r="I1218" i="2"/>
  <c r="I1214" i="2"/>
  <c r="I1210" i="2"/>
  <c r="I1206" i="2"/>
  <c r="I1202" i="2"/>
  <c r="I1198" i="2"/>
  <c r="I1194" i="2"/>
  <c r="I1190" i="2"/>
  <c r="I1186" i="2"/>
  <c r="I1182" i="2"/>
  <c r="I1178" i="2"/>
  <c r="I1174" i="2"/>
  <c r="I1170" i="2"/>
  <c r="I1166" i="2"/>
  <c r="I1162" i="2"/>
  <c r="I1158" i="2"/>
  <c r="I1154" i="2"/>
  <c r="I1150" i="2"/>
  <c r="I1146" i="2"/>
  <c r="I1142" i="2"/>
  <c r="I1138" i="2"/>
  <c r="I1134" i="2"/>
  <c r="I1130" i="2"/>
  <c r="I1126" i="2"/>
  <c r="I1122" i="2"/>
  <c r="I1118" i="2"/>
  <c r="I1114" i="2"/>
  <c r="I1110" i="2"/>
  <c r="I1106" i="2"/>
  <c r="I1102" i="2"/>
  <c r="I1098" i="2"/>
  <c r="I1094" i="2"/>
  <c r="I1090" i="2"/>
  <c r="I1086" i="2"/>
  <c r="I1082" i="2"/>
  <c r="I1078" i="2"/>
  <c r="I1074" i="2"/>
  <c r="I1070" i="2"/>
  <c r="I1066" i="2"/>
  <c r="I1062" i="2"/>
  <c r="I1058" i="2"/>
  <c r="I1054" i="2"/>
  <c r="I1050" i="2"/>
  <c r="I1046" i="2"/>
  <c r="I1042" i="2"/>
  <c r="I1038" i="2"/>
  <c r="I1034" i="2"/>
  <c r="I1030" i="2"/>
  <c r="I1026" i="2"/>
  <c r="I1901" i="2"/>
  <c r="I1810" i="2"/>
  <c r="I1583" i="2"/>
  <c r="I1567" i="2"/>
  <c r="I1552" i="2"/>
  <c r="I1548" i="2"/>
  <c r="I1544" i="2"/>
  <c r="I1540" i="2"/>
  <c r="I1536" i="2"/>
  <c r="I1532" i="2"/>
  <c r="I1528" i="2"/>
  <c r="I1524" i="2"/>
  <c r="I1520" i="2"/>
  <c r="I1516" i="2"/>
  <c r="I1512" i="2"/>
  <c r="I1508" i="2"/>
  <c r="I1504" i="2"/>
  <c r="I1500" i="2"/>
  <c r="I1499" i="2"/>
  <c r="I1498" i="2"/>
  <c r="I1497" i="2"/>
  <c r="I1484" i="2"/>
  <c r="I1483" i="2"/>
  <c r="I1482" i="2"/>
  <c r="I1481" i="2"/>
  <c r="I1474" i="2"/>
  <c r="I1473" i="2"/>
  <c r="I1466" i="2"/>
  <c r="I1465" i="2"/>
  <c r="I1458" i="2"/>
  <c r="I1457" i="2"/>
  <c r="I1450" i="2"/>
  <c r="I1449" i="2"/>
  <c r="I1442" i="2"/>
  <c r="I1441" i="2"/>
  <c r="I1434" i="2"/>
  <c r="I1433" i="2"/>
  <c r="I1426" i="2"/>
  <c r="I1425" i="2"/>
  <c r="I1418" i="2"/>
  <c r="I1417" i="2"/>
  <c r="I1410" i="2"/>
  <c r="I1409" i="2"/>
  <c r="I1402" i="2"/>
  <c r="I1401" i="2"/>
  <c r="I1394" i="2"/>
  <c r="I1393" i="2"/>
  <c r="I1386" i="2"/>
  <c r="I1385" i="2"/>
  <c r="I1378" i="2"/>
  <c r="I1377" i="2"/>
  <c r="I1370" i="2"/>
  <c r="I1369" i="2"/>
  <c r="I1365" i="2"/>
  <c r="I1361" i="2"/>
  <c r="I1357" i="2"/>
  <c r="I1353" i="2"/>
  <c r="I1349" i="2"/>
  <c r="I1345" i="2"/>
  <c r="I1341" i="2"/>
  <c r="I1337" i="2"/>
  <c r="I1333" i="2"/>
  <c r="I1329" i="2"/>
  <c r="I1322" i="2"/>
  <c r="I1321" i="2"/>
  <c r="I1314" i="2"/>
  <c r="I1313" i="2"/>
  <c r="I1306" i="2"/>
  <c r="I1305" i="2"/>
  <c r="I1298" i="2"/>
  <c r="I1297" i="2"/>
  <c r="I1290" i="2"/>
  <c r="I1289" i="2"/>
  <c r="I1282" i="2"/>
  <c r="I1281" i="2"/>
  <c r="I1274" i="2"/>
  <c r="I1269" i="2"/>
  <c r="I1268" i="2"/>
  <c r="I1263" i="2"/>
  <c r="I1259" i="2"/>
  <c r="I1255" i="2"/>
  <c r="I1251" i="2"/>
  <c r="I1247" i="2"/>
  <c r="I1243" i="2"/>
  <c r="I1239" i="2"/>
  <c r="I1235" i="2"/>
  <c r="I1231" i="2"/>
  <c r="I1227" i="2"/>
  <c r="I1223" i="2"/>
  <c r="I1219" i="2"/>
  <c r="I1215" i="2"/>
  <c r="I1211" i="2"/>
  <c r="I1207" i="2"/>
  <c r="I1203" i="2"/>
  <c r="I1199" i="2"/>
  <c r="I1195" i="2"/>
  <c r="I1191" i="2"/>
  <c r="I1187" i="2"/>
  <c r="I1183" i="2"/>
  <c r="I1179" i="2"/>
  <c r="I1175" i="2"/>
  <c r="I1171" i="2"/>
  <c r="I1167" i="2"/>
  <c r="I1163" i="2"/>
  <c r="I1159" i="2"/>
  <c r="I1155" i="2"/>
  <c r="I1151" i="2"/>
  <c r="I1147" i="2"/>
  <c r="I1143" i="2"/>
  <c r="I1139" i="2"/>
  <c r="I1135" i="2"/>
  <c r="I1131" i="2"/>
  <c r="I1127" i="2"/>
  <c r="I1123" i="2"/>
  <c r="I1119" i="2"/>
  <c r="I1115" i="2"/>
  <c r="I1111" i="2"/>
  <c r="I1107" i="2"/>
  <c r="I1103" i="2"/>
  <c r="I1099" i="2"/>
  <c r="I1095" i="2"/>
  <c r="I1091" i="2"/>
  <c r="I1087" i="2"/>
  <c r="I1083" i="2"/>
  <c r="I1079" i="2"/>
  <c r="I1075" i="2"/>
  <c r="I1071" i="2"/>
  <c r="I1067" i="2"/>
  <c r="I1063" i="2"/>
  <c r="I1059" i="2"/>
  <c r="I1055" i="2"/>
  <c r="I1051" i="2"/>
  <c r="I1047" i="2"/>
  <c r="I1043" i="2"/>
  <c r="I1039" i="2"/>
  <c r="I1035" i="2"/>
  <c r="I1031" i="2"/>
  <c r="I1027" i="2"/>
  <c r="I1885" i="2"/>
  <c r="I1858" i="2"/>
  <c r="I1794" i="2"/>
  <c r="I1579" i="2"/>
  <c r="I1563" i="2"/>
  <c r="I1553" i="2"/>
  <c r="I1549" i="2"/>
  <c r="I1545" i="2"/>
  <c r="I1541" i="2"/>
  <c r="I1537" i="2"/>
  <c r="I1533" i="2"/>
  <c r="I1529" i="2"/>
  <c r="I1525" i="2"/>
  <c r="I1521" i="2"/>
  <c r="I1517" i="2"/>
  <c r="I1513" i="2"/>
  <c r="I1509" i="2"/>
  <c r="I1505" i="2"/>
  <c r="I1501" i="2"/>
  <c r="I1488" i="2"/>
  <c r="I1487" i="2"/>
  <c r="I1486" i="2"/>
  <c r="I1485" i="2"/>
  <c r="I1476" i="2"/>
  <c r="I1475" i="2"/>
  <c r="I1468" i="2"/>
  <c r="I1467" i="2"/>
  <c r="I1460" i="2"/>
  <c r="I1459" i="2"/>
  <c r="I1452" i="2"/>
  <c r="I1451" i="2"/>
  <c r="I1444" i="2"/>
  <c r="I1443" i="2"/>
  <c r="I1436" i="2"/>
  <c r="I1435" i="2"/>
  <c r="I1428" i="2"/>
  <c r="I1427" i="2"/>
  <c r="I1420" i="2"/>
  <c r="I1419" i="2"/>
  <c r="I1412" i="2"/>
  <c r="I1411" i="2"/>
  <c r="I1404" i="2"/>
  <c r="I1403" i="2"/>
  <c r="I1396" i="2"/>
  <c r="I1395" i="2"/>
  <c r="I1388" i="2"/>
  <c r="I1387" i="2"/>
  <c r="I1380" i="2"/>
  <c r="I1379" i="2"/>
  <c r="I1372" i="2"/>
  <c r="I1371" i="2"/>
  <c r="I1366" i="2"/>
  <c r="I1362" i="2"/>
  <c r="I1358" i="2"/>
  <c r="I1354" i="2"/>
  <c r="I1350" i="2"/>
  <c r="I1346" i="2"/>
  <c r="I1342" i="2"/>
  <c r="I1338" i="2"/>
  <c r="I1334" i="2"/>
  <c r="I1330" i="2"/>
  <c r="I1324" i="2"/>
  <c r="I1323" i="2"/>
  <c r="I1316" i="2"/>
  <c r="I1315" i="2"/>
  <c r="I1308" i="2"/>
  <c r="I1307" i="2"/>
  <c r="I1300" i="2"/>
  <c r="I1299" i="2"/>
  <c r="I1292" i="2"/>
  <c r="I1291" i="2"/>
  <c r="I1284" i="2"/>
  <c r="I1283" i="2"/>
  <c r="I1275" i="2"/>
  <c r="I1270" i="2"/>
  <c r="I1265" i="2"/>
  <c r="I1264" i="2"/>
  <c r="I1260" i="2"/>
  <c r="I1256" i="2"/>
  <c r="I1252" i="2"/>
  <c r="I1248" i="2"/>
  <c r="I1244" i="2"/>
  <c r="I1240" i="2"/>
  <c r="I1236" i="2"/>
  <c r="I1232" i="2"/>
  <c r="I1228" i="2"/>
  <c r="I1224" i="2"/>
  <c r="I1220" i="2"/>
  <c r="I1216" i="2"/>
  <c r="I1212" i="2"/>
  <c r="I1208" i="2"/>
  <c r="I1204" i="2"/>
  <c r="I1200" i="2"/>
  <c r="I1196" i="2"/>
  <c r="I1192" i="2"/>
  <c r="I1188" i="2"/>
  <c r="I1184" i="2"/>
  <c r="I1180" i="2"/>
  <c r="I1176" i="2"/>
  <c r="I1172" i="2"/>
  <c r="I1168" i="2"/>
  <c r="I1164" i="2"/>
  <c r="I1160" i="2"/>
  <c r="I1156" i="2"/>
  <c r="I1152" i="2"/>
  <c r="I1148" i="2"/>
  <c r="I1144" i="2"/>
  <c r="I1140" i="2"/>
  <c r="I1136" i="2"/>
  <c r="I1132" i="2"/>
  <c r="I1128" i="2"/>
  <c r="I1124" i="2"/>
  <c r="I1120" i="2"/>
  <c r="I1116" i="2"/>
  <c r="I1112" i="2"/>
  <c r="I1108" i="2"/>
  <c r="I1104" i="2"/>
  <c r="I1100" i="2"/>
  <c r="I1096" i="2"/>
  <c r="I1092" i="2"/>
  <c r="I1088" i="2"/>
  <c r="I1084" i="2"/>
  <c r="I1080" i="2"/>
  <c r="I1076" i="2"/>
  <c r="I1072" i="2"/>
  <c r="I1068" i="2"/>
  <c r="I1064" i="2"/>
  <c r="I1060" i="2"/>
  <c r="I1056" i="2"/>
  <c r="I1052" i="2"/>
  <c r="I1048" i="2"/>
  <c r="I1044" i="2"/>
  <c r="I1040" i="2"/>
  <c r="I1036" i="2"/>
  <c r="I1032" i="2"/>
  <c r="I1028" i="2"/>
  <c r="I1559" i="2"/>
  <c r="I1550" i="2"/>
  <c r="I1534" i="2"/>
  <c r="I1518" i="2"/>
  <c r="I1502" i="2"/>
  <c r="I1359" i="2"/>
  <c r="I1343" i="2"/>
  <c r="I1257" i="2"/>
  <c r="I1241" i="2"/>
  <c r="I1225" i="2"/>
  <c r="I1209" i="2"/>
  <c r="I1193" i="2"/>
  <c r="I1177" i="2"/>
  <c r="I1161" i="2"/>
  <c r="I1145" i="2"/>
  <c r="I1129" i="2"/>
  <c r="I1113" i="2"/>
  <c r="I1097" i="2"/>
  <c r="I1081" i="2"/>
  <c r="I1065" i="2"/>
  <c r="I1049" i="2"/>
  <c r="I1033" i="2"/>
  <c r="I1023" i="2"/>
  <c r="I1019" i="2"/>
  <c r="I1015" i="2"/>
  <c r="I1011" i="2"/>
  <c r="I1007" i="2"/>
  <c r="I1003" i="2"/>
  <c r="I999" i="2"/>
  <c r="I995" i="2"/>
  <c r="I991" i="2"/>
  <c r="I987" i="2"/>
  <c r="I983" i="2"/>
  <c r="I979" i="2"/>
  <c r="I975" i="2"/>
  <c r="I971" i="2"/>
  <c r="I967" i="2"/>
  <c r="I963" i="2"/>
  <c r="I959" i="2"/>
  <c r="I955" i="2"/>
  <c r="I951" i="2"/>
  <c r="I942" i="2"/>
  <c r="I941" i="2"/>
  <c r="I940" i="2"/>
  <c r="I931" i="2"/>
  <c r="I922" i="2"/>
  <c r="I915" i="2"/>
  <c r="I914" i="2"/>
  <c r="I907" i="2"/>
  <c r="I906" i="2"/>
  <c r="I899" i="2"/>
  <c r="I898" i="2"/>
  <c r="I891" i="2"/>
  <c r="I890" i="2"/>
  <c r="I883" i="2"/>
  <c r="I882" i="2"/>
  <c r="I875" i="2"/>
  <c r="I874" i="2"/>
  <c r="I867" i="2"/>
  <c r="I866" i="2"/>
  <c r="I859" i="2"/>
  <c r="I858" i="2"/>
  <c r="I851" i="2"/>
  <c r="I850" i="2"/>
  <c r="I841" i="2"/>
  <c r="I839" i="2"/>
  <c r="I838" i="2"/>
  <c r="I827" i="2"/>
  <c r="I826" i="2"/>
  <c r="I825" i="2"/>
  <c r="I815" i="2"/>
  <c r="I814" i="2"/>
  <c r="I813" i="2"/>
  <c r="I812" i="2"/>
  <c r="I803" i="2"/>
  <c r="I802" i="2"/>
  <c r="I801" i="2"/>
  <c r="I800" i="2"/>
  <c r="I796" i="2"/>
  <c r="I795" i="2"/>
  <c r="I790" i="2"/>
  <c r="I789" i="2"/>
  <c r="I782" i="2"/>
  <c r="I781" i="2"/>
  <c r="I774" i="2"/>
  <c r="I773" i="2"/>
  <c r="I766" i="2"/>
  <c r="I765" i="2"/>
  <c r="I758" i="2"/>
  <c r="I757" i="2"/>
  <c r="I750" i="2"/>
  <c r="I749" i="2"/>
  <c r="I742" i="2"/>
  <c r="I741" i="2"/>
  <c r="I734" i="2"/>
  <c r="I733" i="2"/>
  <c r="I726" i="2"/>
  <c r="I725" i="2"/>
  <c r="I718" i="2"/>
  <c r="I717" i="2"/>
  <c r="I710" i="2"/>
  <c r="I709" i="2"/>
  <c r="I702" i="2"/>
  <c r="I701" i="2"/>
  <c r="I694" i="2"/>
  <c r="I693" i="2"/>
  <c r="I686" i="2"/>
  <c r="I685" i="2"/>
  <c r="I678" i="2"/>
  <c r="I677" i="2"/>
  <c r="I670" i="2"/>
  <c r="I669" i="2"/>
  <c r="I662" i="2"/>
  <c r="I661" i="2"/>
  <c r="I654" i="2"/>
  <c r="I653" i="2"/>
  <c r="I646" i="2"/>
  <c r="I645" i="2"/>
  <c r="I638" i="2"/>
  <c r="I637" i="2"/>
  <c r="I628" i="2"/>
  <c r="I627" i="2"/>
  <c r="I626" i="2"/>
  <c r="I625" i="2"/>
  <c r="I612" i="2"/>
  <c r="I611" i="2"/>
  <c r="I610" i="2"/>
  <c r="I609" i="2"/>
  <c r="I597" i="2"/>
  <c r="I593" i="2"/>
  <c r="I589" i="2"/>
  <c r="I585" i="2"/>
  <c r="I580" i="2"/>
  <c r="I575" i="2"/>
  <c r="I570" i="2"/>
  <c r="I569" i="2"/>
  <c r="I564" i="2"/>
  <c r="I559" i="2"/>
  <c r="I554" i="2"/>
  <c r="I553" i="2"/>
  <c r="I548" i="2"/>
  <c r="I543" i="2"/>
  <c r="I538" i="2"/>
  <c r="I537" i="2"/>
  <c r="I532" i="2"/>
  <c r="I528" i="2"/>
  <c r="I524" i="2"/>
  <c r="I520" i="2"/>
  <c r="I516" i="2"/>
  <c r="I512" i="2"/>
  <c r="I508" i="2"/>
  <c r="I504" i="2"/>
  <c r="I500" i="2"/>
  <c r="I496" i="2"/>
  <c r="I492" i="2"/>
  <c r="I488" i="2"/>
  <c r="I484" i="2"/>
  <c r="I480" i="2"/>
  <c r="I476" i="2"/>
  <c r="I472" i="2"/>
  <c r="I467" i="2"/>
  <c r="I460" i="2"/>
  <c r="I459" i="2"/>
  <c r="I452" i="2"/>
  <c r="I451" i="2"/>
  <c r="I444" i="2"/>
  <c r="I443" i="2"/>
  <c r="I436" i="2"/>
  <c r="I435" i="2"/>
  <c r="I428" i="2"/>
  <c r="I420" i="2"/>
  <c r="I412" i="2"/>
  <c r="I404" i="2"/>
  <c r="I400" i="2"/>
  <c r="I396" i="2"/>
  <c r="I392" i="2"/>
  <c r="I388" i="2"/>
  <c r="I384" i="2"/>
  <c r="I380" i="2"/>
  <c r="I1546" i="2"/>
  <c r="I1530" i="2"/>
  <c r="I1514" i="2"/>
  <c r="I1478" i="2"/>
  <c r="I1477" i="2"/>
  <c r="I1462" i="2"/>
  <c r="I1461" i="2"/>
  <c r="I1446" i="2"/>
  <c r="I1445" i="2"/>
  <c r="I1430" i="2"/>
  <c r="I1429" i="2"/>
  <c r="I1414" i="2"/>
  <c r="I1413" i="2"/>
  <c r="I1398" i="2"/>
  <c r="I1397" i="2"/>
  <c r="I1382" i="2"/>
  <c r="I1381" i="2"/>
  <c r="I1355" i="2"/>
  <c r="I1339" i="2"/>
  <c r="I1318" i="2"/>
  <c r="I1317" i="2"/>
  <c r="I1302" i="2"/>
  <c r="I1301" i="2"/>
  <c r="I1286" i="2"/>
  <c r="I1285" i="2"/>
  <c r="I1253" i="2"/>
  <c r="I1237" i="2"/>
  <c r="I1221" i="2"/>
  <c r="I1205" i="2"/>
  <c r="I1189" i="2"/>
  <c r="I1173" i="2"/>
  <c r="I1157" i="2"/>
  <c r="I1141" i="2"/>
  <c r="I1125" i="2"/>
  <c r="I1109" i="2"/>
  <c r="I1093" i="2"/>
  <c r="I1077" i="2"/>
  <c r="I1061" i="2"/>
  <c r="I1045" i="2"/>
  <c r="I1029" i="2"/>
  <c r="I1024" i="2"/>
  <c r="I1020" i="2"/>
  <c r="I1016" i="2"/>
  <c r="I1012" i="2"/>
  <c r="I1008" i="2"/>
  <c r="I1004" i="2"/>
  <c r="I1000" i="2"/>
  <c r="I996" i="2"/>
  <c r="I992" i="2"/>
  <c r="I988" i="2"/>
  <c r="I984" i="2"/>
  <c r="I980" i="2"/>
  <c r="I976" i="2"/>
  <c r="I972" i="2"/>
  <c r="I968" i="2"/>
  <c r="I964" i="2"/>
  <c r="I960" i="2"/>
  <c r="I956" i="2"/>
  <c r="I952" i="2"/>
  <c r="I946" i="2"/>
  <c r="I945" i="2"/>
  <c r="I944" i="2"/>
  <c r="I943" i="2"/>
  <c r="I934" i="2"/>
  <c r="I933" i="2"/>
  <c r="I932" i="2"/>
  <c r="I923" i="2"/>
  <c r="I917" i="2"/>
  <c r="I916" i="2"/>
  <c r="I909" i="2"/>
  <c r="I908" i="2"/>
  <c r="I901" i="2"/>
  <c r="I900" i="2"/>
  <c r="I893" i="2"/>
  <c r="I892" i="2"/>
  <c r="I885" i="2"/>
  <c r="I884" i="2"/>
  <c r="I877" i="2"/>
  <c r="I876" i="2"/>
  <c r="I869" i="2"/>
  <c r="I868" i="2"/>
  <c r="I861" i="2"/>
  <c r="I860" i="2"/>
  <c r="I853" i="2"/>
  <c r="I852" i="2"/>
  <c r="I845" i="2"/>
  <c r="I843" i="2"/>
  <c r="I842" i="2"/>
  <c r="I840" i="2"/>
  <c r="I831" i="2"/>
  <c r="I830" i="2"/>
  <c r="I829" i="2"/>
  <c r="I828" i="2"/>
  <c r="I819" i="2"/>
  <c r="I818" i="2"/>
  <c r="I817" i="2"/>
  <c r="I1933" i="2"/>
  <c r="I1842" i="2"/>
  <c r="I1542" i="2"/>
  <c r="I1526" i="2"/>
  <c r="I1510" i="2"/>
  <c r="I1367" i="2"/>
  <c r="I1351" i="2"/>
  <c r="I1335" i="2"/>
  <c r="I1249" i="2"/>
  <c r="I1233" i="2"/>
  <c r="I1217" i="2"/>
  <c r="I1201" i="2"/>
  <c r="I1185" i="2"/>
  <c r="I1169" i="2"/>
  <c r="I1153" i="2"/>
  <c r="I1137" i="2"/>
  <c r="I1121" i="2"/>
  <c r="I1105" i="2"/>
  <c r="I1089" i="2"/>
  <c r="I1073" i="2"/>
  <c r="I1057" i="2"/>
  <c r="I1041" i="2"/>
  <c r="I1025" i="2"/>
  <c r="I1021" i="2"/>
  <c r="I1017" i="2"/>
  <c r="I1013" i="2"/>
  <c r="I1009" i="2"/>
  <c r="I1005" i="2"/>
  <c r="I1001" i="2"/>
  <c r="I997" i="2"/>
  <c r="I993" i="2"/>
  <c r="I989" i="2"/>
  <c r="I985" i="2"/>
  <c r="I981" i="2"/>
  <c r="I977" i="2"/>
  <c r="I973" i="2"/>
  <c r="I969" i="2"/>
  <c r="I965" i="2"/>
  <c r="I961" i="2"/>
  <c r="I957" i="2"/>
  <c r="I953" i="2"/>
  <c r="I947" i="2"/>
  <c r="I938" i="2"/>
  <c r="I937" i="2"/>
  <c r="I936" i="2"/>
  <c r="I935" i="2"/>
  <c r="I926" i="2"/>
  <c r="I925" i="2"/>
  <c r="I924" i="2"/>
  <c r="I919" i="2"/>
  <c r="I918" i="2"/>
  <c r="I911" i="2"/>
  <c r="I910" i="2"/>
  <c r="I903" i="2"/>
  <c r="I902" i="2"/>
  <c r="I895" i="2"/>
  <c r="I894" i="2"/>
  <c r="I887" i="2"/>
  <c r="I886" i="2"/>
  <c r="I879" i="2"/>
  <c r="I878" i="2"/>
  <c r="I871" i="2"/>
  <c r="I870" i="2"/>
  <c r="I863" i="2"/>
  <c r="I862" i="2"/>
  <c r="I855" i="2"/>
  <c r="I854" i="2"/>
  <c r="I847" i="2"/>
  <c r="I846" i="2"/>
  <c r="I844" i="2"/>
  <c r="I835" i="2"/>
  <c r="I833" i="2"/>
  <c r="I832" i="2"/>
  <c r="I823" i="2"/>
  <c r="I822" i="2"/>
  <c r="I821" i="2"/>
  <c r="I820" i="2"/>
  <c r="I808" i="2"/>
  <c r="I798" i="2"/>
  <c r="I793" i="2"/>
  <c r="I786" i="2"/>
  <c r="I785" i="2"/>
  <c r="I778" i="2"/>
  <c r="I777" i="2"/>
  <c r="I770" i="2"/>
  <c r="I769" i="2"/>
  <c r="I762" i="2"/>
  <c r="I761" i="2"/>
  <c r="I754" i="2"/>
  <c r="I753" i="2"/>
  <c r="I746" i="2"/>
  <c r="I745" i="2"/>
  <c r="I738" i="2"/>
  <c r="I737" i="2"/>
  <c r="I730" i="2"/>
  <c r="I729" i="2"/>
  <c r="I722" i="2"/>
  <c r="I721" i="2"/>
  <c r="I714" i="2"/>
  <c r="I713" i="2"/>
  <c r="I706" i="2"/>
  <c r="I705" i="2"/>
  <c r="I698" i="2"/>
  <c r="I697" i="2"/>
  <c r="I690" i="2"/>
  <c r="I689" i="2"/>
  <c r="I682" i="2"/>
  <c r="I681" i="2"/>
  <c r="I674" i="2"/>
  <c r="I673" i="2"/>
  <c r="I666" i="2"/>
  <c r="I665" i="2"/>
  <c r="I658" i="2"/>
  <c r="I657" i="2"/>
  <c r="I650" i="2"/>
  <c r="I649" i="2"/>
  <c r="I642" i="2"/>
  <c r="I641" i="2"/>
  <c r="I634" i="2"/>
  <c r="I633" i="2"/>
  <c r="I620" i="2"/>
  <c r="I619" i="2"/>
  <c r="I618" i="2"/>
  <c r="I617" i="2"/>
  <c r="I604" i="2"/>
  <c r="I603" i="2"/>
  <c r="I602" i="2"/>
  <c r="I601" i="2"/>
  <c r="I595" i="2"/>
  <c r="I591" i="2"/>
  <c r="I587" i="2"/>
  <c r="I583" i="2"/>
  <c r="I578" i="2"/>
  <c r="I577" i="2"/>
  <c r="I572" i="2"/>
  <c r="I567" i="2"/>
  <c r="I562" i="2"/>
  <c r="I561" i="2"/>
  <c r="I556" i="2"/>
  <c r="I551" i="2"/>
  <c r="I546" i="2"/>
  <c r="I545" i="2"/>
  <c r="I540" i="2"/>
  <c r="I535" i="2"/>
  <c r="I530" i="2"/>
  <c r="I526" i="2"/>
  <c r="I522" i="2"/>
  <c r="I518" i="2"/>
  <c r="I514" i="2"/>
  <c r="I510" i="2"/>
  <c r="I506" i="2"/>
  <c r="I502" i="2"/>
  <c r="I498" i="2"/>
  <c r="I494" i="2"/>
  <c r="I490" i="2"/>
  <c r="I486" i="2"/>
  <c r="I482" i="2"/>
  <c r="I478" i="2"/>
  <c r="I474" i="2"/>
  <c r="I470" i="2"/>
  <c r="I469" i="2"/>
  <c r="I464" i="2"/>
  <c r="I463" i="2"/>
  <c r="I456" i="2"/>
  <c r="I455" i="2"/>
  <c r="I448" i="2"/>
  <c r="I447" i="2"/>
  <c r="I440" i="2"/>
  <c r="I439" i="2"/>
  <c r="I1778" i="2"/>
  <c r="I1575" i="2"/>
  <c r="I1538" i="2"/>
  <c r="I1331" i="2"/>
  <c r="I1326" i="2"/>
  <c r="I1325" i="2"/>
  <c r="I1294" i="2"/>
  <c r="I1293" i="2"/>
  <c r="I1229" i="2"/>
  <c r="I1165" i="2"/>
  <c r="I1101" i="2"/>
  <c r="I1037" i="2"/>
  <c r="I1018" i="2"/>
  <c r="I1002" i="2"/>
  <c r="I986" i="2"/>
  <c r="I970" i="2"/>
  <c r="I954" i="2"/>
  <c r="I921" i="2"/>
  <c r="I920" i="2"/>
  <c r="I905" i="2"/>
  <c r="I904" i="2"/>
  <c r="I889" i="2"/>
  <c r="I888" i="2"/>
  <c r="I873" i="2"/>
  <c r="I872" i="2"/>
  <c r="I857" i="2"/>
  <c r="I856" i="2"/>
  <c r="I837" i="2"/>
  <c r="I836" i="2"/>
  <c r="I807" i="2"/>
  <c r="I806" i="2"/>
  <c r="I805" i="2"/>
  <c r="I804" i="2"/>
  <c r="I792" i="2"/>
  <c r="I791" i="2"/>
  <c r="I788" i="2"/>
  <c r="I787" i="2"/>
  <c r="I784" i="2"/>
  <c r="I783" i="2"/>
  <c r="I780" i="2"/>
  <c r="I779" i="2"/>
  <c r="I776" i="2"/>
  <c r="I775" i="2"/>
  <c r="I772" i="2"/>
  <c r="I771" i="2"/>
  <c r="I768" i="2"/>
  <c r="I767" i="2"/>
  <c r="I764" i="2"/>
  <c r="I763" i="2"/>
  <c r="I760" i="2"/>
  <c r="I759" i="2"/>
  <c r="I756" i="2"/>
  <c r="I755" i="2"/>
  <c r="I752" i="2"/>
  <c r="I751" i="2"/>
  <c r="I748" i="2"/>
  <c r="I747" i="2"/>
  <c r="I744" i="2"/>
  <c r="I743" i="2"/>
  <c r="I740" i="2"/>
  <c r="I739" i="2"/>
  <c r="I736" i="2"/>
  <c r="I735" i="2"/>
  <c r="I732" i="2"/>
  <c r="I731" i="2"/>
  <c r="I728" i="2"/>
  <c r="I727" i="2"/>
  <c r="I724" i="2"/>
  <c r="I723" i="2"/>
  <c r="I720" i="2"/>
  <c r="I719" i="2"/>
  <c r="I716" i="2"/>
  <c r="I715" i="2"/>
  <c r="I712" i="2"/>
  <c r="I711" i="2"/>
  <c r="I708" i="2"/>
  <c r="I707" i="2"/>
  <c r="I704" i="2"/>
  <c r="I703" i="2"/>
  <c r="I700" i="2"/>
  <c r="I699" i="2"/>
  <c r="I696" i="2"/>
  <c r="I695" i="2"/>
  <c r="I692" i="2"/>
  <c r="I691" i="2"/>
  <c r="I688" i="2"/>
  <c r="I687" i="2"/>
  <c r="I684" i="2"/>
  <c r="I683" i="2"/>
  <c r="I680" i="2"/>
  <c r="I679" i="2"/>
  <c r="I676" i="2"/>
  <c r="I675" i="2"/>
  <c r="I672" i="2"/>
  <c r="I671" i="2"/>
  <c r="I668" i="2"/>
  <c r="I667" i="2"/>
  <c r="I664" i="2"/>
  <c r="I663" i="2"/>
  <c r="I660" i="2"/>
  <c r="I659" i="2"/>
  <c r="I656" i="2"/>
  <c r="I655" i="2"/>
  <c r="I652" i="2"/>
  <c r="I651" i="2"/>
  <c r="I648" i="2"/>
  <c r="I647" i="2"/>
  <c r="I644" i="2"/>
  <c r="I643" i="2"/>
  <c r="I640" i="2"/>
  <c r="I639" i="2"/>
  <c r="I636" i="2"/>
  <c r="I635" i="2"/>
  <c r="I632" i="2"/>
  <c r="I631" i="2"/>
  <c r="I630" i="2"/>
  <c r="I629" i="2"/>
  <c r="I616" i="2"/>
  <c r="I615" i="2"/>
  <c r="I614" i="2"/>
  <c r="I613" i="2"/>
  <c r="I600" i="2"/>
  <c r="I599" i="2"/>
  <c r="I598" i="2"/>
  <c r="I590" i="2"/>
  <c r="I582" i="2"/>
  <c r="I581" i="2"/>
  <c r="I566" i="2"/>
  <c r="I565" i="2"/>
  <c r="I550" i="2"/>
  <c r="I549" i="2"/>
  <c r="I534" i="2"/>
  <c r="I533" i="2"/>
  <c r="I525" i="2"/>
  <c r="I517" i="2"/>
  <c r="I509" i="2"/>
  <c r="I501" i="2"/>
  <c r="I493" i="2"/>
  <c r="I485" i="2"/>
  <c r="I477" i="2"/>
  <c r="I466" i="2"/>
  <c r="I465" i="2"/>
  <c r="I462" i="2"/>
  <c r="I461" i="2"/>
  <c r="I458" i="2"/>
  <c r="I457" i="2"/>
  <c r="I454" i="2"/>
  <c r="I453" i="2"/>
  <c r="I450" i="2"/>
  <c r="I449" i="2"/>
  <c r="I446" i="2"/>
  <c r="I445" i="2"/>
  <c r="I442" i="2"/>
  <c r="I441" i="2"/>
  <c r="I438" i="2"/>
  <c r="I437" i="2"/>
  <c r="I434" i="2"/>
  <c r="I433" i="2"/>
  <c r="I415" i="2"/>
  <c r="I414" i="2"/>
  <c r="I413" i="2"/>
  <c r="I408" i="2"/>
  <c r="I403" i="2"/>
  <c r="I393" i="2"/>
  <c r="I390" i="2"/>
  <c r="I387" i="2"/>
  <c r="I377" i="2"/>
  <c r="I373" i="2"/>
  <c r="I369" i="2"/>
  <c r="I365" i="2"/>
  <c r="I361" i="2"/>
  <c r="I357" i="2"/>
  <c r="I353" i="2"/>
  <c r="I349" i="2"/>
  <c r="I345" i="2"/>
  <c r="I341" i="2"/>
  <c r="I337" i="2"/>
  <c r="I333" i="2"/>
  <c r="I329" i="2"/>
  <c r="I325" i="2"/>
  <c r="I321" i="2"/>
  <c r="I317" i="2"/>
  <c r="I313" i="2"/>
  <c r="I309" i="2"/>
  <c r="I305" i="2"/>
  <c r="I301" i="2"/>
  <c r="I297" i="2"/>
  <c r="I293" i="2"/>
  <c r="I289" i="2"/>
  <c r="I285" i="2"/>
  <c r="I281" i="2"/>
  <c r="I277" i="2"/>
  <c r="I273" i="2"/>
  <c r="I269" i="2"/>
  <c r="I265" i="2"/>
  <c r="I261" i="2"/>
  <c r="I257" i="2"/>
  <c r="I253" i="2"/>
  <c r="I249" i="2"/>
  <c r="I245" i="2"/>
  <c r="I239" i="2"/>
  <c r="I238" i="2"/>
  <c r="I231" i="2"/>
  <c r="I230" i="2"/>
  <c r="I223" i="2"/>
  <c r="I222" i="2"/>
  <c r="I215" i="2"/>
  <c r="I214" i="2"/>
  <c r="I207" i="2"/>
  <c r="I206" i="2"/>
  <c r="I199" i="2"/>
  <c r="I198" i="2"/>
  <c r="I194" i="2"/>
  <c r="I190" i="2"/>
  <c r="I186" i="2"/>
  <c r="I182" i="2"/>
  <c r="I178" i="2"/>
  <c r="I174" i="2"/>
  <c r="I170" i="2"/>
  <c r="I166" i="2"/>
  <c r="I161" i="2"/>
  <c r="I160" i="2"/>
  <c r="I153" i="2"/>
  <c r="I148" i="2"/>
  <c r="I143" i="2"/>
  <c r="I142" i="2"/>
  <c r="I138" i="2"/>
  <c r="I134" i="2"/>
  <c r="I130" i="2"/>
  <c r="I126" i="2"/>
  <c r="I122" i="2"/>
  <c r="I118" i="2"/>
  <c r="I114" i="2"/>
  <c r="I110" i="2"/>
  <c r="I106" i="2"/>
  <c r="I102" i="2"/>
  <c r="I98" i="2"/>
  <c r="I94" i="2"/>
  <c r="I90" i="2"/>
  <c r="I86" i="2"/>
  <c r="I82" i="2"/>
  <c r="I78" i="2"/>
  <c r="I74" i="2"/>
  <c r="I70" i="2"/>
  <c r="I66" i="2"/>
  <c r="I62" i="2"/>
  <c r="I58" i="2"/>
  <c r="I54" i="2"/>
  <c r="I50" i="2"/>
  <c r="I46" i="2"/>
  <c r="I42" i="2"/>
  <c r="I38" i="2"/>
  <c r="I34" i="2"/>
  <c r="I30" i="2"/>
  <c r="I1869" i="2"/>
  <c r="I1868" i="2"/>
  <c r="I1522" i="2"/>
  <c r="I1492" i="2"/>
  <c r="I1491" i="2"/>
  <c r="I1490" i="2"/>
  <c r="I1489" i="2"/>
  <c r="I1454" i="2"/>
  <c r="I1453" i="2"/>
  <c r="I1422" i="2"/>
  <c r="I1421" i="2"/>
  <c r="I1390" i="2"/>
  <c r="I1389" i="2"/>
  <c r="I1213" i="2"/>
  <c r="I1149" i="2"/>
  <c r="I1085" i="2"/>
  <c r="I1014" i="2"/>
  <c r="I998" i="2"/>
  <c r="I982" i="2"/>
  <c r="I966" i="2"/>
  <c r="I950" i="2"/>
  <c r="I949" i="2"/>
  <c r="I948" i="2"/>
  <c r="I939" i="2"/>
  <c r="I930" i="2"/>
  <c r="I929" i="2"/>
  <c r="I928" i="2"/>
  <c r="I927" i="2"/>
  <c r="I816" i="2"/>
  <c r="I596" i="2"/>
  <c r="I588" i="2"/>
  <c r="I579" i="2"/>
  <c r="I576" i="2"/>
  <c r="I563" i="2"/>
  <c r="I560" i="2"/>
  <c r="I547" i="2"/>
  <c r="I544" i="2"/>
  <c r="I531" i="2"/>
  <c r="I523" i="2"/>
  <c r="I515" i="2"/>
  <c r="I507" i="2"/>
  <c r="I499" i="2"/>
  <c r="I491" i="2"/>
  <c r="I483" i="2"/>
  <c r="I475" i="2"/>
  <c r="I423" i="2"/>
  <c r="I422" i="2"/>
  <c r="I421" i="2"/>
  <c r="I416" i="2"/>
  <c r="I411" i="2"/>
  <c r="I410" i="2"/>
  <c r="I409" i="2"/>
  <c r="I397" i="2"/>
  <c r="I394" i="2"/>
  <c r="I391" i="2"/>
  <c r="I381" i="2"/>
  <c r="I378" i="2"/>
  <c r="I374" i="2"/>
  <c r="I370" i="2"/>
  <c r="I366" i="2"/>
  <c r="I362" i="2"/>
  <c r="I358" i="2"/>
  <c r="I354" i="2"/>
  <c r="I350" i="2"/>
  <c r="I346" i="2"/>
  <c r="I342" i="2"/>
  <c r="I338" i="2"/>
  <c r="I334" i="2"/>
  <c r="I330" i="2"/>
  <c r="I326" i="2"/>
  <c r="I322" i="2"/>
  <c r="I318" i="2"/>
  <c r="I314" i="2"/>
  <c r="I310" i="2"/>
  <c r="I306" i="2"/>
  <c r="I302" i="2"/>
  <c r="I298" i="2"/>
  <c r="I294" i="2"/>
  <c r="I290" i="2"/>
  <c r="I286" i="2"/>
  <c r="I282" i="2"/>
  <c r="I278" i="2"/>
  <c r="I274" i="2"/>
  <c r="I270" i="2"/>
  <c r="I266" i="2"/>
  <c r="I262" i="2"/>
  <c r="I258" i="2"/>
  <c r="I254" i="2"/>
  <c r="I250" i="2"/>
  <c r="I246" i="2"/>
  <c r="I241" i="2"/>
  <c r="I240" i="2"/>
  <c r="I233" i="2"/>
  <c r="I232" i="2"/>
  <c r="I225" i="2"/>
  <c r="I224" i="2"/>
  <c r="I217" i="2"/>
  <c r="I216" i="2"/>
  <c r="I209" i="2"/>
  <c r="I208" i="2"/>
  <c r="I201" i="2"/>
  <c r="I200" i="2"/>
  <c r="I195" i="2"/>
  <c r="I191" i="2"/>
  <c r="I187" i="2"/>
  <c r="I183" i="2"/>
  <c r="I179" i="2"/>
  <c r="I175" i="2"/>
  <c r="I171" i="2"/>
  <c r="I167" i="2"/>
  <c r="I163" i="2"/>
  <c r="I162" i="2"/>
  <c r="I155" i="2"/>
  <c r="I154" i="2"/>
  <c r="I149" i="2"/>
  <c r="I144" i="2"/>
  <c r="I139" i="2"/>
  <c r="I135" i="2"/>
  <c r="I131" i="2"/>
  <c r="I127" i="2"/>
  <c r="I123" i="2"/>
  <c r="I119" i="2"/>
  <c r="I115" i="2"/>
  <c r="I111" i="2"/>
  <c r="I107" i="2"/>
  <c r="I103" i="2"/>
  <c r="I99" i="2"/>
  <c r="I95" i="2"/>
  <c r="I91" i="2"/>
  <c r="I87" i="2"/>
  <c r="I83" i="2"/>
  <c r="I79" i="2"/>
  <c r="I75" i="2"/>
  <c r="I71" i="2"/>
  <c r="I67" i="2"/>
  <c r="I63" i="2"/>
  <c r="I59" i="2"/>
  <c r="I55" i="2"/>
  <c r="I51" i="2"/>
  <c r="I47" i="2"/>
  <c r="I43" i="2"/>
  <c r="I39" i="2"/>
  <c r="I35" i="2"/>
  <c r="I31" i="2"/>
  <c r="I479" i="2"/>
  <c r="I1506" i="2"/>
  <c r="I1363" i="2"/>
  <c r="I1310" i="2"/>
  <c r="I1309" i="2"/>
  <c r="I1278" i="2"/>
  <c r="I1277" i="2"/>
  <c r="I1276" i="2"/>
  <c r="I1271" i="2"/>
  <c r="I1266" i="2"/>
  <c r="I1261" i="2"/>
  <c r="I1197" i="2"/>
  <c r="I1133" i="2"/>
  <c r="I1069" i="2"/>
  <c r="I1010" i="2"/>
  <c r="I994" i="2"/>
  <c r="I978" i="2"/>
  <c r="I962" i="2"/>
  <c r="I913" i="2"/>
  <c r="I912" i="2"/>
  <c r="I897" i="2"/>
  <c r="I896" i="2"/>
  <c r="I881" i="2"/>
  <c r="I880" i="2"/>
  <c r="I865" i="2"/>
  <c r="I864" i="2"/>
  <c r="I849" i="2"/>
  <c r="I848" i="2"/>
  <c r="I824" i="2"/>
  <c r="I799" i="2"/>
  <c r="I624" i="2"/>
  <c r="I623" i="2"/>
  <c r="I622" i="2"/>
  <c r="I621" i="2"/>
  <c r="I608" i="2"/>
  <c r="I607" i="2"/>
  <c r="I606" i="2"/>
  <c r="I605" i="2"/>
  <c r="I594" i="2"/>
  <c r="I586" i="2"/>
  <c r="I574" i="2"/>
  <c r="I573" i="2"/>
  <c r="I558" i="2"/>
  <c r="I557" i="2"/>
  <c r="I542" i="2"/>
  <c r="I541" i="2"/>
  <c r="I529" i="2"/>
  <c r="I521" i="2"/>
  <c r="I513" i="2"/>
  <c r="I505" i="2"/>
  <c r="I497" i="2"/>
  <c r="I489" i="2"/>
  <c r="I481" i="2"/>
  <c r="I473" i="2"/>
  <c r="I430" i="2"/>
  <c r="I429" i="2"/>
  <c r="I424" i="2"/>
  <c r="I419" i="2"/>
  <c r="I418" i="2"/>
  <c r="I417" i="2"/>
  <c r="I401" i="2"/>
  <c r="I398" i="2"/>
  <c r="I395" i="2"/>
  <c r="I385" i="2"/>
  <c r="I382" i="2"/>
  <c r="I379" i="2"/>
  <c r="I375" i="2"/>
  <c r="I371" i="2"/>
  <c r="I367" i="2"/>
  <c r="I363" i="2"/>
  <c r="I359" i="2"/>
  <c r="I355" i="2"/>
  <c r="I351" i="2"/>
  <c r="I347" i="2"/>
  <c r="I343" i="2"/>
  <c r="I339" i="2"/>
  <c r="I335" i="2"/>
  <c r="I331" i="2"/>
  <c r="I327" i="2"/>
  <c r="I323" i="2"/>
  <c r="I319" i="2"/>
  <c r="I315" i="2"/>
  <c r="I311" i="2"/>
  <c r="I307" i="2"/>
  <c r="I303" i="2"/>
  <c r="I299" i="2"/>
  <c r="I295" i="2"/>
  <c r="I291" i="2"/>
  <c r="I287" i="2"/>
  <c r="I283" i="2"/>
  <c r="I279" i="2"/>
  <c r="I275" i="2"/>
  <c r="I271" i="2"/>
  <c r="I267" i="2"/>
  <c r="I263" i="2"/>
  <c r="I259" i="2"/>
  <c r="I255" i="2"/>
  <c r="I251" i="2"/>
  <c r="I247" i="2"/>
  <c r="I243" i="2"/>
  <c r="I242" i="2"/>
  <c r="I235" i="2"/>
  <c r="I234" i="2"/>
  <c r="I227" i="2"/>
  <c r="I226" i="2"/>
  <c r="I219" i="2"/>
  <c r="I218" i="2"/>
  <c r="I211" i="2"/>
  <c r="I210" i="2"/>
  <c r="I203" i="2"/>
  <c r="I202" i="2"/>
  <c r="I196" i="2"/>
  <c r="I192" i="2"/>
  <c r="I188" i="2"/>
  <c r="I184" i="2"/>
  <c r="I180" i="2"/>
  <c r="I176" i="2"/>
  <c r="I172" i="2"/>
  <c r="I168" i="2"/>
  <c r="I164" i="2"/>
  <c r="I157" i="2"/>
  <c r="I156" i="2"/>
  <c r="I151" i="2"/>
  <c r="I150" i="2"/>
  <c r="I145" i="2"/>
  <c r="I140" i="2"/>
  <c r="I136" i="2"/>
  <c r="I132" i="2"/>
  <c r="I128" i="2"/>
  <c r="I124" i="2"/>
  <c r="I120" i="2"/>
  <c r="I116" i="2"/>
  <c r="I112" i="2"/>
  <c r="I108" i="2"/>
  <c r="I104" i="2"/>
  <c r="I100" i="2"/>
  <c r="I96" i="2"/>
  <c r="I92" i="2"/>
  <c r="I88" i="2"/>
  <c r="I84" i="2"/>
  <c r="I80" i="2"/>
  <c r="I76" i="2"/>
  <c r="I72" i="2"/>
  <c r="I68" i="2"/>
  <c r="I64" i="2"/>
  <c r="I60" i="2"/>
  <c r="I56" i="2"/>
  <c r="I52" i="2"/>
  <c r="I48" i="2"/>
  <c r="I44" i="2"/>
  <c r="I40" i="2"/>
  <c r="I36" i="2"/>
  <c r="I32" i="2"/>
  <c r="I1554" i="2"/>
  <c r="I1470" i="2"/>
  <c r="I1469" i="2"/>
  <c r="I1438" i="2"/>
  <c r="I1437" i="2"/>
  <c r="I1406" i="2"/>
  <c r="I1405" i="2"/>
  <c r="I1374" i="2"/>
  <c r="I1373" i="2"/>
  <c r="I1347" i="2"/>
  <c r="I1245" i="2"/>
  <c r="I1181" i="2"/>
  <c r="I1117" i="2"/>
  <c r="I1053" i="2"/>
  <c r="I1022" i="2"/>
  <c r="I1006" i="2"/>
  <c r="I990" i="2"/>
  <c r="I974" i="2"/>
  <c r="I958" i="2"/>
  <c r="I834" i="2"/>
  <c r="I811" i="2"/>
  <c r="I810" i="2"/>
  <c r="I809" i="2"/>
  <c r="I797" i="2"/>
  <c r="I794" i="2"/>
  <c r="I592" i="2"/>
  <c r="I584" i="2"/>
  <c r="I571" i="2"/>
  <c r="I568" i="2"/>
  <c r="I555" i="2"/>
  <c r="I552" i="2"/>
  <c r="I539" i="2"/>
  <c r="I536" i="2"/>
  <c r="I527" i="2"/>
  <c r="I519" i="2"/>
  <c r="I511" i="2"/>
  <c r="I503" i="2"/>
  <c r="I495" i="2"/>
  <c r="I487" i="2"/>
  <c r="I471" i="2"/>
  <c r="I468" i="2"/>
  <c r="I432" i="2"/>
  <c r="I431" i="2"/>
  <c r="I427" i="2"/>
  <c r="I426" i="2"/>
  <c r="I425" i="2"/>
  <c r="I407" i="2"/>
  <c r="I406" i="2"/>
  <c r="I405" i="2"/>
  <c r="I402" i="2"/>
  <c r="I399" i="2"/>
  <c r="I389" i="2"/>
  <c r="I386" i="2"/>
  <c r="I383" i="2"/>
  <c r="I376" i="2"/>
  <c r="I372" i="2"/>
  <c r="I368" i="2"/>
  <c r="I364" i="2"/>
  <c r="I360" i="2"/>
  <c r="I356" i="2"/>
  <c r="I352" i="2"/>
  <c r="I348" i="2"/>
  <c r="I344" i="2"/>
  <c r="I340" i="2"/>
  <c r="I336" i="2"/>
  <c r="I332" i="2"/>
  <c r="I328" i="2"/>
  <c r="I324" i="2"/>
  <c r="I320" i="2"/>
  <c r="I316" i="2"/>
  <c r="I312" i="2"/>
  <c r="I308" i="2"/>
  <c r="I304" i="2"/>
  <c r="I300" i="2"/>
  <c r="I296" i="2"/>
  <c r="I292" i="2"/>
  <c r="I288" i="2"/>
  <c r="I284" i="2"/>
  <c r="I280" i="2"/>
  <c r="I276" i="2"/>
  <c r="I272" i="2"/>
  <c r="I268" i="2"/>
  <c r="I264" i="2"/>
  <c r="I260" i="2"/>
  <c r="I256" i="2"/>
  <c r="I27" i="2"/>
  <c r="I28" i="2"/>
  <c r="I29" i="2"/>
  <c r="I45" i="2"/>
  <c r="I61" i="2"/>
  <c r="I77" i="2"/>
  <c r="I93" i="2"/>
  <c r="I109" i="2"/>
  <c r="I125" i="2"/>
  <c r="I141" i="2"/>
  <c r="I147" i="2"/>
  <c r="I152" i="2"/>
  <c r="I173" i="2"/>
  <c r="I33" i="2"/>
  <c r="I49" i="2"/>
  <c r="I65" i="2"/>
  <c r="I81" i="2"/>
  <c r="I97" i="2"/>
  <c r="I113" i="2"/>
  <c r="I129" i="2"/>
  <c r="I177" i="2"/>
  <c r="I193" i="2"/>
  <c r="I53" i="2"/>
  <c r="I85" i="2"/>
  <c r="I101" i="2"/>
  <c r="I117" i="2"/>
  <c r="I133" i="2"/>
  <c r="I165" i="2"/>
  <c r="I181" i="2"/>
  <c r="I197" i="2"/>
  <c r="I212" i="2"/>
  <c r="I213" i="2"/>
  <c r="I228" i="2"/>
  <c r="I229" i="2"/>
  <c r="I244" i="2"/>
  <c r="I41" i="2"/>
  <c r="I57" i="2"/>
  <c r="I73" i="2"/>
  <c r="I89" i="2"/>
  <c r="I105" i="2"/>
  <c r="I121" i="2"/>
  <c r="I137" i="2"/>
  <c r="I158" i="2"/>
  <c r="I159" i="2"/>
  <c r="I169" i="2"/>
  <c r="I185" i="2"/>
  <c r="I248" i="2"/>
  <c r="H162" i="2"/>
  <c r="H195" i="2"/>
  <c r="H34" i="2"/>
  <c r="H50" i="2"/>
  <c r="H66" i="2"/>
  <c r="H82" i="2"/>
  <c r="H98" i="2"/>
  <c r="H114" i="2"/>
  <c r="H118" i="2"/>
  <c r="H122" i="2"/>
  <c r="H126" i="2"/>
  <c r="H130" i="2"/>
  <c r="H134" i="2"/>
  <c r="H138" i="2"/>
  <c r="D169" i="2"/>
  <c r="D173" i="2"/>
  <c r="D177" i="2"/>
  <c r="D181" i="2"/>
  <c r="D185" i="2"/>
  <c r="D189" i="2"/>
  <c r="D193" i="2"/>
  <c r="D197" i="2"/>
  <c r="F28" i="2"/>
  <c r="H30" i="2"/>
  <c r="H58" i="2"/>
  <c r="H62" i="2"/>
  <c r="H90" i="2"/>
  <c r="H106" i="2"/>
  <c r="H41" i="2"/>
  <c r="H53" i="2"/>
  <c r="H65" i="2"/>
  <c r="H77" i="2"/>
  <c r="H81" i="2"/>
  <c r="H85" i="2"/>
  <c r="H42" i="2"/>
  <c r="H46" i="2"/>
  <c r="H74" i="2"/>
  <c r="H78" i="2"/>
  <c r="H94" i="2"/>
  <c r="H110" i="2"/>
  <c r="H37" i="2"/>
  <c r="H49" i="2"/>
  <c r="H61" i="2"/>
  <c r="H73" i="2"/>
  <c r="H93" i="2"/>
  <c r="H97" i="2"/>
  <c r="H109" i="2"/>
  <c r="H117" i="2"/>
  <c r="H125" i="2"/>
  <c r="H133" i="2"/>
  <c r="H141" i="2"/>
  <c r="H149" i="2"/>
  <c r="H153" i="2"/>
  <c r="H157" i="2"/>
  <c r="H167" i="2"/>
  <c r="H32" i="2"/>
  <c r="H40" i="2"/>
  <c r="H48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132" i="2"/>
  <c r="H136" i="2"/>
  <c r="H140" i="2"/>
  <c r="F142" i="2"/>
  <c r="H142" i="2"/>
  <c r="F146" i="2"/>
  <c r="H146" i="2"/>
  <c r="F150" i="2"/>
  <c r="H150" i="2"/>
  <c r="F154" i="2"/>
  <c r="H154" i="2"/>
  <c r="F158" i="2"/>
  <c r="H158" i="2"/>
  <c r="F162" i="2"/>
  <c r="H38" i="2"/>
  <c r="H54" i="2"/>
  <c r="H70" i="2"/>
  <c r="H86" i="2"/>
  <c r="H102" i="2"/>
  <c r="D29" i="2"/>
  <c r="H29" i="2"/>
  <c r="H33" i="2"/>
  <c r="H45" i="2"/>
  <c r="H57" i="2"/>
  <c r="H69" i="2"/>
  <c r="H89" i="2"/>
  <c r="H101" i="2"/>
  <c r="H105" i="2"/>
  <c r="H113" i="2"/>
  <c r="H121" i="2"/>
  <c r="H129" i="2"/>
  <c r="H137" i="2"/>
  <c r="H145" i="2"/>
  <c r="H161" i="2"/>
  <c r="H171" i="2"/>
  <c r="H175" i="2"/>
  <c r="H179" i="2"/>
  <c r="H183" i="2"/>
  <c r="H187" i="2"/>
  <c r="H191" i="2"/>
  <c r="H1960" i="2"/>
  <c r="H1956" i="2"/>
  <c r="H1957" i="2"/>
  <c r="H1953" i="2"/>
  <c r="H1949" i="2"/>
  <c r="H1945" i="2"/>
  <c r="H1941" i="2"/>
  <c r="H1937" i="2"/>
  <c r="H1958" i="2"/>
  <c r="H1954" i="2"/>
  <c r="H1950" i="2"/>
  <c r="H1946" i="2"/>
  <c r="H1955" i="2"/>
  <c r="H1951" i="2"/>
  <c r="H1947" i="2"/>
  <c r="H1943" i="2"/>
  <c r="H1939" i="2"/>
  <c r="H1936" i="2"/>
  <c r="H1932" i="2"/>
  <c r="H1928" i="2"/>
  <c r="H1924" i="2"/>
  <c r="H1920" i="2"/>
  <c r="H1916" i="2"/>
  <c r="H1912" i="2"/>
  <c r="H1908" i="2"/>
  <c r="H1904" i="2"/>
  <c r="H1900" i="2"/>
  <c r="H1896" i="2"/>
  <c r="H1892" i="2"/>
  <c r="H1888" i="2"/>
  <c r="H1884" i="2"/>
  <c r="H1880" i="2"/>
  <c r="H1876" i="2"/>
  <c r="H1872" i="2"/>
  <c r="H1868" i="2"/>
  <c r="H1959" i="2"/>
  <c r="H1934" i="2"/>
  <c r="H1930" i="2"/>
  <c r="H1926" i="2"/>
  <c r="H1922" i="2"/>
  <c r="H1918" i="2"/>
  <c r="H1914" i="2"/>
  <c r="H1910" i="2"/>
  <c r="H1906" i="2"/>
  <c r="H1902" i="2"/>
  <c r="H1898" i="2"/>
  <c r="H1894" i="2"/>
  <c r="H1890" i="2"/>
  <c r="H1886" i="2"/>
  <c r="H1882" i="2"/>
  <c r="H1940" i="2"/>
  <c r="H1863" i="2"/>
  <c r="H1859" i="2"/>
  <c r="H1855" i="2"/>
  <c r="H1851" i="2"/>
  <c r="H1847" i="2"/>
  <c r="H1843" i="2"/>
  <c r="H1839" i="2"/>
  <c r="H1835" i="2"/>
  <c r="H1831" i="2"/>
  <c r="H1827" i="2"/>
  <c r="H1823" i="2"/>
  <c r="H1819" i="2"/>
  <c r="H1815" i="2"/>
  <c r="H1811" i="2"/>
  <c r="H1807" i="2"/>
  <c r="H1803" i="2"/>
  <c r="H1799" i="2"/>
  <c r="H1795" i="2"/>
  <c r="H1791" i="2"/>
  <c r="H1787" i="2"/>
  <c r="H1783" i="2"/>
  <c r="H1779" i="2"/>
  <c r="H1775" i="2"/>
  <c r="H1771" i="2"/>
  <c r="H1767" i="2"/>
  <c r="H1952" i="2"/>
  <c r="H1944" i="2"/>
  <c r="H1938" i="2"/>
  <c r="H1935" i="2"/>
  <c r="H1931" i="2"/>
  <c r="H1927" i="2"/>
  <c r="H1923" i="2"/>
  <c r="H1919" i="2"/>
  <c r="H1915" i="2"/>
  <c r="H1911" i="2"/>
  <c r="H1907" i="2"/>
  <c r="H1903" i="2"/>
  <c r="H1899" i="2"/>
  <c r="H1895" i="2"/>
  <c r="H1891" i="2"/>
  <c r="H1887" i="2"/>
  <c r="H1883" i="2"/>
  <c r="H1879" i="2"/>
  <c r="H1875" i="2"/>
  <c r="H1871" i="2"/>
  <c r="H1867" i="2"/>
  <c r="H1864" i="2"/>
  <c r="H1860" i="2"/>
  <c r="H1856" i="2"/>
  <c r="H1852" i="2"/>
  <c r="H1848" i="2"/>
  <c r="H1844" i="2"/>
  <c r="H1840" i="2"/>
  <c r="H1836" i="2"/>
  <c r="H1832" i="2"/>
  <c r="H1828" i="2"/>
  <c r="H1824" i="2"/>
  <c r="H1820" i="2"/>
  <c r="H1816" i="2"/>
  <c r="H1812" i="2"/>
  <c r="H1808" i="2"/>
  <c r="H1804" i="2"/>
  <c r="H1800" i="2"/>
  <c r="H1796" i="2"/>
  <c r="H1792" i="2"/>
  <c r="H1788" i="2"/>
  <c r="H1784" i="2"/>
  <c r="H1780" i="2"/>
  <c r="H1776" i="2"/>
  <c r="H1772" i="2"/>
  <c r="H1768" i="2"/>
  <c r="H1764" i="2"/>
  <c r="H1760" i="2"/>
  <c r="H1756" i="2"/>
  <c r="H1752" i="2"/>
  <c r="H1748" i="2"/>
  <c r="H1744" i="2"/>
  <c r="H1740" i="2"/>
  <c r="H1736" i="2"/>
  <c r="H1732" i="2"/>
  <c r="H1728" i="2"/>
  <c r="H1724" i="2"/>
  <c r="H1942" i="2"/>
  <c r="H1878" i="2"/>
  <c r="H1874" i="2"/>
  <c r="H1870" i="2"/>
  <c r="H1866" i="2"/>
  <c r="H1861" i="2"/>
  <c r="H1857" i="2"/>
  <c r="H1853" i="2"/>
  <c r="H1849" i="2"/>
  <c r="H1845" i="2"/>
  <c r="H1841" i="2"/>
  <c r="H1837" i="2"/>
  <c r="H1833" i="2"/>
  <c r="H1829" i="2"/>
  <c r="H1825" i="2"/>
  <c r="H1821" i="2"/>
  <c r="H1817" i="2"/>
  <c r="H1813" i="2"/>
  <c r="H1809" i="2"/>
  <c r="H1805" i="2"/>
  <c r="H1801" i="2"/>
  <c r="H1797" i="2"/>
  <c r="H1793" i="2"/>
  <c r="H1789" i="2"/>
  <c r="H1785" i="2"/>
  <c r="H1781" i="2"/>
  <c r="H1777" i="2"/>
  <c r="H1773" i="2"/>
  <c r="H1769" i="2"/>
  <c r="H1765" i="2"/>
  <c r="H1761" i="2"/>
  <c r="H1757" i="2"/>
  <c r="H1753" i="2"/>
  <c r="H1749" i="2"/>
  <c r="H1877" i="2"/>
  <c r="H1873" i="2"/>
  <c r="H1869" i="2"/>
  <c r="H1865" i="2"/>
  <c r="H1762" i="2"/>
  <c r="H1758" i="2"/>
  <c r="H1754" i="2"/>
  <c r="H1750" i="2"/>
  <c r="H1746" i="2"/>
  <c r="H1745" i="2"/>
  <c r="H1741" i="2"/>
  <c r="H1737" i="2"/>
  <c r="H1733" i="2"/>
  <c r="H1729" i="2"/>
  <c r="H1725" i="2"/>
  <c r="H1721" i="2"/>
  <c r="H1717" i="2"/>
  <c r="H1713" i="2"/>
  <c r="H1709" i="2"/>
  <c r="H1705" i="2"/>
  <c r="H1701" i="2"/>
  <c r="H1697" i="2"/>
  <c r="H1693" i="2"/>
  <c r="H1689" i="2"/>
  <c r="H1685" i="2"/>
  <c r="H1681" i="2"/>
  <c r="H1677" i="2"/>
  <c r="H1673" i="2"/>
  <c r="H1669" i="2"/>
  <c r="H1665" i="2"/>
  <c r="H1661" i="2"/>
  <c r="H1657" i="2"/>
  <c r="H1653" i="2"/>
  <c r="H1649" i="2"/>
  <c r="H1645" i="2"/>
  <c r="H1641" i="2"/>
  <c r="H1637" i="2"/>
  <c r="H1633" i="2"/>
  <c r="H1629" i="2"/>
  <c r="H1625" i="2"/>
  <c r="H1621" i="2"/>
  <c r="H1617" i="2"/>
  <c r="H1613" i="2"/>
  <c r="H1609" i="2"/>
  <c r="H1605" i="2"/>
  <c r="H1601" i="2"/>
  <c r="H1597" i="2"/>
  <c r="H1593" i="2"/>
  <c r="H1589" i="2"/>
  <c r="H1585" i="2"/>
  <c r="H1581" i="2"/>
  <c r="H1577" i="2"/>
  <c r="H1573" i="2"/>
  <c r="H1569" i="2"/>
  <c r="H1565" i="2"/>
  <c r="H1561" i="2"/>
  <c r="H1557" i="2"/>
  <c r="H1553" i="2"/>
  <c r="H1549" i="2"/>
  <c r="H1545" i="2"/>
  <c r="H1541" i="2"/>
  <c r="H1537" i="2"/>
  <c r="H1533" i="2"/>
  <c r="H1529" i="2"/>
  <c r="H1525" i="2"/>
  <c r="H1521" i="2"/>
  <c r="H1517" i="2"/>
  <c r="H1513" i="2"/>
  <c r="H1509" i="2"/>
  <c r="H1505" i="2"/>
  <c r="H1501" i="2"/>
  <c r="H1497" i="2"/>
  <c r="H1493" i="2"/>
  <c r="H1489" i="2"/>
  <c r="H1485" i="2"/>
  <c r="H1763" i="2"/>
  <c r="H1759" i="2"/>
  <c r="H1755" i="2"/>
  <c r="H1751" i="2"/>
  <c r="H1747" i="2"/>
  <c r="H1718" i="2"/>
  <c r="H1714" i="2"/>
  <c r="H1710" i="2"/>
  <c r="H1706" i="2"/>
  <c r="H1702" i="2"/>
  <c r="H1698" i="2"/>
  <c r="H1694" i="2"/>
  <c r="H1690" i="2"/>
  <c r="H1686" i="2"/>
  <c r="H1682" i="2"/>
  <c r="H1678" i="2"/>
  <c r="H1674" i="2"/>
  <c r="H1670" i="2"/>
  <c r="H1666" i="2"/>
  <c r="H1662" i="2"/>
  <c r="H1658" i="2"/>
  <c r="H1654" i="2"/>
  <c r="H1650" i="2"/>
  <c r="H1646" i="2"/>
  <c r="H1642" i="2"/>
  <c r="H1638" i="2"/>
  <c r="H1634" i="2"/>
  <c r="H1630" i="2"/>
  <c r="H1626" i="2"/>
  <c r="H1622" i="2"/>
  <c r="H1618" i="2"/>
  <c r="H1614" i="2"/>
  <c r="H1610" i="2"/>
  <c r="H1606" i="2"/>
  <c r="H1602" i="2"/>
  <c r="H1598" i="2"/>
  <c r="H1594" i="2"/>
  <c r="H1590" i="2"/>
  <c r="H1586" i="2"/>
  <c r="H1582" i="2"/>
  <c r="H1578" i="2"/>
  <c r="H1574" i="2"/>
  <c r="H1570" i="2"/>
  <c r="H1566" i="2"/>
  <c r="H1562" i="2"/>
  <c r="H1558" i="2"/>
  <c r="H1554" i="2"/>
  <c r="H1550" i="2"/>
  <c r="H1546" i="2"/>
  <c r="H1542" i="2"/>
  <c r="H1538" i="2"/>
  <c r="H1534" i="2"/>
  <c r="H1530" i="2"/>
  <c r="H1526" i="2"/>
  <c r="H1522" i="2"/>
  <c r="H1518" i="2"/>
  <c r="H1514" i="2"/>
  <c r="H1510" i="2"/>
  <c r="H1506" i="2"/>
  <c r="H1502" i="2"/>
  <c r="H1933" i="2"/>
  <c r="H1929" i="2"/>
  <c r="H1925" i="2"/>
  <c r="H1921" i="2"/>
  <c r="H1917" i="2"/>
  <c r="H1913" i="2"/>
  <c r="H1909" i="2"/>
  <c r="H1905" i="2"/>
  <c r="H1901" i="2"/>
  <c r="H1897" i="2"/>
  <c r="H1893" i="2"/>
  <c r="H1889" i="2"/>
  <c r="H1885" i="2"/>
  <c r="H1881" i="2"/>
  <c r="H1743" i="2"/>
  <c r="H1739" i="2"/>
  <c r="H1735" i="2"/>
  <c r="H1731" i="2"/>
  <c r="H1727" i="2"/>
  <c r="H1723" i="2"/>
  <c r="H1719" i="2"/>
  <c r="H1715" i="2"/>
  <c r="H1711" i="2"/>
  <c r="H1707" i="2"/>
  <c r="H1703" i="2"/>
  <c r="H1699" i="2"/>
  <c r="H1695" i="2"/>
  <c r="H1691" i="2"/>
  <c r="H1687" i="2"/>
  <c r="H1683" i="2"/>
  <c r="H1679" i="2"/>
  <c r="H1675" i="2"/>
  <c r="H1671" i="2"/>
  <c r="H1667" i="2"/>
  <c r="H1663" i="2"/>
  <c r="H1659" i="2"/>
  <c r="H1655" i="2"/>
  <c r="H1651" i="2"/>
  <c r="H1647" i="2"/>
  <c r="H1643" i="2"/>
  <c r="H1639" i="2"/>
  <c r="H1635" i="2"/>
  <c r="H1631" i="2"/>
  <c r="H1627" i="2"/>
  <c r="H1623" i="2"/>
  <c r="H1619" i="2"/>
  <c r="H1615" i="2"/>
  <c r="H1611" i="2"/>
  <c r="H1607" i="2"/>
  <c r="H1603" i="2"/>
  <c r="H1599" i="2"/>
  <c r="H1595" i="2"/>
  <c r="H1591" i="2"/>
  <c r="H1858" i="2"/>
  <c r="H1850" i="2"/>
  <c r="H1842" i="2"/>
  <c r="H1834" i="2"/>
  <c r="H1826" i="2"/>
  <c r="H1818" i="2"/>
  <c r="H1810" i="2"/>
  <c r="H1802" i="2"/>
  <c r="H1794" i="2"/>
  <c r="H1786" i="2"/>
  <c r="H1778" i="2"/>
  <c r="H1770" i="2"/>
  <c r="H1720" i="2"/>
  <c r="H1716" i="2"/>
  <c r="H1712" i="2"/>
  <c r="H1708" i="2"/>
  <c r="H1704" i="2"/>
  <c r="H1700" i="2"/>
  <c r="H1696" i="2"/>
  <c r="H1692" i="2"/>
  <c r="H1688" i="2"/>
  <c r="H1684" i="2"/>
  <c r="H1680" i="2"/>
  <c r="H1676" i="2"/>
  <c r="H1672" i="2"/>
  <c r="H1668" i="2"/>
  <c r="H1664" i="2"/>
  <c r="H1660" i="2"/>
  <c r="H1656" i="2"/>
  <c r="H1652" i="2"/>
  <c r="H1648" i="2"/>
  <c r="H1644" i="2"/>
  <c r="H1640" i="2"/>
  <c r="H1636" i="2"/>
  <c r="H1632" i="2"/>
  <c r="H1628" i="2"/>
  <c r="H1624" i="2"/>
  <c r="H1620" i="2"/>
  <c r="H1616" i="2"/>
  <c r="H1612" i="2"/>
  <c r="H1608" i="2"/>
  <c r="H1604" i="2"/>
  <c r="H1600" i="2"/>
  <c r="H1596" i="2"/>
  <c r="H1592" i="2"/>
  <c r="H1588" i="2"/>
  <c r="H1584" i="2"/>
  <c r="H1580" i="2"/>
  <c r="H1576" i="2"/>
  <c r="H1572" i="2"/>
  <c r="H1568" i="2"/>
  <c r="H1564" i="2"/>
  <c r="H1560" i="2"/>
  <c r="H1556" i="2"/>
  <c r="H1552" i="2"/>
  <c r="H1548" i="2"/>
  <c r="H1544" i="2"/>
  <c r="H1540" i="2"/>
  <c r="H1536" i="2"/>
  <c r="H1532" i="2"/>
  <c r="H1528" i="2"/>
  <c r="H1524" i="2"/>
  <c r="H1520" i="2"/>
  <c r="H1516" i="2"/>
  <c r="H1512" i="2"/>
  <c r="H1508" i="2"/>
  <c r="H1504" i="2"/>
  <c r="H1479" i="2"/>
  <c r="H1475" i="2"/>
  <c r="H1471" i="2"/>
  <c r="H1467" i="2"/>
  <c r="H1463" i="2"/>
  <c r="H1459" i="2"/>
  <c r="H1455" i="2"/>
  <c r="H1451" i="2"/>
  <c r="H1447" i="2"/>
  <c r="H1443" i="2"/>
  <c r="H1439" i="2"/>
  <c r="H1435" i="2"/>
  <c r="H1431" i="2"/>
  <c r="H1427" i="2"/>
  <c r="H1423" i="2"/>
  <c r="H1419" i="2"/>
  <c r="H1415" i="2"/>
  <c r="H1411" i="2"/>
  <c r="H1407" i="2"/>
  <c r="H1403" i="2"/>
  <c r="H1399" i="2"/>
  <c r="H1395" i="2"/>
  <c r="H1391" i="2"/>
  <c r="H1387" i="2"/>
  <c r="H1383" i="2"/>
  <c r="H1379" i="2"/>
  <c r="H1375" i="2"/>
  <c r="H1371" i="2"/>
  <c r="H1367" i="2"/>
  <c r="H1363" i="2"/>
  <c r="H1359" i="2"/>
  <c r="H1355" i="2"/>
  <c r="H1351" i="2"/>
  <c r="H1347" i="2"/>
  <c r="H1343" i="2"/>
  <c r="H1339" i="2"/>
  <c r="H1335" i="2"/>
  <c r="H1331" i="2"/>
  <c r="H1948" i="2"/>
  <c r="H1500" i="2"/>
  <c r="H1496" i="2"/>
  <c r="H1492" i="2"/>
  <c r="H1488" i="2"/>
  <c r="H1484" i="2"/>
  <c r="H1480" i="2"/>
  <c r="H1476" i="2"/>
  <c r="H1472" i="2"/>
  <c r="H1468" i="2"/>
  <c r="H1464" i="2"/>
  <c r="H1460" i="2"/>
  <c r="H1456" i="2"/>
  <c r="H1452" i="2"/>
  <c r="H1448" i="2"/>
  <c r="H1444" i="2"/>
  <c r="H1440" i="2"/>
  <c r="H1436" i="2"/>
  <c r="H1432" i="2"/>
  <c r="H1428" i="2"/>
  <c r="H1424" i="2"/>
  <c r="H1420" i="2"/>
  <c r="H1416" i="2"/>
  <c r="H1412" i="2"/>
  <c r="H1408" i="2"/>
  <c r="H1404" i="2"/>
  <c r="H1400" i="2"/>
  <c r="H1396" i="2"/>
  <c r="H1392" i="2"/>
  <c r="H1388" i="2"/>
  <c r="H1384" i="2"/>
  <c r="H1380" i="2"/>
  <c r="H1376" i="2"/>
  <c r="H1372" i="2"/>
  <c r="H1862" i="2"/>
  <c r="H1854" i="2"/>
  <c r="H1846" i="2"/>
  <c r="H1838" i="2"/>
  <c r="H1830" i="2"/>
  <c r="H1822" i="2"/>
  <c r="H1814" i="2"/>
  <c r="H1806" i="2"/>
  <c r="H1798" i="2"/>
  <c r="H1790" i="2"/>
  <c r="H1782" i="2"/>
  <c r="H1774" i="2"/>
  <c r="H1766" i="2"/>
  <c r="H1499" i="2"/>
  <c r="H1495" i="2"/>
  <c r="H1491" i="2"/>
  <c r="H1487" i="2"/>
  <c r="H1483" i="2"/>
  <c r="H1481" i="2"/>
  <c r="H1477" i="2"/>
  <c r="H1473" i="2"/>
  <c r="H1469" i="2"/>
  <c r="H1465" i="2"/>
  <c r="H1461" i="2"/>
  <c r="H1457" i="2"/>
  <c r="H1453" i="2"/>
  <c r="H1449" i="2"/>
  <c r="H1445" i="2"/>
  <c r="H1441" i="2"/>
  <c r="H1437" i="2"/>
  <c r="H1433" i="2"/>
  <c r="H1429" i="2"/>
  <c r="H1425" i="2"/>
  <c r="H1421" i="2"/>
  <c r="H1417" i="2"/>
  <c r="H1413" i="2"/>
  <c r="H1409" i="2"/>
  <c r="H1405" i="2"/>
  <c r="H1401" i="2"/>
  <c r="H1397" i="2"/>
  <c r="H1393" i="2"/>
  <c r="H1389" i="2"/>
  <c r="H1385" i="2"/>
  <c r="H1381" i="2"/>
  <c r="H1377" i="2"/>
  <c r="H1373" i="2"/>
  <c r="H1369" i="2"/>
  <c r="H1365" i="2"/>
  <c r="H1361" i="2"/>
  <c r="H1357" i="2"/>
  <c r="H1353" i="2"/>
  <c r="H1349" i="2"/>
  <c r="H1345" i="2"/>
  <c r="H1341" i="2"/>
  <c r="H1337" i="2"/>
  <c r="H1333" i="2"/>
  <c r="H1329" i="2"/>
  <c r="H1325" i="2"/>
  <c r="H1321" i="2"/>
  <c r="H1317" i="2"/>
  <c r="H1313" i="2"/>
  <c r="H1309" i="2"/>
  <c r="H1305" i="2"/>
  <c r="H1301" i="2"/>
  <c r="H1297" i="2"/>
  <c r="H1293" i="2"/>
  <c r="H1289" i="2"/>
  <c r="H1285" i="2"/>
  <c r="H1281" i="2"/>
  <c r="H1742" i="2"/>
  <c r="H1734" i="2"/>
  <c r="H1726" i="2"/>
  <c r="H1579" i="2"/>
  <c r="H1563" i="2"/>
  <c r="H1547" i="2"/>
  <c r="H1531" i="2"/>
  <c r="H1515" i="2"/>
  <c r="H1486" i="2"/>
  <c r="H1276" i="2"/>
  <c r="H1272" i="2"/>
  <c r="H1268" i="2"/>
  <c r="H1264" i="2"/>
  <c r="H1583" i="2"/>
  <c r="H1567" i="2"/>
  <c r="H1551" i="2"/>
  <c r="H1535" i="2"/>
  <c r="H1519" i="2"/>
  <c r="H1503" i="2"/>
  <c r="H1498" i="2"/>
  <c r="H1482" i="2"/>
  <c r="H1478" i="2"/>
  <c r="H1474" i="2"/>
  <c r="H1470" i="2"/>
  <c r="H1466" i="2"/>
  <c r="H1462" i="2"/>
  <c r="H1458" i="2"/>
  <c r="H1454" i="2"/>
  <c r="H1450" i="2"/>
  <c r="H1446" i="2"/>
  <c r="H1442" i="2"/>
  <c r="H1438" i="2"/>
  <c r="H1434" i="2"/>
  <c r="H1430" i="2"/>
  <c r="H1426" i="2"/>
  <c r="H1422" i="2"/>
  <c r="H1418" i="2"/>
  <c r="H1414" i="2"/>
  <c r="H1410" i="2"/>
  <c r="H1406" i="2"/>
  <c r="H1402" i="2"/>
  <c r="H1398" i="2"/>
  <c r="H1394" i="2"/>
  <c r="H1390" i="2"/>
  <c r="H1386" i="2"/>
  <c r="H1382" i="2"/>
  <c r="H1378" i="2"/>
  <c r="H1374" i="2"/>
  <c r="H1370" i="2"/>
  <c r="H1368" i="2"/>
  <c r="H1364" i="2"/>
  <c r="H1360" i="2"/>
  <c r="H1356" i="2"/>
  <c r="H1352" i="2"/>
  <c r="H1348" i="2"/>
  <c r="H1344" i="2"/>
  <c r="H1340" i="2"/>
  <c r="H1336" i="2"/>
  <c r="H1332" i="2"/>
  <c r="H1328" i="2"/>
  <c r="H1324" i="2"/>
  <c r="H1320" i="2"/>
  <c r="H1316" i="2"/>
  <c r="H1312" i="2"/>
  <c r="H1308" i="2"/>
  <c r="H1304" i="2"/>
  <c r="H1300" i="2"/>
  <c r="H1296" i="2"/>
  <c r="H1292" i="2"/>
  <c r="H1288" i="2"/>
  <c r="H1284" i="2"/>
  <c r="H1280" i="2"/>
  <c r="H1277" i="2"/>
  <c r="H1273" i="2"/>
  <c r="H1269" i="2"/>
  <c r="H1265" i="2"/>
  <c r="H1261" i="2"/>
  <c r="H1257" i="2"/>
  <c r="H1253" i="2"/>
  <c r="H1249" i="2"/>
  <c r="H1245" i="2"/>
  <c r="H1241" i="2"/>
  <c r="H1237" i="2"/>
  <c r="H1233" i="2"/>
  <c r="H1229" i="2"/>
  <c r="H1225" i="2"/>
  <c r="H1221" i="2"/>
  <c r="H1217" i="2"/>
  <c r="H1213" i="2"/>
  <c r="H1209" i="2"/>
  <c r="H1205" i="2"/>
  <c r="H1201" i="2"/>
  <c r="H1197" i="2"/>
  <c r="H1193" i="2"/>
  <c r="H1189" i="2"/>
  <c r="H1185" i="2"/>
  <c r="H1181" i="2"/>
  <c r="H1177" i="2"/>
  <c r="H1173" i="2"/>
  <c r="H1169" i="2"/>
  <c r="H1165" i="2"/>
  <c r="H1161" i="2"/>
  <c r="H1157" i="2"/>
  <c r="H1153" i="2"/>
  <c r="H1149" i="2"/>
  <c r="H1145" i="2"/>
  <c r="H1141" i="2"/>
  <c r="H1137" i="2"/>
  <c r="H1133" i="2"/>
  <c r="H1129" i="2"/>
  <c r="H1125" i="2"/>
  <c r="H1121" i="2"/>
  <c r="H1117" i="2"/>
  <c r="H1113" i="2"/>
  <c r="H1109" i="2"/>
  <c r="H1105" i="2"/>
  <c r="H1101" i="2"/>
  <c r="H1097" i="2"/>
  <c r="H1093" i="2"/>
  <c r="H1089" i="2"/>
  <c r="H1085" i="2"/>
  <c r="H1081" i="2"/>
  <c r="H1077" i="2"/>
  <c r="H1073" i="2"/>
  <c r="H1069" i="2"/>
  <c r="H1065" i="2"/>
  <c r="H1061" i="2"/>
  <c r="H1057" i="2"/>
  <c r="H1053" i="2"/>
  <c r="H1049" i="2"/>
  <c r="H1045" i="2"/>
  <c r="H1041" i="2"/>
  <c r="H1037" i="2"/>
  <c r="H1033" i="2"/>
  <c r="H1029" i="2"/>
  <c r="H1025" i="2"/>
  <c r="H1021" i="2"/>
  <c r="H1017" i="2"/>
  <c r="H1013" i="2"/>
  <c r="H1009" i="2"/>
  <c r="H1005" i="2"/>
  <c r="H1001" i="2"/>
  <c r="H997" i="2"/>
  <c r="H993" i="2"/>
  <c r="H989" i="2"/>
  <c r="H985" i="2"/>
  <c r="H981" i="2"/>
  <c r="H977" i="2"/>
  <c r="H973" i="2"/>
  <c r="H969" i="2"/>
  <c r="H965" i="2"/>
  <c r="H961" i="2"/>
  <c r="H957" i="2"/>
  <c r="H953" i="2"/>
  <c r="H949" i="2"/>
  <c r="H945" i="2"/>
  <c r="H941" i="2"/>
  <c r="H937" i="2"/>
  <c r="H933" i="2"/>
  <c r="H929" i="2"/>
  <c r="H925" i="2"/>
  <c r="H1738" i="2"/>
  <c r="H1730" i="2"/>
  <c r="H1722" i="2"/>
  <c r="H1587" i="2"/>
  <c r="H1571" i="2"/>
  <c r="H1555" i="2"/>
  <c r="H1539" i="2"/>
  <c r="H1523" i="2"/>
  <c r="H1507" i="2"/>
  <c r="H1494" i="2"/>
  <c r="H1327" i="2"/>
  <c r="H1323" i="2"/>
  <c r="H1319" i="2"/>
  <c r="H1315" i="2"/>
  <c r="H1311" i="2"/>
  <c r="H1307" i="2"/>
  <c r="H1303" i="2"/>
  <c r="H1299" i="2"/>
  <c r="H1295" i="2"/>
  <c r="H1291" i="2"/>
  <c r="H1287" i="2"/>
  <c r="H1283" i="2"/>
  <c r="H1279" i="2"/>
  <c r="H1274" i="2"/>
  <c r="H1270" i="2"/>
  <c r="H1266" i="2"/>
  <c r="H1262" i="2"/>
  <c r="H1258" i="2"/>
  <c r="H1254" i="2"/>
  <c r="H1250" i="2"/>
  <c r="H1246" i="2"/>
  <c r="H1242" i="2"/>
  <c r="H1238" i="2"/>
  <c r="H1234" i="2"/>
  <c r="H1230" i="2"/>
  <c r="H1226" i="2"/>
  <c r="H1222" i="2"/>
  <c r="H1218" i="2"/>
  <c r="H1214" i="2"/>
  <c r="H1210" i="2"/>
  <c r="H1206" i="2"/>
  <c r="H1202" i="2"/>
  <c r="H1198" i="2"/>
  <c r="H1194" i="2"/>
  <c r="H1190" i="2"/>
  <c r="H1186" i="2"/>
  <c r="H1182" i="2"/>
  <c r="H1178" i="2"/>
  <c r="H1174" i="2"/>
  <c r="H1170" i="2"/>
  <c r="H1166" i="2"/>
  <c r="H1162" i="2"/>
  <c r="H1158" i="2"/>
  <c r="H1154" i="2"/>
  <c r="H1150" i="2"/>
  <c r="H1146" i="2"/>
  <c r="H1142" i="2"/>
  <c r="H1138" i="2"/>
  <c r="H1134" i="2"/>
  <c r="H1130" i="2"/>
  <c r="H1126" i="2"/>
  <c r="H1122" i="2"/>
  <c r="H1118" i="2"/>
  <c r="H1114" i="2"/>
  <c r="H1110" i="2"/>
  <c r="H1106" i="2"/>
  <c r="H1102" i="2"/>
  <c r="H1098" i="2"/>
  <c r="H1094" i="2"/>
  <c r="H1090" i="2"/>
  <c r="H1086" i="2"/>
  <c r="H1082" i="2"/>
  <c r="H1078" i="2"/>
  <c r="H1074" i="2"/>
  <c r="H1070" i="2"/>
  <c r="H1066" i="2"/>
  <c r="H1062" i="2"/>
  <c r="H1058" i="2"/>
  <c r="H1054" i="2"/>
  <c r="H1050" i="2"/>
  <c r="H1046" i="2"/>
  <c r="H1042" i="2"/>
  <c r="H1038" i="2"/>
  <c r="H1034" i="2"/>
  <c r="H1030" i="2"/>
  <c r="H1026" i="2"/>
  <c r="H1022" i="2"/>
  <c r="H1018" i="2"/>
  <c r="H1014" i="2"/>
  <c r="H1010" i="2"/>
  <c r="H1006" i="2"/>
  <c r="H1002" i="2"/>
  <c r="H998" i="2"/>
  <c r="H994" i="2"/>
  <c r="H990" i="2"/>
  <c r="H986" i="2"/>
  <c r="H982" i="2"/>
  <c r="H978" i="2"/>
  <c r="H974" i="2"/>
  <c r="H970" i="2"/>
  <c r="H966" i="2"/>
  <c r="H962" i="2"/>
  <c r="H958" i="2"/>
  <c r="H954" i="2"/>
  <c r="H1575" i="2"/>
  <c r="H1559" i="2"/>
  <c r="H1543" i="2"/>
  <c r="H1527" i="2"/>
  <c r="H1511" i="2"/>
  <c r="H1490" i="2"/>
  <c r="H1275" i="2"/>
  <c r="H1271" i="2"/>
  <c r="H1267" i="2"/>
  <c r="H948" i="2"/>
  <c r="H944" i="2"/>
  <c r="H940" i="2"/>
  <c r="H936" i="2"/>
  <c r="H932" i="2"/>
  <c r="H928" i="2"/>
  <c r="H924" i="2"/>
  <c r="H920" i="2"/>
  <c r="H916" i="2"/>
  <c r="H912" i="2"/>
  <c r="H908" i="2"/>
  <c r="H904" i="2"/>
  <c r="H900" i="2"/>
  <c r="H896" i="2"/>
  <c r="H892" i="2"/>
  <c r="H888" i="2"/>
  <c r="H884" i="2"/>
  <c r="H880" i="2"/>
  <c r="H876" i="2"/>
  <c r="H872" i="2"/>
  <c r="H868" i="2"/>
  <c r="H864" i="2"/>
  <c r="H860" i="2"/>
  <c r="H856" i="2"/>
  <c r="H852" i="2"/>
  <c r="H848" i="2"/>
  <c r="H844" i="2"/>
  <c r="H840" i="2"/>
  <c r="H836" i="2"/>
  <c r="H1326" i="2"/>
  <c r="H1322" i="2"/>
  <c r="H1318" i="2"/>
  <c r="H1314" i="2"/>
  <c r="H1310" i="2"/>
  <c r="H1306" i="2"/>
  <c r="H1302" i="2"/>
  <c r="H1298" i="2"/>
  <c r="H1294" i="2"/>
  <c r="H1290" i="2"/>
  <c r="H1286" i="2"/>
  <c r="H1282" i="2"/>
  <c r="H1278" i="2"/>
  <c r="H1263" i="2"/>
  <c r="H1259" i="2"/>
  <c r="H1255" i="2"/>
  <c r="H1251" i="2"/>
  <c r="H1247" i="2"/>
  <c r="H1243" i="2"/>
  <c r="H1239" i="2"/>
  <c r="H1235" i="2"/>
  <c r="H1231" i="2"/>
  <c r="H1227" i="2"/>
  <c r="H1223" i="2"/>
  <c r="H1219" i="2"/>
  <c r="H1215" i="2"/>
  <c r="H1211" i="2"/>
  <c r="H1207" i="2"/>
  <c r="H1203" i="2"/>
  <c r="H1199" i="2"/>
  <c r="H1195" i="2"/>
  <c r="H1191" i="2"/>
  <c r="H1187" i="2"/>
  <c r="H1183" i="2"/>
  <c r="H1179" i="2"/>
  <c r="H1175" i="2"/>
  <c r="H1171" i="2"/>
  <c r="H1167" i="2"/>
  <c r="H1163" i="2"/>
  <c r="H1159" i="2"/>
  <c r="H1155" i="2"/>
  <c r="H1151" i="2"/>
  <c r="H1147" i="2"/>
  <c r="H1143" i="2"/>
  <c r="H1139" i="2"/>
  <c r="H1135" i="2"/>
  <c r="H1131" i="2"/>
  <c r="H1127" i="2"/>
  <c r="H1123" i="2"/>
  <c r="H1119" i="2"/>
  <c r="H1366" i="2"/>
  <c r="H1362" i="2"/>
  <c r="H1358" i="2"/>
  <c r="H1354" i="2"/>
  <c r="H1350" i="2"/>
  <c r="H1346" i="2"/>
  <c r="H1342" i="2"/>
  <c r="H1338" i="2"/>
  <c r="H1334" i="2"/>
  <c r="H1330" i="2"/>
  <c r="H1260" i="2"/>
  <c r="H1256" i="2"/>
  <c r="H1252" i="2"/>
  <c r="H1248" i="2"/>
  <c r="H1244" i="2"/>
  <c r="H1240" i="2"/>
  <c r="H1236" i="2"/>
  <c r="H1232" i="2"/>
  <c r="H1228" i="2"/>
  <c r="H1224" i="2"/>
  <c r="H1220" i="2"/>
  <c r="H1216" i="2"/>
  <c r="H1212" i="2"/>
  <c r="H1208" i="2"/>
  <c r="H1204" i="2"/>
  <c r="H1200" i="2"/>
  <c r="H1196" i="2"/>
  <c r="H1192" i="2"/>
  <c r="H1188" i="2"/>
  <c r="H1184" i="2"/>
  <c r="H1180" i="2"/>
  <c r="H1176" i="2"/>
  <c r="H1172" i="2"/>
  <c r="H1168" i="2"/>
  <c r="H1164" i="2"/>
  <c r="H1160" i="2"/>
  <c r="H1156" i="2"/>
  <c r="H1152" i="2"/>
  <c r="H1148" i="2"/>
  <c r="H1144" i="2"/>
  <c r="H1140" i="2"/>
  <c r="H1136" i="2"/>
  <c r="H1132" i="2"/>
  <c r="H1128" i="2"/>
  <c r="H1124" i="2"/>
  <c r="H1120" i="2"/>
  <c r="H1116" i="2"/>
  <c r="H1112" i="2"/>
  <c r="H1108" i="2"/>
  <c r="H1104" i="2"/>
  <c r="H1100" i="2"/>
  <c r="H1096" i="2"/>
  <c r="H1092" i="2"/>
  <c r="H1088" i="2"/>
  <c r="H1084" i="2"/>
  <c r="H1080" i="2"/>
  <c r="H1076" i="2"/>
  <c r="H1072" i="2"/>
  <c r="H1068" i="2"/>
  <c r="H1064" i="2"/>
  <c r="H1060" i="2"/>
  <c r="H1056" i="2"/>
  <c r="H1052" i="2"/>
  <c r="H1048" i="2"/>
  <c r="H1044" i="2"/>
  <c r="H1040" i="2"/>
  <c r="H1036" i="2"/>
  <c r="H1032" i="2"/>
  <c r="H1028" i="2"/>
  <c r="H1024" i="2"/>
  <c r="H1020" i="2"/>
  <c r="H1016" i="2"/>
  <c r="H1012" i="2"/>
  <c r="H1008" i="2"/>
  <c r="H1004" i="2"/>
  <c r="H1000" i="2"/>
  <c r="H996" i="2"/>
  <c r="H992" i="2"/>
  <c r="H988" i="2"/>
  <c r="H984" i="2"/>
  <c r="H980" i="2"/>
  <c r="H976" i="2"/>
  <c r="H972" i="2"/>
  <c r="H968" i="2"/>
  <c r="H964" i="2"/>
  <c r="H960" i="2"/>
  <c r="H956" i="2"/>
  <c r="H952" i="2"/>
  <c r="H950" i="2"/>
  <c r="H946" i="2"/>
  <c r="H942" i="2"/>
  <c r="H938" i="2"/>
  <c r="H934" i="2"/>
  <c r="H930" i="2"/>
  <c r="H926" i="2"/>
  <c r="H922" i="2"/>
  <c r="H918" i="2"/>
  <c r="H914" i="2"/>
  <c r="H910" i="2"/>
  <c r="H906" i="2"/>
  <c r="H902" i="2"/>
  <c r="H898" i="2"/>
  <c r="H894" i="2"/>
  <c r="H890" i="2"/>
  <c r="H886" i="2"/>
  <c r="H882" i="2"/>
  <c r="H878" i="2"/>
  <c r="H874" i="2"/>
  <c r="H870" i="2"/>
  <c r="H866" i="2"/>
  <c r="H862" i="2"/>
  <c r="H858" i="2"/>
  <c r="H854" i="2"/>
  <c r="H850" i="2"/>
  <c r="H846" i="2"/>
  <c r="H842" i="2"/>
  <c r="H838" i="2"/>
  <c r="H834" i="2"/>
  <c r="H830" i="2"/>
  <c r="H826" i="2"/>
  <c r="H822" i="2"/>
  <c r="H818" i="2"/>
  <c r="H814" i="2"/>
  <c r="H810" i="2"/>
  <c r="H806" i="2"/>
  <c r="H802" i="2"/>
  <c r="H1115" i="2"/>
  <c r="H1107" i="2"/>
  <c r="H1099" i="2"/>
  <c r="H1091" i="2"/>
  <c r="H1083" i="2"/>
  <c r="H1075" i="2"/>
  <c r="H1067" i="2"/>
  <c r="H1059" i="2"/>
  <c r="H1051" i="2"/>
  <c r="H1043" i="2"/>
  <c r="H1035" i="2"/>
  <c r="H1027" i="2"/>
  <c r="H1019" i="2"/>
  <c r="H1011" i="2"/>
  <c r="H1003" i="2"/>
  <c r="H995" i="2"/>
  <c r="H987" i="2"/>
  <c r="H979" i="2"/>
  <c r="H971" i="2"/>
  <c r="H963" i="2"/>
  <c r="H955" i="2"/>
  <c r="H943" i="2"/>
  <c r="H927" i="2"/>
  <c r="H919" i="2"/>
  <c r="H915" i="2"/>
  <c r="H911" i="2"/>
  <c r="H907" i="2"/>
  <c r="H903" i="2"/>
  <c r="H899" i="2"/>
  <c r="H895" i="2"/>
  <c r="H891" i="2"/>
  <c r="H887" i="2"/>
  <c r="H883" i="2"/>
  <c r="H879" i="2"/>
  <c r="H875" i="2"/>
  <c r="H871" i="2"/>
  <c r="H867" i="2"/>
  <c r="H863" i="2"/>
  <c r="H859" i="2"/>
  <c r="H855" i="2"/>
  <c r="H851" i="2"/>
  <c r="H847" i="2"/>
  <c r="H843" i="2"/>
  <c r="H839" i="2"/>
  <c r="H835" i="2"/>
  <c r="H831" i="2"/>
  <c r="H827" i="2"/>
  <c r="H823" i="2"/>
  <c r="H819" i="2"/>
  <c r="H815" i="2"/>
  <c r="H811" i="2"/>
  <c r="H807" i="2"/>
  <c r="H803" i="2"/>
  <c r="H799" i="2"/>
  <c r="H795" i="2"/>
  <c r="H791" i="2"/>
  <c r="H787" i="2"/>
  <c r="H783" i="2"/>
  <c r="H779" i="2"/>
  <c r="H775" i="2"/>
  <c r="H771" i="2"/>
  <c r="H767" i="2"/>
  <c r="H763" i="2"/>
  <c r="H759" i="2"/>
  <c r="H755" i="2"/>
  <c r="H751" i="2"/>
  <c r="H747" i="2"/>
  <c r="H743" i="2"/>
  <c r="H739" i="2"/>
  <c r="H735" i="2"/>
  <c r="H731" i="2"/>
  <c r="H727" i="2"/>
  <c r="H723" i="2"/>
  <c r="H719" i="2"/>
  <c r="H715" i="2"/>
  <c r="H711" i="2"/>
  <c r="H707" i="2"/>
  <c r="H703" i="2"/>
  <c r="H699" i="2"/>
  <c r="H695" i="2"/>
  <c r="H691" i="2"/>
  <c r="H687" i="2"/>
  <c r="H683" i="2"/>
  <c r="H679" i="2"/>
  <c r="H675" i="2"/>
  <c r="H671" i="2"/>
  <c r="H667" i="2"/>
  <c r="H663" i="2"/>
  <c r="H659" i="2"/>
  <c r="H655" i="2"/>
  <c r="H651" i="2"/>
  <c r="H647" i="2"/>
  <c r="H643" i="2"/>
  <c r="H639" i="2"/>
  <c r="H635" i="2"/>
  <c r="H631" i="2"/>
  <c r="H627" i="2"/>
  <c r="H623" i="2"/>
  <c r="H619" i="2"/>
  <c r="H615" i="2"/>
  <c r="H611" i="2"/>
  <c r="H607" i="2"/>
  <c r="H603" i="2"/>
  <c r="H599" i="2"/>
  <c r="H947" i="2"/>
  <c r="H931" i="2"/>
  <c r="H1111" i="2"/>
  <c r="H1103" i="2"/>
  <c r="H1095" i="2"/>
  <c r="H1087" i="2"/>
  <c r="H1079" i="2"/>
  <c r="H1071" i="2"/>
  <c r="H1063" i="2"/>
  <c r="H1055" i="2"/>
  <c r="H1047" i="2"/>
  <c r="H1039" i="2"/>
  <c r="H1031" i="2"/>
  <c r="H1023" i="2"/>
  <c r="H1015" i="2"/>
  <c r="H1007" i="2"/>
  <c r="H999" i="2"/>
  <c r="H991" i="2"/>
  <c r="H983" i="2"/>
  <c r="H975" i="2"/>
  <c r="H967" i="2"/>
  <c r="H959" i="2"/>
  <c r="H951" i="2"/>
  <c r="H93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49" i="2"/>
  <c r="H845" i="2"/>
  <c r="H841" i="2"/>
  <c r="H837" i="2"/>
  <c r="H833" i="2"/>
  <c r="H829" i="2"/>
  <c r="H825" i="2"/>
  <c r="H821" i="2"/>
  <c r="H817" i="2"/>
  <c r="H813" i="2"/>
  <c r="H809" i="2"/>
  <c r="H805" i="2"/>
  <c r="H801" i="2"/>
  <c r="H797" i="2"/>
  <c r="H793" i="2"/>
  <c r="H789" i="2"/>
  <c r="H785" i="2"/>
  <c r="H781" i="2"/>
  <c r="H777" i="2"/>
  <c r="H773" i="2"/>
  <c r="H769" i="2"/>
  <c r="H765" i="2"/>
  <c r="H761" i="2"/>
  <c r="H757" i="2"/>
  <c r="H753" i="2"/>
  <c r="H749" i="2"/>
  <c r="H745" i="2"/>
  <c r="H741" i="2"/>
  <c r="H737" i="2"/>
  <c r="H733" i="2"/>
  <c r="H729" i="2"/>
  <c r="H725" i="2"/>
  <c r="H721" i="2"/>
  <c r="H717" i="2"/>
  <c r="H713" i="2"/>
  <c r="H709" i="2"/>
  <c r="H705" i="2"/>
  <c r="H701" i="2"/>
  <c r="H697" i="2"/>
  <c r="H693" i="2"/>
  <c r="H689" i="2"/>
  <c r="H685" i="2"/>
  <c r="H681" i="2"/>
  <c r="H677" i="2"/>
  <c r="H673" i="2"/>
  <c r="H669" i="2"/>
  <c r="H665" i="2"/>
  <c r="H661" i="2"/>
  <c r="H657" i="2"/>
  <c r="H653" i="2"/>
  <c r="H649" i="2"/>
  <c r="H645" i="2"/>
  <c r="H641" i="2"/>
  <c r="H637" i="2"/>
  <c r="H939" i="2"/>
  <c r="H923" i="2"/>
  <c r="H820" i="2"/>
  <c r="H804" i="2"/>
  <c r="H796" i="2"/>
  <c r="H792" i="2"/>
  <c r="H788" i="2"/>
  <c r="H784" i="2"/>
  <c r="H780" i="2"/>
  <c r="H776" i="2"/>
  <c r="H772" i="2"/>
  <c r="H768" i="2"/>
  <c r="H764" i="2"/>
  <c r="H760" i="2"/>
  <c r="H756" i="2"/>
  <c r="H752" i="2"/>
  <c r="H748" i="2"/>
  <c r="H744" i="2"/>
  <c r="H740" i="2"/>
  <c r="H736" i="2"/>
  <c r="H732" i="2"/>
  <c r="H728" i="2"/>
  <c r="H724" i="2"/>
  <c r="H720" i="2"/>
  <c r="H716" i="2"/>
  <c r="H712" i="2"/>
  <c r="H708" i="2"/>
  <c r="H704" i="2"/>
  <c r="H700" i="2"/>
  <c r="H696" i="2"/>
  <c r="H692" i="2"/>
  <c r="H688" i="2"/>
  <c r="H684" i="2"/>
  <c r="H680" i="2"/>
  <c r="H676" i="2"/>
  <c r="H672" i="2"/>
  <c r="H668" i="2"/>
  <c r="H664" i="2"/>
  <c r="H660" i="2"/>
  <c r="H656" i="2"/>
  <c r="H652" i="2"/>
  <c r="H648" i="2"/>
  <c r="H644" i="2"/>
  <c r="H640" i="2"/>
  <c r="H636" i="2"/>
  <c r="H632" i="2"/>
  <c r="H628" i="2"/>
  <c r="H624" i="2"/>
  <c r="H620" i="2"/>
  <c r="H616" i="2"/>
  <c r="H612" i="2"/>
  <c r="H608" i="2"/>
  <c r="H604" i="2"/>
  <c r="H600" i="2"/>
  <c r="H595" i="2"/>
  <c r="H591" i="2"/>
  <c r="H587" i="2"/>
  <c r="H583" i="2"/>
  <c r="H579" i="2"/>
  <c r="H575" i="2"/>
  <c r="H571" i="2"/>
  <c r="H567" i="2"/>
  <c r="H563" i="2"/>
  <c r="H559" i="2"/>
  <c r="H555" i="2"/>
  <c r="H551" i="2"/>
  <c r="H547" i="2"/>
  <c r="H543" i="2"/>
  <c r="H539" i="2"/>
  <c r="H535" i="2"/>
  <c r="H531" i="2"/>
  <c r="H527" i="2"/>
  <c r="H523" i="2"/>
  <c r="H519" i="2"/>
  <c r="H515" i="2"/>
  <c r="H511" i="2"/>
  <c r="H507" i="2"/>
  <c r="H503" i="2"/>
  <c r="H499" i="2"/>
  <c r="H495" i="2"/>
  <c r="H491" i="2"/>
  <c r="H487" i="2"/>
  <c r="H483" i="2"/>
  <c r="H479" i="2"/>
  <c r="H475" i="2"/>
  <c r="H471" i="2"/>
  <c r="H467" i="2"/>
  <c r="H463" i="2"/>
  <c r="H459" i="2"/>
  <c r="H455" i="2"/>
  <c r="H451" i="2"/>
  <c r="H447" i="2"/>
  <c r="H443" i="2"/>
  <c r="H439" i="2"/>
  <c r="H435" i="2"/>
  <c r="H431" i="2"/>
  <c r="H427" i="2"/>
  <c r="H423" i="2"/>
  <c r="H419" i="2"/>
  <c r="H415" i="2"/>
  <c r="H411" i="2"/>
  <c r="H407" i="2"/>
  <c r="H403" i="2"/>
  <c r="H824" i="2"/>
  <c r="H808" i="2"/>
  <c r="H596" i="2"/>
  <c r="H592" i="2"/>
  <c r="H828" i="2"/>
  <c r="H812" i="2"/>
  <c r="H798" i="2"/>
  <c r="H794" i="2"/>
  <c r="H790" i="2"/>
  <c r="H786" i="2"/>
  <c r="H782" i="2"/>
  <c r="H778" i="2"/>
  <c r="H774" i="2"/>
  <c r="H770" i="2"/>
  <c r="H766" i="2"/>
  <c r="H762" i="2"/>
  <c r="H758" i="2"/>
  <c r="H754" i="2"/>
  <c r="H750" i="2"/>
  <c r="H746" i="2"/>
  <c r="H742" i="2"/>
  <c r="H738" i="2"/>
  <c r="H734" i="2"/>
  <c r="H730" i="2"/>
  <c r="H726" i="2"/>
  <c r="H722" i="2"/>
  <c r="H718" i="2"/>
  <c r="H714" i="2"/>
  <c r="H710" i="2"/>
  <c r="H706" i="2"/>
  <c r="H702" i="2"/>
  <c r="H698" i="2"/>
  <c r="H694" i="2"/>
  <c r="H690" i="2"/>
  <c r="H686" i="2"/>
  <c r="H682" i="2"/>
  <c r="H678" i="2"/>
  <c r="H674" i="2"/>
  <c r="H670" i="2"/>
  <c r="H666" i="2"/>
  <c r="H662" i="2"/>
  <c r="H658" i="2"/>
  <c r="H654" i="2"/>
  <c r="H650" i="2"/>
  <c r="H646" i="2"/>
  <c r="H642" i="2"/>
  <c r="H638" i="2"/>
  <c r="H634" i="2"/>
  <c r="H630" i="2"/>
  <c r="H626" i="2"/>
  <c r="H622" i="2"/>
  <c r="H618" i="2"/>
  <c r="H614" i="2"/>
  <c r="H610" i="2"/>
  <c r="H606" i="2"/>
  <c r="H602" i="2"/>
  <c r="H597" i="2"/>
  <c r="H593" i="2"/>
  <c r="H589" i="2"/>
  <c r="H585" i="2"/>
  <c r="H581" i="2"/>
  <c r="H577" i="2"/>
  <c r="H573" i="2"/>
  <c r="H569" i="2"/>
  <c r="H565" i="2"/>
  <c r="H561" i="2"/>
  <c r="H557" i="2"/>
  <c r="H553" i="2"/>
  <c r="H549" i="2"/>
  <c r="H545" i="2"/>
  <c r="H541" i="2"/>
  <c r="H537" i="2"/>
  <c r="H533" i="2"/>
  <c r="H529" i="2"/>
  <c r="H525" i="2"/>
  <c r="H521" i="2"/>
  <c r="H517" i="2"/>
  <c r="H513" i="2"/>
  <c r="H509" i="2"/>
  <c r="H505" i="2"/>
  <c r="H501" i="2"/>
  <c r="H497" i="2"/>
  <c r="H493" i="2"/>
  <c r="H489" i="2"/>
  <c r="H485" i="2"/>
  <c r="H481" i="2"/>
  <c r="H477" i="2"/>
  <c r="H473" i="2"/>
  <c r="H469" i="2"/>
  <c r="H465" i="2"/>
  <c r="H461" i="2"/>
  <c r="H457" i="2"/>
  <c r="H453" i="2"/>
  <c r="H449" i="2"/>
  <c r="H445" i="2"/>
  <c r="H441" i="2"/>
  <c r="H437" i="2"/>
  <c r="H433" i="2"/>
  <c r="H832" i="2"/>
  <c r="H816" i="2"/>
  <c r="H800" i="2"/>
  <c r="H633" i="2"/>
  <c r="H629" i="2"/>
  <c r="H625" i="2"/>
  <c r="H621" i="2"/>
  <c r="H617" i="2"/>
  <c r="H613" i="2"/>
  <c r="H609" i="2"/>
  <c r="H605" i="2"/>
  <c r="H601" i="2"/>
  <c r="H598" i="2"/>
  <c r="H594" i="2"/>
  <c r="H590" i="2"/>
  <c r="H586" i="2"/>
  <c r="H582" i="2"/>
  <c r="H578" i="2"/>
  <c r="H574" i="2"/>
  <c r="H570" i="2"/>
  <c r="H566" i="2"/>
  <c r="H562" i="2"/>
  <c r="H558" i="2"/>
  <c r="H554" i="2"/>
  <c r="H550" i="2"/>
  <c r="H546" i="2"/>
  <c r="H542" i="2"/>
  <c r="H538" i="2"/>
  <c r="H534" i="2"/>
  <c r="H588" i="2"/>
  <c r="H584" i="2"/>
  <c r="H580" i="2"/>
  <c r="H576" i="2"/>
  <c r="H572" i="2"/>
  <c r="H568" i="2"/>
  <c r="H564" i="2"/>
  <c r="H560" i="2"/>
  <c r="H556" i="2"/>
  <c r="H552" i="2"/>
  <c r="H548" i="2"/>
  <c r="H544" i="2"/>
  <c r="H540" i="2"/>
  <c r="H536" i="2"/>
  <c r="H532" i="2"/>
  <c r="H399" i="2"/>
  <c r="H395" i="2"/>
  <c r="H391" i="2"/>
  <c r="H387" i="2"/>
  <c r="H383" i="2"/>
  <c r="H379" i="2"/>
  <c r="H375" i="2"/>
  <c r="H371" i="2"/>
  <c r="H367" i="2"/>
  <c r="H363" i="2"/>
  <c r="H359" i="2"/>
  <c r="H355" i="2"/>
  <c r="H351" i="2"/>
  <c r="H347" i="2"/>
  <c r="H343" i="2"/>
  <c r="H339" i="2"/>
  <c r="H335" i="2"/>
  <c r="H331" i="2"/>
  <c r="H327" i="2"/>
  <c r="H323" i="2"/>
  <c r="H319" i="2"/>
  <c r="H315" i="2"/>
  <c r="H311" i="2"/>
  <c r="H307" i="2"/>
  <c r="H303" i="2"/>
  <c r="H299" i="2"/>
  <c r="H295" i="2"/>
  <c r="H291" i="2"/>
  <c r="H287" i="2"/>
  <c r="H283" i="2"/>
  <c r="H279" i="2"/>
  <c r="H275" i="2"/>
  <c r="H271" i="2"/>
  <c r="H267" i="2"/>
  <c r="H263" i="2"/>
  <c r="H259" i="2"/>
  <c r="H255" i="2"/>
  <c r="H251" i="2"/>
  <c r="H247" i="2"/>
  <c r="H530" i="2"/>
  <c r="H526" i="2"/>
  <c r="H522" i="2"/>
  <c r="H518" i="2"/>
  <c r="H514" i="2"/>
  <c r="H510" i="2"/>
  <c r="H506" i="2"/>
  <c r="H502" i="2"/>
  <c r="H498" i="2"/>
  <c r="H494" i="2"/>
  <c r="H490" i="2"/>
  <c r="H486" i="2"/>
  <c r="H482" i="2"/>
  <c r="H478" i="2"/>
  <c r="H474" i="2"/>
  <c r="H470" i="2"/>
  <c r="H466" i="2"/>
  <c r="H462" i="2"/>
  <c r="H458" i="2"/>
  <c r="H454" i="2"/>
  <c r="H450" i="2"/>
  <c r="H446" i="2"/>
  <c r="H442" i="2"/>
  <c r="H438" i="2"/>
  <c r="H434" i="2"/>
  <c r="H430" i="2"/>
  <c r="H426" i="2"/>
  <c r="H422" i="2"/>
  <c r="H418" i="2"/>
  <c r="H414" i="2"/>
  <c r="H410" i="2"/>
  <c r="H406" i="2"/>
  <c r="H400" i="2"/>
  <c r="H396" i="2"/>
  <c r="H392" i="2"/>
  <c r="H388" i="2"/>
  <c r="H384" i="2"/>
  <c r="H380" i="2"/>
  <c r="H376" i="2"/>
  <c r="H372" i="2"/>
  <c r="H368" i="2"/>
  <c r="H364" i="2"/>
  <c r="H360" i="2"/>
  <c r="H356" i="2"/>
  <c r="H352" i="2"/>
  <c r="H348" i="2"/>
  <c r="H344" i="2"/>
  <c r="H340" i="2"/>
  <c r="H336" i="2"/>
  <c r="H332" i="2"/>
  <c r="H328" i="2"/>
  <c r="H324" i="2"/>
  <c r="H320" i="2"/>
  <c r="H316" i="2"/>
  <c r="H312" i="2"/>
  <c r="H308" i="2"/>
  <c r="H304" i="2"/>
  <c r="H300" i="2"/>
  <c r="H296" i="2"/>
  <c r="H292" i="2"/>
  <c r="H288" i="2"/>
  <c r="H284" i="2"/>
  <c r="H280" i="2"/>
  <c r="H276" i="2"/>
  <c r="H272" i="2"/>
  <c r="H268" i="2"/>
  <c r="H264" i="2"/>
  <c r="H260" i="2"/>
  <c r="H256" i="2"/>
  <c r="H252" i="2"/>
  <c r="H248" i="2"/>
  <c r="H244" i="2"/>
  <c r="H240" i="2"/>
  <c r="H236" i="2"/>
  <c r="H232" i="2"/>
  <c r="H228" i="2"/>
  <c r="H224" i="2"/>
  <c r="H220" i="2"/>
  <c r="H216" i="2"/>
  <c r="H212" i="2"/>
  <c r="H208" i="2"/>
  <c r="H204" i="2"/>
  <c r="H200" i="2"/>
  <c r="H196" i="2"/>
  <c r="H192" i="2"/>
  <c r="H188" i="2"/>
  <c r="H184" i="2"/>
  <c r="H180" i="2"/>
  <c r="H176" i="2"/>
  <c r="H172" i="2"/>
  <c r="H168" i="2"/>
  <c r="H164" i="2"/>
  <c r="H160" i="2"/>
  <c r="H156" i="2"/>
  <c r="H152" i="2"/>
  <c r="H148" i="2"/>
  <c r="H144" i="2"/>
  <c r="H429" i="2"/>
  <c r="H425" i="2"/>
  <c r="H421" i="2"/>
  <c r="H417" i="2"/>
  <c r="H413" i="2"/>
  <c r="H409" i="2"/>
  <c r="H405" i="2"/>
  <c r="H401" i="2"/>
  <c r="H397" i="2"/>
  <c r="H393" i="2"/>
  <c r="H389" i="2"/>
  <c r="H385" i="2"/>
  <c r="H381" i="2"/>
  <c r="H377" i="2"/>
  <c r="H373" i="2"/>
  <c r="H369" i="2"/>
  <c r="H365" i="2"/>
  <c r="H361" i="2"/>
  <c r="H357" i="2"/>
  <c r="H353" i="2"/>
  <c r="H349" i="2"/>
  <c r="H345" i="2"/>
  <c r="H341" i="2"/>
  <c r="H337" i="2"/>
  <c r="H333" i="2"/>
  <c r="H329" i="2"/>
  <c r="H325" i="2"/>
  <c r="H321" i="2"/>
  <c r="H317" i="2"/>
  <c r="H313" i="2"/>
  <c r="H309" i="2"/>
  <c r="H305" i="2"/>
  <c r="H301" i="2"/>
  <c r="H297" i="2"/>
  <c r="H293" i="2"/>
  <c r="H289" i="2"/>
  <c r="H285" i="2"/>
  <c r="H281" i="2"/>
  <c r="H277" i="2"/>
  <c r="H273" i="2"/>
  <c r="H269" i="2"/>
  <c r="H265" i="2"/>
  <c r="H261" i="2"/>
  <c r="H257" i="2"/>
  <c r="H253" i="2"/>
  <c r="H249" i="2"/>
  <c r="H245" i="2"/>
  <c r="H241" i="2"/>
  <c r="H237" i="2"/>
  <c r="H233" i="2"/>
  <c r="H229" i="2"/>
  <c r="H225" i="2"/>
  <c r="H221" i="2"/>
  <c r="H217" i="2"/>
  <c r="H213" i="2"/>
  <c r="H209" i="2"/>
  <c r="H205" i="2"/>
  <c r="H201" i="2"/>
  <c r="H528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H468" i="2"/>
  <c r="H464" i="2"/>
  <c r="H460" i="2"/>
  <c r="H456" i="2"/>
  <c r="H452" i="2"/>
  <c r="H448" i="2"/>
  <c r="H444" i="2"/>
  <c r="H440" i="2"/>
  <c r="H436" i="2"/>
  <c r="H432" i="2"/>
  <c r="H428" i="2"/>
  <c r="H424" i="2"/>
  <c r="H420" i="2"/>
  <c r="H416" i="2"/>
  <c r="H412" i="2"/>
  <c r="H408" i="2"/>
  <c r="H404" i="2"/>
  <c r="H402" i="2"/>
  <c r="H398" i="2"/>
  <c r="H394" i="2"/>
  <c r="H390" i="2"/>
  <c r="H386" i="2"/>
  <c r="H382" i="2"/>
  <c r="H378" i="2"/>
  <c r="H374" i="2"/>
  <c r="H370" i="2"/>
  <c r="H366" i="2"/>
  <c r="H362" i="2"/>
  <c r="H358" i="2"/>
  <c r="H354" i="2"/>
  <c r="H350" i="2"/>
  <c r="H346" i="2"/>
  <c r="H342" i="2"/>
  <c r="H338" i="2"/>
  <c r="H334" i="2"/>
  <c r="H330" i="2"/>
  <c r="H326" i="2"/>
  <c r="H322" i="2"/>
  <c r="H318" i="2"/>
  <c r="H314" i="2"/>
  <c r="H310" i="2"/>
  <c r="H306" i="2"/>
  <c r="H302" i="2"/>
  <c r="H298" i="2"/>
  <c r="H294" i="2"/>
  <c r="H290" i="2"/>
  <c r="H286" i="2"/>
  <c r="H282" i="2"/>
  <c r="H278" i="2"/>
  <c r="H274" i="2"/>
  <c r="H270" i="2"/>
  <c r="H266" i="2"/>
  <c r="H262" i="2"/>
  <c r="H258" i="2"/>
  <c r="H254" i="2"/>
  <c r="H250" i="2"/>
  <c r="H246" i="2"/>
  <c r="H242" i="2"/>
  <c r="H238" i="2"/>
  <c r="H234" i="2"/>
  <c r="H230" i="2"/>
  <c r="H226" i="2"/>
  <c r="H222" i="2"/>
  <c r="H218" i="2"/>
  <c r="H214" i="2"/>
  <c r="H210" i="2"/>
  <c r="H206" i="2"/>
  <c r="H202" i="2"/>
  <c r="H198" i="2"/>
  <c r="H194" i="2"/>
  <c r="H190" i="2"/>
  <c r="H186" i="2"/>
  <c r="H182" i="2"/>
  <c r="H178" i="2"/>
  <c r="H174" i="2"/>
  <c r="H170" i="2"/>
  <c r="H166" i="2"/>
  <c r="H28" i="2"/>
  <c r="H36" i="2"/>
  <c r="H44" i="2"/>
  <c r="H27" i="2"/>
  <c r="H31" i="2"/>
  <c r="H35" i="2"/>
  <c r="H39" i="2"/>
  <c r="H43" i="2"/>
  <c r="H47" i="2"/>
  <c r="H51" i="2"/>
  <c r="H55" i="2"/>
  <c r="H59" i="2"/>
  <c r="H63" i="2"/>
  <c r="H67" i="2"/>
  <c r="H71" i="2"/>
  <c r="H75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131" i="2"/>
  <c r="H135" i="2"/>
  <c r="H139" i="2"/>
  <c r="D144" i="2"/>
  <c r="H143" i="2"/>
  <c r="D148" i="2"/>
  <c r="H147" i="2"/>
  <c r="D152" i="2"/>
  <c r="H151" i="2"/>
  <c r="D156" i="2"/>
  <c r="H155" i="2"/>
  <c r="D160" i="2"/>
  <c r="H159" i="2"/>
  <c r="H163" i="2"/>
  <c r="H165" i="2"/>
  <c r="F168" i="2"/>
  <c r="H169" i="2"/>
  <c r="F172" i="2"/>
  <c r="H173" i="2"/>
  <c r="F176" i="2"/>
  <c r="H177" i="2"/>
  <c r="F180" i="2"/>
  <c r="H181" i="2"/>
  <c r="F184" i="2"/>
  <c r="H185" i="2"/>
  <c r="F188" i="2"/>
  <c r="H189" i="2"/>
  <c r="F192" i="2"/>
  <c r="H193" i="2"/>
  <c r="F196" i="2"/>
  <c r="H197" i="2"/>
  <c r="H199" i="2"/>
  <c r="H203" i="2"/>
  <c r="H207" i="2"/>
  <c r="H211" i="2"/>
  <c r="H215" i="2"/>
  <c r="H219" i="2"/>
  <c r="H223" i="2"/>
  <c r="H227" i="2"/>
  <c r="H231" i="2"/>
  <c r="H235" i="2"/>
  <c r="H239" i="2"/>
  <c r="H243" i="2"/>
  <c r="F431" i="2"/>
  <c r="F435" i="2"/>
  <c r="F439" i="2"/>
  <c r="F443" i="2"/>
  <c r="F447" i="2"/>
  <c r="F451" i="2"/>
  <c r="F455" i="2"/>
  <c r="F459" i="2"/>
  <c r="F463" i="2"/>
  <c r="F467" i="2"/>
  <c r="F471" i="2"/>
  <c r="F405" i="2"/>
  <c r="F409" i="2"/>
  <c r="F413" i="2"/>
  <c r="F417" i="2"/>
  <c r="F421" i="2"/>
  <c r="F425" i="2"/>
  <c r="F429" i="2"/>
  <c r="D472" i="2"/>
  <c r="D476" i="2"/>
  <c r="D480" i="2"/>
  <c r="D484" i="2"/>
  <c r="D488" i="2"/>
  <c r="D492" i="2"/>
  <c r="D496" i="2"/>
  <c r="D500" i="2"/>
  <c r="D504" i="2"/>
  <c r="D508" i="2"/>
  <c r="D512" i="2"/>
  <c r="D516" i="2"/>
  <c r="D520" i="2"/>
  <c r="D524" i="2"/>
  <c r="D528" i="2"/>
  <c r="D407" i="2"/>
  <c r="D411" i="2"/>
  <c r="D415" i="2"/>
  <c r="D419" i="2"/>
  <c r="D423" i="2"/>
  <c r="D427" i="2"/>
  <c r="F433" i="2"/>
  <c r="F437" i="2"/>
  <c r="F441" i="2"/>
  <c r="F445" i="2"/>
  <c r="F449" i="2"/>
  <c r="F453" i="2"/>
  <c r="F457" i="2"/>
  <c r="F461" i="2"/>
  <c r="F465" i="2"/>
  <c r="F469" i="2"/>
  <c r="F473" i="2"/>
  <c r="F477" i="2"/>
  <c r="F481" i="2"/>
  <c r="F485" i="2"/>
  <c r="F489" i="2"/>
  <c r="F493" i="2"/>
  <c r="F497" i="2"/>
  <c r="F501" i="2"/>
  <c r="F505" i="2"/>
  <c r="F509" i="2"/>
  <c r="F513" i="2"/>
  <c r="F517" i="2"/>
  <c r="F521" i="2"/>
  <c r="F525" i="2"/>
  <c r="F529" i="2"/>
  <c r="F533" i="2"/>
  <c r="D534" i="2"/>
  <c r="F537" i="2"/>
  <c r="D538" i="2"/>
  <c r="F541" i="2"/>
  <c r="D542" i="2"/>
  <c r="F545" i="2"/>
  <c r="D546" i="2"/>
  <c r="F549" i="2"/>
  <c r="D550" i="2"/>
  <c r="F553" i="2"/>
  <c r="D554" i="2"/>
  <c r="F557" i="2"/>
  <c r="D558" i="2"/>
  <c r="F561" i="2"/>
  <c r="D562" i="2"/>
  <c r="F565" i="2"/>
  <c r="D566" i="2"/>
  <c r="F569" i="2"/>
  <c r="D570" i="2"/>
  <c r="F573" i="2"/>
  <c r="D574" i="2"/>
  <c r="F577" i="2"/>
  <c r="D578" i="2"/>
  <c r="F581" i="2"/>
  <c r="D582" i="2"/>
  <c r="F585" i="2"/>
  <c r="D586" i="2"/>
  <c r="F589" i="2"/>
  <c r="F601" i="2"/>
  <c r="F605" i="2"/>
  <c r="F609" i="2"/>
  <c r="F613" i="2"/>
  <c r="F617" i="2"/>
  <c r="F621" i="2"/>
  <c r="F625" i="2"/>
  <c r="D603" i="2"/>
  <c r="D607" i="2"/>
  <c r="D611" i="2"/>
  <c r="D615" i="2"/>
  <c r="D619" i="2"/>
  <c r="D623" i="2"/>
  <c r="D627" i="2"/>
  <c r="D631" i="2"/>
  <c r="F637" i="2"/>
  <c r="F641" i="2"/>
  <c r="F645" i="2"/>
  <c r="F649" i="2"/>
  <c r="F653" i="2"/>
  <c r="F657" i="2"/>
  <c r="F661" i="2"/>
  <c r="F665" i="2"/>
  <c r="F669" i="2"/>
  <c r="F673" i="2"/>
  <c r="F677" i="2"/>
  <c r="F681" i="2"/>
  <c r="F685" i="2"/>
  <c r="F689" i="2"/>
  <c r="F693" i="2"/>
  <c r="F697" i="2"/>
  <c r="F701" i="2"/>
  <c r="F705" i="2"/>
  <c r="F709" i="2"/>
  <c r="F713" i="2"/>
  <c r="F717" i="2"/>
  <c r="F721" i="2"/>
  <c r="F725" i="2"/>
  <c r="F729" i="2"/>
  <c r="F733" i="2"/>
  <c r="F737" i="2"/>
  <c r="F741" i="2"/>
  <c r="F745" i="2"/>
  <c r="F749" i="2"/>
  <c r="F753" i="2"/>
  <c r="F757" i="2"/>
  <c r="F761" i="2"/>
  <c r="F765" i="2"/>
  <c r="F769" i="2"/>
  <c r="F773" i="2"/>
  <c r="F777" i="2"/>
  <c r="F781" i="2"/>
  <c r="F785" i="2"/>
  <c r="F789" i="2"/>
  <c r="F793" i="2"/>
  <c r="F797" i="2"/>
  <c r="D807" i="2"/>
  <c r="D823" i="2"/>
  <c r="D798" i="2"/>
  <c r="D803" i="2"/>
  <c r="F812" i="2"/>
  <c r="D819" i="2"/>
  <c r="F828" i="2"/>
  <c r="D599" i="2"/>
  <c r="F635" i="2"/>
  <c r="F639" i="2"/>
  <c r="F643" i="2"/>
  <c r="F647" i="2"/>
  <c r="F651" i="2"/>
  <c r="F655" i="2"/>
  <c r="F659" i="2"/>
  <c r="F663" i="2"/>
  <c r="F667" i="2"/>
  <c r="F671" i="2"/>
  <c r="F675" i="2"/>
  <c r="F679" i="2"/>
  <c r="F683" i="2"/>
  <c r="F687" i="2"/>
  <c r="F691" i="2"/>
  <c r="F695" i="2"/>
  <c r="F699" i="2"/>
  <c r="F703" i="2"/>
  <c r="F707" i="2"/>
  <c r="F711" i="2"/>
  <c r="F715" i="2"/>
  <c r="F719" i="2"/>
  <c r="F723" i="2"/>
  <c r="F727" i="2"/>
  <c r="F731" i="2"/>
  <c r="F735" i="2"/>
  <c r="F739" i="2"/>
  <c r="F743" i="2"/>
  <c r="F747" i="2"/>
  <c r="F751" i="2"/>
  <c r="F755" i="2"/>
  <c r="F759" i="2"/>
  <c r="F763" i="2"/>
  <c r="F767" i="2"/>
  <c r="F771" i="2"/>
  <c r="F775" i="2"/>
  <c r="F779" i="2"/>
  <c r="F783" i="2"/>
  <c r="F787" i="2"/>
  <c r="F791" i="2"/>
  <c r="F795" i="2"/>
  <c r="F799" i="2"/>
  <c r="F808" i="2"/>
  <c r="D815" i="2"/>
  <c r="F824" i="2"/>
  <c r="D831" i="2"/>
  <c r="D802" i="2"/>
  <c r="D806" i="2"/>
  <c r="D810" i="2"/>
  <c r="D814" i="2"/>
  <c r="D818" i="2"/>
  <c r="D822" i="2"/>
  <c r="D826" i="2"/>
  <c r="D830" i="2"/>
  <c r="F836" i="2"/>
  <c r="F840" i="2"/>
  <c r="F844" i="2"/>
  <c r="F848" i="2"/>
  <c r="F852" i="2"/>
  <c r="F856" i="2"/>
  <c r="F860" i="2"/>
  <c r="F864" i="2"/>
  <c r="F868" i="2"/>
  <c r="F872" i="2"/>
  <c r="F876" i="2"/>
  <c r="F880" i="2"/>
  <c r="F884" i="2"/>
  <c r="F888" i="2"/>
  <c r="F892" i="2"/>
  <c r="F896" i="2"/>
  <c r="F900" i="2"/>
  <c r="F904" i="2"/>
  <c r="F908" i="2"/>
  <c r="F912" i="2"/>
  <c r="F916" i="2"/>
  <c r="F920" i="2"/>
  <c r="D922" i="2"/>
  <c r="D930" i="2"/>
  <c r="D946" i="2"/>
  <c r="F935" i="2"/>
  <c r="F951" i="2"/>
  <c r="F834" i="2"/>
  <c r="F838" i="2"/>
  <c r="F842" i="2"/>
  <c r="F846" i="2"/>
  <c r="F850" i="2"/>
  <c r="F854" i="2"/>
  <c r="F858" i="2"/>
  <c r="F862" i="2"/>
  <c r="F866" i="2"/>
  <c r="F870" i="2"/>
  <c r="F874" i="2"/>
  <c r="F878" i="2"/>
  <c r="F882" i="2"/>
  <c r="F886" i="2"/>
  <c r="F890" i="2"/>
  <c r="F894" i="2"/>
  <c r="F898" i="2"/>
  <c r="F902" i="2"/>
  <c r="F906" i="2"/>
  <c r="F910" i="2"/>
  <c r="F914" i="2"/>
  <c r="F918" i="2"/>
  <c r="F922" i="2"/>
  <c r="F931" i="2"/>
  <c r="D938" i="2"/>
  <c r="F947" i="2"/>
  <c r="D954" i="2"/>
  <c r="D958" i="2"/>
  <c r="D962" i="2"/>
  <c r="D966" i="2"/>
  <c r="D970" i="2"/>
  <c r="D974" i="2"/>
  <c r="D978" i="2"/>
  <c r="D982" i="2"/>
  <c r="D986" i="2"/>
  <c r="D990" i="2"/>
  <c r="D994" i="2"/>
  <c r="D998" i="2"/>
  <c r="D1002" i="2"/>
  <c r="D1006" i="2"/>
  <c r="D1010" i="2"/>
  <c r="D1014" i="2"/>
  <c r="D1018" i="2"/>
  <c r="D1022" i="2"/>
  <c r="D1026" i="2"/>
  <c r="D1030" i="2"/>
  <c r="D1034" i="2"/>
  <c r="D1038" i="2"/>
  <c r="D1042" i="2"/>
  <c r="D1046" i="2"/>
  <c r="D1050" i="2"/>
  <c r="D1054" i="2"/>
  <c r="D1058" i="2"/>
  <c r="D1062" i="2"/>
  <c r="D1066" i="2"/>
  <c r="D1070" i="2"/>
  <c r="D1074" i="2"/>
  <c r="D1078" i="2"/>
  <c r="D1082" i="2"/>
  <c r="D1086" i="2"/>
  <c r="D1090" i="2"/>
  <c r="D1094" i="2"/>
  <c r="D1098" i="2"/>
  <c r="D1102" i="2"/>
  <c r="D1106" i="2"/>
  <c r="D1110" i="2"/>
  <c r="D1114" i="2"/>
  <c r="D1118" i="2"/>
  <c r="D1122" i="2"/>
  <c r="D1126" i="2"/>
  <c r="D1130" i="2"/>
  <c r="D1134" i="2"/>
  <c r="D1138" i="2"/>
  <c r="D1142" i="2"/>
  <c r="D1146" i="2"/>
  <c r="D1150" i="2"/>
  <c r="D1154" i="2"/>
  <c r="D1158" i="2"/>
  <c r="D1162" i="2"/>
  <c r="D1166" i="2"/>
  <c r="D1170" i="2"/>
  <c r="D1174" i="2"/>
  <c r="D1178" i="2"/>
  <c r="D1182" i="2"/>
  <c r="D1186" i="2"/>
  <c r="D1190" i="2"/>
  <c r="D1194" i="2"/>
  <c r="D1198" i="2"/>
  <c r="D1202" i="2"/>
  <c r="D1206" i="2"/>
  <c r="D1210" i="2"/>
  <c r="D1214" i="2"/>
  <c r="D1218" i="2"/>
  <c r="D1222" i="2"/>
  <c r="D1226" i="2"/>
  <c r="D1230" i="2"/>
  <c r="D1234" i="2"/>
  <c r="D1238" i="2"/>
  <c r="D1242" i="2"/>
  <c r="D1246" i="2"/>
  <c r="D1250" i="2"/>
  <c r="D1254" i="2"/>
  <c r="D1258" i="2"/>
  <c r="D1262" i="2"/>
  <c r="D1265" i="2"/>
  <c r="F1268" i="2"/>
  <c r="D1269" i="2"/>
  <c r="F1272" i="2"/>
  <c r="D1273" i="2"/>
  <c r="F1276" i="2"/>
  <c r="F1280" i="2"/>
  <c r="F1284" i="2"/>
  <c r="F1288" i="2"/>
  <c r="F1292" i="2"/>
  <c r="F1296" i="2"/>
  <c r="F1300" i="2"/>
  <c r="F1304" i="2"/>
  <c r="F1308" i="2"/>
  <c r="F1312" i="2"/>
  <c r="F1316" i="2"/>
  <c r="F1320" i="2"/>
  <c r="F1324" i="2"/>
  <c r="F1328" i="2"/>
  <c r="D925" i="2"/>
  <c r="D929" i="2"/>
  <c r="D933" i="2"/>
  <c r="D937" i="2"/>
  <c r="D941" i="2"/>
  <c r="D945" i="2"/>
  <c r="D949" i="2"/>
  <c r="D1332" i="2"/>
  <c r="D1330" i="2"/>
  <c r="D1336" i="2"/>
  <c r="D1334" i="2"/>
  <c r="D1340" i="2"/>
  <c r="D1338" i="2"/>
  <c r="D1344" i="2"/>
  <c r="D1342" i="2"/>
  <c r="D1348" i="2"/>
  <c r="D1346" i="2"/>
  <c r="D1352" i="2"/>
  <c r="D1350" i="2"/>
  <c r="F1279" i="2"/>
  <c r="F1283" i="2"/>
  <c r="F1287" i="2"/>
  <c r="F1291" i="2"/>
  <c r="F1295" i="2"/>
  <c r="F1299" i="2"/>
  <c r="F1303" i="2"/>
  <c r="F1307" i="2"/>
  <c r="F1311" i="2"/>
  <c r="F1315" i="2"/>
  <c r="F1319" i="2"/>
  <c r="F1323" i="2"/>
  <c r="F1327" i="2"/>
  <c r="F1371" i="2"/>
  <c r="D1372" i="2"/>
  <c r="F1375" i="2"/>
  <c r="D1376" i="2"/>
  <c r="F1379" i="2"/>
  <c r="D1380" i="2"/>
  <c r="F1383" i="2"/>
  <c r="D1384" i="2"/>
  <c r="F1387" i="2"/>
  <c r="D1388" i="2"/>
  <c r="F1391" i="2"/>
  <c r="D1392" i="2"/>
  <c r="F1395" i="2"/>
  <c r="D1396" i="2"/>
  <c r="F1399" i="2"/>
  <c r="D1400" i="2"/>
  <c r="F1403" i="2"/>
  <c r="D1404" i="2"/>
  <c r="F1407" i="2"/>
  <c r="D1408" i="2"/>
  <c r="F1411" i="2"/>
  <c r="D1412" i="2"/>
  <c r="F1415" i="2"/>
  <c r="D1416" i="2"/>
  <c r="F1419" i="2"/>
  <c r="D1420" i="2"/>
  <c r="F1423" i="2"/>
  <c r="D1424" i="2"/>
  <c r="F1427" i="2"/>
  <c r="D1428" i="2"/>
  <c r="F1431" i="2"/>
  <c r="D1432" i="2"/>
  <c r="F1435" i="2"/>
  <c r="D1436" i="2"/>
  <c r="F1439" i="2"/>
  <c r="D1440" i="2"/>
  <c r="F1443" i="2"/>
  <c r="D1444" i="2"/>
  <c r="F1447" i="2"/>
  <c r="D1448" i="2"/>
  <c r="F1451" i="2"/>
  <c r="D1452" i="2"/>
  <c r="F1455" i="2"/>
  <c r="D1456" i="2"/>
  <c r="F1459" i="2"/>
  <c r="D1460" i="2"/>
  <c r="F1463" i="2"/>
  <c r="D1464" i="2"/>
  <c r="F1467" i="2"/>
  <c r="D1468" i="2"/>
  <c r="F1471" i="2"/>
  <c r="D1472" i="2"/>
  <c r="F1475" i="2"/>
  <c r="D1476" i="2"/>
  <c r="F1479" i="2"/>
  <c r="D1480" i="2"/>
  <c r="F1492" i="2"/>
  <c r="F1505" i="2"/>
  <c r="F1521" i="2"/>
  <c r="F1537" i="2"/>
  <c r="F1553" i="2"/>
  <c r="F1569" i="2"/>
  <c r="F1585" i="2"/>
  <c r="D1281" i="2"/>
  <c r="D1285" i="2"/>
  <c r="D1289" i="2"/>
  <c r="D1293" i="2"/>
  <c r="D1297" i="2"/>
  <c r="D1301" i="2"/>
  <c r="D1305" i="2"/>
  <c r="D1309" i="2"/>
  <c r="D1313" i="2"/>
  <c r="D1317" i="2"/>
  <c r="D1321" i="2"/>
  <c r="D1325" i="2"/>
  <c r="F1331" i="2"/>
  <c r="F1335" i="2"/>
  <c r="F1339" i="2"/>
  <c r="F1343" i="2"/>
  <c r="F1347" i="2"/>
  <c r="F1351" i="2"/>
  <c r="F1496" i="2"/>
  <c r="F1483" i="2"/>
  <c r="F1487" i="2"/>
  <c r="F1491" i="2"/>
  <c r="F1495" i="2"/>
  <c r="F1499" i="2"/>
  <c r="D1737" i="2"/>
  <c r="D1739" i="2"/>
  <c r="D1741" i="2"/>
  <c r="D1743" i="2"/>
  <c r="F1589" i="2"/>
  <c r="D1590" i="2"/>
  <c r="F1593" i="2"/>
  <c r="D1594" i="2"/>
  <c r="F1597" i="2"/>
  <c r="D1598" i="2"/>
  <c r="F1601" i="2"/>
  <c r="D1602" i="2"/>
  <c r="F1605" i="2"/>
  <c r="D1606" i="2"/>
  <c r="F1609" i="2"/>
  <c r="D1610" i="2"/>
  <c r="F1613" i="2"/>
  <c r="D1614" i="2"/>
  <c r="F1617" i="2"/>
  <c r="D1618" i="2"/>
  <c r="F1621" i="2"/>
  <c r="D1622" i="2"/>
  <c r="F1625" i="2"/>
  <c r="D1626" i="2"/>
  <c r="F1629" i="2"/>
  <c r="D1630" i="2"/>
  <c r="F1633" i="2"/>
  <c r="D1634" i="2"/>
  <c r="F1637" i="2"/>
  <c r="D1638" i="2"/>
  <c r="F1641" i="2"/>
  <c r="D1642" i="2"/>
  <c r="F1645" i="2"/>
  <c r="D1646" i="2"/>
  <c r="F1649" i="2"/>
  <c r="D1650" i="2"/>
  <c r="F1653" i="2"/>
  <c r="D1654" i="2"/>
  <c r="F1657" i="2"/>
  <c r="D1658" i="2"/>
  <c r="F1661" i="2"/>
  <c r="D1662" i="2"/>
  <c r="F1665" i="2"/>
  <c r="D1666" i="2"/>
  <c r="F1669" i="2"/>
  <c r="D1670" i="2"/>
  <c r="F1673" i="2"/>
  <c r="D1674" i="2"/>
  <c r="F1677" i="2"/>
  <c r="D1678" i="2"/>
  <c r="F1681" i="2"/>
  <c r="D1682" i="2"/>
  <c r="F1685" i="2"/>
  <c r="D1686" i="2"/>
  <c r="F1689" i="2"/>
  <c r="D1690" i="2"/>
  <c r="F1693" i="2"/>
  <c r="D1694" i="2"/>
  <c r="F1697" i="2"/>
  <c r="D1698" i="2"/>
  <c r="F1701" i="2"/>
  <c r="D1702" i="2"/>
  <c r="F1705" i="2"/>
  <c r="D1706" i="2"/>
  <c r="F1709" i="2"/>
  <c r="D1710" i="2"/>
  <c r="F1713" i="2"/>
  <c r="D1714" i="2"/>
  <c r="F1717" i="2"/>
  <c r="D1718" i="2"/>
  <c r="F1721" i="2"/>
  <c r="D1502" i="2"/>
  <c r="D1506" i="2"/>
  <c r="D1510" i="2"/>
  <c r="D1514" i="2"/>
  <c r="D1518" i="2"/>
  <c r="D1522" i="2"/>
  <c r="D1526" i="2"/>
  <c r="D1530" i="2"/>
  <c r="D1534" i="2"/>
  <c r="D1538" i="2"/>
  <c r="D1542" i="2"/>
  <c r="D1546" i="2"/>
  <c r="D1550" i="2"/>
  <c r="D1554" i="2"/>
  <c r="D1558" i="2"/>
  <c r="D1562" i="2"/>
  <c r="D1566" i="2"/>
  <c r="D1570" i="2"/>
  <c r="D1574" i="2"/>
  <c r="D1578" i="2"/>
  <c r="D1582" i="2"/>
  <c r="D1586" i="2"/>
  <c r="F1880" i="2"/>
  <c r="F1879" i="2"/>
  <c r="D1749" i="2"/>
  <c r="D1753" i="2"/>
  <c r="D1757" i="2"/>
  <c r="D1761" i="2"/>
  <c r="D1748" i="2"/>
  <c r="D1752" i="2"/>
  <c r="D1756" i="2"/>
  <c r="D1760" i="2"/>
  <c r="D1764" i="2"/>
  <c r="F1767" i="2"/>
  <c r="D1768" i="2"/>
  <c r="F1771" i="2"/>
  <c r="D1772" i="2"/>
  <c r="F1775" i="2"/>
  <c r="D1776" i="2"/>
  <c r="F1779" i="2"/>
  <c r="D1780" i="2"/>
  <c r="F1783" i="2"/>
  <c r="D1784" i="2"/>
  <c r="F1787" i="2"/>
  <c r="D1788" i="2"/>
  <c r="F1791" i="2"/>
  <c r="D1792" i="2"/>
  <c r="F1795" i="2"/>
  <c r="D1796" i="2"/>
  <c r="F1799" i="2"/>
  <c r="D1800" i="2"/>
  <c r="F1803" i="2"/>
  <c r="D1804" i="2"/>
  <c r="F1807" i="2"/>
  <c r="D1808" i="2"/>
  <c r="F1811" i="2"/>
  <c r="D1812" i="2"/>
  <c r="F1815" i="2"/>
  <c r="D1816" i="2"/>
  <c r="F1819" i="2"/>
  <c r="D1820" i="2"/>
  <c r="F1823" i="2"/>
  <c r="D1824" i="2"/>
  <c r="F1827" i="2"/>
  <c r="D1828" i="2"/>
  <c r="F1831" i="2"/>
  <c r="D1832" i="2"/>
  <c r="F1835" i="2"/>
  <c r="D1836" i="2"/>
  <c r="F1839" i="2"/>
  <c r="D1840" i="2"/>
  <c r="F1843" i="2"/>
  <c r="D1844" i="2"/>
  <c r="F1847" i="2"/>
  <c r="D1848" i="2"/>
  <c r="F1851" i="2"/>
  <c r="D1852" i="2"/>
  <c r="F1855" i="2"/>
  <c r="D1856" i="2"/>
  <c r="F1859" i="2"/>
  <c r="D1860" i="2"/>
  <c r="F1863" i="2"/>
  <c r="D1883" i="2"/>
  <c r="D1881" i="2"/>
  <c r="D1887" i="2"/>
  <c r="D1885" i="2"/>
  <c r="D1891" i="2"/>
  <c r="D1889" i="2"/>
  <c r="D1895" i="2"/>
  <c r="D1893" i="2"/>
  <c r="D1899" i="2"/>
  <c r="D1897" i="2"/>
  <c r="D1903" i="2"/>
  <c r="D1901" i="2"/>
  <c r="D1907" i="2"/>
  <c r="D1905" i="2"/>
  <c r="D1911" i="2"/>
  <c r="D1909" i="2"/>
  <c r="D1915" i="2"/>
  <c r="D1913" i="2"/>
  <c r="D1919" i="2"/>
  <c r="D1917" i="2"/>
  <c r="D1923" i="2"/>
  <c r="D1921" i="2"/>
  <c r="D1927" i="2"/>
  <c r="D1925" i="2"/>
  <c r="F1866" i="2"/>
  <c r="F1870" i="2"/>
  <c r="F1874" i="2"/>
  <c r="D1868" i="2"/>
  <c r="D1872" i="2"/>
  <c r="D1876" i="2"/>
  <c r="F1882" i="2"/>
  <c r="F1886" i="2"/>
  <c r="F1890" i="2"/>
  <c r="F1894" i="2"/>
  <c r="F1898" i="2"/>
  <c r="F1902" i="2"/>
  <c r="F1906" i="2"/>
  <c r="F1910" i="2"/>
  <c r="F1914" i="2"/>
  <c r="F1918" i="2"/>
  <c r="F1922" i="2"/>
  <c r="F1926" i="2"/>
  <c r="F1941" i="2"/>
  <c r="D2083" i="2"/>
  <c r="D2081" i="2"/>
  <c r="D2087" i="2"/>
  <c r="D2085" i="2"/>
  <c r="D2091" i="2"/>
  <c r="D2089" i="2"/>
  <c r="D2095" i="2"/>
  <c r="D2093" i="2"/>
  <c r="F1939" i="2"/>
  <c r="F1943" i="2"/>
  <c r="D1945" i="2"/>
  <c r="D1949" i="2"/>
  <c r="D1953" i="2"/>
  <c r="D1957" i="2"/>
  <c r="F2078" i="2"/>
  <c r="F2131" i="2"/>
  <c r="F2147" i="2"/>
  <c r="F2082" i="2"/>
  <c r="F2086" i="2"/>
  <c r="F2090" i="2"/>
  <c r="F2094" i="2"/>
  <c r="F2114" i="2"/>
  <c r="F2122" i="2"/>
  <c r="F2143" i="2"/>
  <c r="F2159" i="2"/>
  <c r="F2112" i="2"/>
  <c r="F2111" i="2"/>
  <c r="D2170" i="2"/>
  <c r="D2116" i="2"/>
  <c r="D2120" i="2"/>
  <c r="D2124" i="2"/>
  <c r="D2128" i="2"/>
  <c r="D2132" i="2"/>
  <c r="D2136" i="2"/>
  <c r="D2140" i="2"/>
  <c r="D2144" i="2"/>
  <c r="D2148" i="2"/>
  <c r="D2152" i="2"/>
  <c r="D2156" i="2"/>
  <c r="F2178" i="2"/>
  <c r="D2179" i="2"/>
  <c r="F2182" i="2"/>
  <c r="D2183" i="2"/>
  <c r="F2186" i="2"/>
  <c r="D2187" i="2"/>
  <c r="F2190" i="2"/>
  <c r="D2191" i="2"/>
  <c r="F2194" i="2"/>
  <c r="D2195" i="2"/>
  <c r="F2198" i="2"/>
  <c r="D2199" i="2"/>
  <c r="F2202" i="2"/>
  <c r="D2203" i="2"/>
  <c r="F2206" i="2"/>
  <c r="D2207" i="2"/>
  <c r="F2210" i="2"/>
  <c r="D2211" i="2"/>
  <c r="F2214" i="2"/>
  <c r="D2215" i="2"/>
  <c r="F2218" i="2"/>
  <c r="D2219" i="2"/>
  <c r="F2222" i="2"/>
  <c r="D2223" i="2"/>
  <c r="D2233" i="2"/>
  <c r="D2231" i="2"/>
  <c r="D2237" i="2"/>
  <c r="D2235" i="2"/>
  <c r="D2241" i="2"/>
  <c r="D2239" i="2"/>
  <c r="D2245" i="2"/>
  <c r="D2243" i="2"/>
  <c r="F2161" i="2"/>
  <c r="F2165" i="2"/>
  <c r="F2169" i="2"/>
  <c r="D2175" i="2"/>
  <c r="D2163" i="2"/>
  <c r="D2167" i="2"/>
  <c r="D2174" i="2"/>
  <c r="D2248" i="2"/>
  <c r="F2256" i="2"/>
  <c r="F2272" i="2"/>
  <c r="F2228" i="2"/>
  <c r="F2232" i="2"/>
  <c r="F2236" i="2"/>
  <c r="F2240" i="2"/>
  <c r="F2244" i="2"/>
  <c r="F2264" i="2"/>
  <c r="D2249" i="2"/>
  <c r="D2253" i="2"/>
  <c r="D2257" i="2"/>
  <c r="D2261" i="2"/>
  <c r="D2265" i="2"/>
  <c r="D2269" i="2"/>
  <c r="D2273" i="2"/>
  <c r="D2277" i="2"/>
  <c r="F2283" i="2"/>
  <c r="D2284" i="2"/>
  <c r="F2287" i="2"/>
  <c r="D2288" i="2"/>
  <c r="F2291" i="2"/>
  <c r="D2292" i="2"/>
  <c r="F2295" i="2"/>
  <c r="D2296" i="2"/>
  <c r="F2299" i="2"/>
  <c r="D2300" i="2"/>
  <c r="F2303" i="2"/>
  <c r="D2304" i="2"/>
  <c r="F2307" i="2"/>
  <c r="D2308" i="2"/>
  <c r="F2311" i="2"/>
  <c r="D2312" i="2"/>
  <c r="F2315" i="2"/>
  <c r="D2316" i="2"/>
  <c r="F2319" i="2"/>
  <c r="C4" i="2"/>
  <c r="P23" i="2"/>
  <c r="P25" i="2"/>
  <c r="P18" i="2"/>
  <c r="F19" i="2"/>
  <c r="F11" i="2"/>
  <c r="F25" i="2"/>
  <c r="F5" i="2"/>
  <c r="F6" i="2"/>
  <c r="F18" i="2"/>
  <c r="F10" i="2"/>
  <c r="F17" i="2"/>
  <c r="F9" i="2"/>
  <c r="F23" i="2"/>
  <c r="F15" i="2"/>
  <c r="F7" i="2"/>
  <c r="F22" i="2"/>
  <c r="F14" i="2"/>
  <c r="F24" i="2"/>
  <c r="F16" i="2"/>
  <c r="F8" i="2"/>
  <c r="F21" i="2"/>
  <c r="F13" i="2"/>
  <c r="F26" i="2"/>
  <c r="F20" i="2"/>
  <c r="F12" i="2"/>
  <c r="P16" i="2"/>
  <c r="I5" i="2"/>
  <c r="I4" i="2"/>
  <c r="K4" i="2" s="1"/>
  <c r="G5" i="2"/>
  <c r="G6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C26" i="2"/>
  <c r="D27" i="2" s="1"/>
  <c r="P24" i="2"/>
  <c r="P26" i="2"/>
  <c r="P22" i="2"/>
  <c r="C5" i="2"/>
  <c r="D4" i="2" s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D26" i="2" s="1"/>
  <c r="P19" i="2" l="1"/>
  <c r="D20" i="2"/>
  <c r="D9" i="2"/>
  <c r="D16" i="2"/>
  <c r="D8" i="2"/>
  <c r="D15" i="2"/>
  <c r="D11" i="2"/>
  <c r="D23" i="2"/>
  <c r="D14" i="2"/>
  <c r="D7" i="2"/>
  <c r="D19" i="2"/>
  <c r="D5" i="2"/>
  <c r="D13" i="2"/>
  <c r="D24" i="2"/>
  <c r="D18" i="2"/>
  <c r="D12" i="2"/>
  <c r="D17" i="2"/>
  <c r="D10" i="2"/>
  <c r="D21" i="2"/>
  <c r="D25" i="2"/>
  <c r="D22" i="2"/>
  <c r="D6" i="2"/>
  <c r="K5" i="2"/>
  <c r="K6" i="2" s="1"/>
  <c r="K7" i="2" s="1"/>
  <c r="P17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H17" i="2" s="1"/>
  <c r="H12" i="2" l="1"/>
  <c r="H15" i="2"/>
  <c r="H25" i="2"/>
  <c r="H9" i="2"/>
  <c r="P6" i="2"/>
  <c r="H4" i="2"/>
  <c r="J4" i="2" s="1"/>
  <c r="M4" i="2" s="1"/>
  <c r="P9" i="2"/>
  <c r="H20" i="2"/>
  <c r="H16" i="2"/>
  <c r="H8" i="2"/>
  <c r="H23" i="2"/>
  <c r="H21" i="2"/>
  <c r="H19" i="2"/>
  <c r="H11" i="2"/>
  <c r="H13" i="2"/>
  <c r="H7" i="2"/>
  <c r="H5" i="2"/>
  <c r="H22" i="2"/>
  <c r="K8" i="2"/>
  <c r="H18" i="2"/>
  <c r="H26" i="2"/>
  <c r="H14" i="2"/>
  <c r="H10" i="2"/>
  <c r="H24" i="2"/>
  <c r="H6" i="2"/>
  <c r="J5" i="2" l="1"/>
  <c r="L4" i="2" s="1"/>
  <c r="K9" i="2"/>
  <c r="J6" i="2" l="1"/>
  <c r="J7" i="2" s="1"/>
  <c r="L6" i="2" s="1"/>
  <c r="M5" i="2"/>
  <c r="K10" i="2"/>
  <c r="M6" i="2" l="1"/>
  <c r="L5" i="2"/>
  <c r="J8" i="2"/>
  <c r="M8" i="2" s="1"/>
  <c r="M7" i="2"/>
  <c r="K11" i="2"/>
  <c r="J9" i="2" l="1"/>
  <c r="L8" i="2" s="1"/>
  <c r="L7" i="2"/>
  <c r="J10" i="2"/>
  <c r="M10" i="2" s="1"/>
  <c r="K12" i="2"/>
  <c r="M9" i="2"/>
  <c r="K13" i="2" l="1"/>
  <c r="J11" i="2"/>
  <c r="L9" i="2"/>
  <c r="J12" i="2" l="1"/>
  <c r="M12" i="2" s="1"/>
  <c r="L10" i="2"/>
  <c r="K14" i="2"/>
  <c r="M11" i="2"/>
  <c r="K15" i="2" l="1"/>
  <c r="J13" i="2"/>
  <c r="M13" i="2" s="1"/>
  <c r="L11" i="2"/>
  <c r="J14" i="2" l="1"/>
  <c r="M14" i="2" s="1"/>
  <c r="L12" i="2"/>
  <c r="K16" i="2"/>
  <c r="K17" i="2" l="1"/>
  <c r="J15" i="2"/>
  <c r="M15" i="2" s="1"/>
  <c r="L13" i="2"/>
  <c r="K18" i="2" l="1"/>
  <c r="J16" i="2"/>
  <c r="L14" i="2"/>
  <c r="J17" i="2" l="1"/>
  <c r="M17" i="2" s="1"/>
  <c r="L15" i="2"/>
  <c r="K19" i="2"/>
  <c r="M16" i="2"/>
  <c r="K20" i="2" l="1"/>
  <c r="J18" i="2"/>
  <c r="L16" i="2"/>
  <c r="J19" i="2" l="1"/>
  <c r="M19" i="2" s="1"/>
  <c r="L17" i="2"/>
  <c r="K21" i="2"/>
  <c r="M18" i="2"/>
  <c r="K22" i="2" l="1"/>
  <c r="J20" i="2"/>
  <c r="L18" i="2"/>
  <c r="J21" i="2" l="1"/>
  <c r="M21" i="2" s="1"/>
  <c r="L19" i="2"/>
  <c r="K23" i="2"/>
  <c r="M20" i="2"/>
  <c r="K24" i="2" l="1"/>
  <c r="J22" i="2"/>
  <c r="L20" i="2"/>
  <c r="J23" i="2" l="1"/>
  <c r="M23" i="2" s="1"/>
  <c r="L21" i="2"/>
  <c r="M22" i="2"/>
  <c r="K25" i="2"/>
  <c r="K26" i="2" l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J24" i="2"/>
  <c r="L22" i="2"/>
  <c r="K49" i="2" l="1"/>
  <c r="J25" i="2"/>
  <c r="M25" i="2" s="1"/>
  <c r="L23" i="2"/>
  <c r="M24" i="2"/>
  <c r="K50" i="2" l="1"/>
  <c r="J26" i="2"/>
  <c r="J27" i="2" s="1"/>
  <c r="L24" i="2"/>
  <c r="M27" i="2" l="1"/>
  <c r="J28" i="2"/>
  <c r="L26" i="2"/>
  <c r="K51" i="2"/>
  <c r="M26" i="2"/>
  <c r="L25" i="2"/>
  <c r="K52" i="2" l="1"/>
  <c r="L27" i="2"/>
  <c r="J29" i="2"/>
  <c r="M28" i="2"/>
  <c r="K53" i="2" l="1"/>
  <c r="J30" i="2"/>
  <c r="L28" i="2"/>
  <c r="M29" i="2"/>
  <c r="J31" i="2" l="1"/>
  <c r="L29" i="2"/>
  <c r="M30" i="2"/>
  <c r="K54" i="2"/>
  <c r="K55" i="2" l="1"/>
  <c r="J32" i="2"/>
  <c r="L30" i="2"/>
  <c r="M31" i="2"/>
  <c r="K56" i="2" l="1"/>
  <c r="J33" i="2"/>
  <c r="L31" i="2"/>
  <c r="M32" i="2"/>
  <c r="K57" i="2" l="1"/>
  <c r="J34" i="2"/>
  <c r="L32" i="2"/>
  <c r="M33" i="2"/>
  <c r="K58" i="2" l="1"/>
  <c r="J35" i="2"/>
  <c r="L33" i="2"/>
  <c r="M34" i="2"/>
  <c r="K59" i="2" l="1"/>
  <c r="J36" i="2"/>
  <c r="L34" i="2"/>
  <c r="M35" i="2"/>
  <c r="J37" i="2" l="1"/>
  <c r="L35" i="2"/>
  <c r="M36" i="2"/>
  <c r="K60" i="2"/>
  <c r="K61" i="2" l="1"/>
  <c r="J38" i="2"/>
  <c r="L36" i="2"/>
  <c r="M37" i="2"/>
  <c r="J39" i="2" l="1"/>
  <c r="L37" i="2"/>
  <c r="M38" i="2"/>
  <c r="K62" i="2"/>
  <c r="K63" i="2" l="1"/>
  <c r="J40" i="2"/>
  <c r="L38" i="2"/>
  <c r="M39" i="2"/>
  <c r="J41" i="2" l="1"/>
  <c r="L39" i="2"/>
  <c r="M40" i="2"/>
  <c r="K64" i="2"/>
  <c r="K65" i="2" l="1"/>
  <c r="J42" i="2"/>
  <c r="L40" i="2"/>
  <c r="M41" i="2"/>
  <c r="J43" i="2" l="1"/>
  <c r="L41" i="2"/>
  <c r="M42" i="2"/>
  <c r="K66" i="2"/>
  <c r="K67" i="2" l="1"/>
  <c r="J44" i="2"/>
  <c r="L42" i="2"/>
  <c r="M43" i="2"/>
  <c r="J45" i="2" l="1"/>
  <c r="L43" i="2"/>
  <c r="M44" i="2"/>
  <c r="K68" i="2"/>
  <c r="K69" i="2" l="1"/>
  <c r="J46" i="2"/>
  <c r="L44" i="2"/>
  <c r="M45" i="2"/>
  <c r="J47" i="2" l="1"/>
  <c r="L45" i="2"/>
  <c r="M46" i="2"/>
  <c r="K70" i="2"/>
  <c r="K71" i="2" l="1"/>
  <c r="J48" i="2"/>
  <c r="L46" i="2"/>
  <c r="M47" i="2"/>
  <c r="J49" i="2" l="1"/>
  <c r="L47" i="2"/>
  <c r="M48" i="2"/>
  <c r="K72" i="2"/>
  <c r="K73" i="2" l="1"/>
  <c r="J50" i="2"/>
  <c r="L48" i="2"/>
  <c r="M49" i="2"/>
  <c r="J51" i="2" l="1"/>
  <c r="L49" i="2"/>
  <c r="M50" i="2"/>
  <c r="K74" i="2"/>
  <c r="K75" i="2" l="1"/>
  <c r="J52" i="2"/>
  <c r="L50" i="2"/>
  <c r="M51" i="2"/>
  <c r="J53" i="2" l="1"/>
  <c r="L51" i="2"/>
  <c r="M52" i="2"/>
  <c r="K76" i="2"/>
  <c r="K77" i="2" l="1"/>
  <c r="J54" i="2"/>
  <c r="L52" i="2"/>
  <c r="M53" i="2"/>
  <c r="J55" i="2" l="1"/>
  <c r="L53" i="2"/>
  <c r="M54" i="2"/>
  <c r="K78" i="2"/>
  <c r="K79" i="2" l="1"/>
  <c r="J56" i="2"/>
  <c r="L54" i="2"/>
  <c r="M55" i="2"/>
  <c r="J57" i="2" l="1"/>
  <c r="L55" i="2"/>
  <c r="M56" i="2"/>
  <c r="K80" i="2"/>
  <c r="K81" i="2" l="1"/>
  <c r="J58" i="2"/>
  <c r="L56" i="2"/>
  <c r="M57" i="2"/>
  <c r="J59" i="2" l="1"/>
  <c r="L57" i="2"/>
  <c r="M58" i="2"/>
  <c r="K82" i="2"/>
  <c r="K83" i="2" l="1"/>
  <c r="J60" i="2"/>
  <c r="L58" i="2"/>
  <c r="M59" i="2"/>
  <c r="J61" i="2" l="1"/>
  <c r="L59" i="2"/>
  <c r="M60" i="2"/>
  <c r="K84" i="2"/>
  <c r="K85" i="2" l="1"/>
  <c r="J62" i="2"/>
  <c r="L60" i="2"/>
  <c r="M61" i="2"/>
  <c r="J63" i="2" l="1"/>
  <c r="L61" i="2"/>
  <c r="M62" i="2"/>
  <c r="K86" i="2"/>
  <c r="K87" i="2" l="1"/>
  <c r="J64" i="2"/>
  <c r="L62" i="2"/>
  <c r="M63" i="2"/>
  <c r="J65" i="2" l="1"/>
  <c r="L63" i="2"/>
  <c r="M64" i="2"/>
  <c r="K88" i="2"/>
  <c r="K89" i="2" l="1"/>
  <c r="J66" i="2"/>
  <c r="L64" i="2"/>
  <c r="M65" i="2"/>
  <c r="J67" i="2" l="1"/>
  <c r="L65" i="2"/>
  <c r="M66" i="2"/>
  <c r="K90" i="2"/>
  <c r="K91" i="2" l="1"/>
  <c r="J68" i="2"/>
  <c r="L66" i="2"/>
  <c r="M67" i="2"/>
  <c r="J69" i="2" l="1"/>
  <c r="L67" i="2"/>
  <c r="M68" i="2"/>
  <c r="K92" i="2"/>
  <c r="K93" i="2" l="1"/>
  <c r="J70" i="2"/>
  <c r="L68" i="2"/>
  <c r="M69" i="2"/>
  <c r="K94" i="2" l="1"/>
  <c r="J71" i="2"/>
  <c r="L69" i="2"/>
  <c r="M70" i="2"/>
  <c r="J72" i="2" l="1"/>
  <c r="L70" i="2"/>
  <c r="M71" i="2"/>
  <c r="K95" i="2"/>
  <c r="K96" i="2" l="1"/>
  <c r="J73" i="2"/>
  <c r="L71" i="2"/>
  <c r="M72" i="2"/>
  <c r="J74" i="2" l="1"/>
  <c r="L72" i="2"/>
  <c r="M73" i="2"/>
  <c r="K97" i="2"/>
  <c r="K98" i="2" l="1"/>
  <c r="J75" i="2"/>
  <c r="L73" i="2"/>
  <c r="M74" i="2"/>
  <c r="J76" i="2" l="1"/>
  <c r="L74" i="2"/>
  <c r="M75" i="2"/>
  <c r="K99" i="2"/>
  <c r="K100" i="2" l="1"/>
  <c r="J77" i="2"/>
  <c r="L75" i="2"/>
  <c r="M76" i="2"/>
  <c r="J78" i="2" l="1"/>
  <c r="L76" i="2"/>
  <c r="M77" i="2"/>
  <c r="K101" i="2"/>
  <c r="K102" i="2" l="1"/>
  <c r="J79" i="2"/>
  <c r="L77" i="2"/>
  <c r="M78" i="2"/>
  <c r="J80" i="2" l="1"/>
  <c r="L78" i="2"/>
  <c r="M79" i="2"/>
  <c r="K103" i="2"/>
  <c r="K104" i="2" l="1"/>
  <c r="J81" i="2"/>
  <c r="L79" i="2"/>
  <c r="M80" i="2"/>
  <c r="K105" i="2" l="1"/>
  <c r="J82" i="2"/>
  <c r="L80" i="2"/>
  <c r="M81" i="2"/>
  <c r="J83" i="2" l="1"/>
  <c r="L81" i="2"/>
  <c r="M82" i="2"/>
  <c r="K106" i="2"/>
  <c r="K107" i="2" l="1"/>
  <c r="J84" i="2"/>
  <c r="L82" i="2"/>
  <c r="M83" i="2"/>
  <c r="J85" i="2" l="1"/>
  <c r="L83" i="2"/>
  <c r="M84" i="2"/>
  <c r="K108" i="2"/>
  <c r="K109" i="2" l="1"/>
  <c r="J86" i="2"/>
  <c r="L84" i="2"/>
  <c r="M85" i="2"/>
  <c r="J87" i="2" l="1"/>
  <c r="L85" i="2"/>
  <c r="M86" i="2"/>
  <c r="K110" i="2"/>
  <c r="K111" i="2" l="1"/>
  <c r="J88" i="2"/>
  <c r="L86" i="2"/>
  <c r="M87" i="2"/>
  <c r="J89" i="2" l="1"/>
  <c r="L87" i="2"/>
  <c r="M88" i="2"/>
  <c r="K112" i="2"/>
  <c r="K113" i="2" l="1"/>
  <c r="J90" i="2"/>
  <c r="L88" i="2"/>
  <c r="M89" i="2"/>
  <c r="J91" i="2" l="1"/>
  <c r="L89" i="2"/>
  <c r="M90" i="2"/>
  <c r="K114" i="2"/>
  <c r="K115" i="2" l="1"/>
  <c r="J92" i="2"/>
  <c r="L90" i="2"/>
  <c r="M91" i="2"/>
  <c r="J93" i="2" l="1"/>
  <c r="L91" i="2"/>
  <c r="M92" i="2"/>
  <c r="K116" i="2"/>
  <c r="K117" i="2" l="1"/>
  <c r="J94" i="2"/>
  <c r="L92" i="2"/>
  <c r="M93" i="2"/>
  <c r="J95" i="2" l="1"/>
  <c r="L93" i="2"/>
  <c r="M94" i="2"/>
  <c r="K118" i="2"/>
  <c r="K119" i="2" l="1"/>
  <c r="J96" i="2"/>
  <c r="L94" i="2"/>
  <c r="M95" i="2"/>
  <c r="J97" i="2" l="1"/>
  <c r="L95" i="2"/>
  <c r="M96" i="2"/>
  <c r="K120" i="2"/>
  <c r="K121" i="2" l="1"/>
  <c r="J98" i="2"/>
  <c r="L96" i="2"/>
  <c r="M97" i="2"/>
  <c r="J99" i="2" l="1"/>
  <c r="L97" i="2"/>
  <c r="M98" i="2"/>
  <c r="K122" i="2"/>
  <c r="K123" i="2" l="1"/>
  <c r="J100" i="2"/>
  <c r="L98" i="2"/>
  <c r="M99" i="2"/>
  <c r="J101" i="2" l="1"/>
  <c r="L99" i="2"/>
  <c r="M100" i="2"/>
  <c r="K124" i="2"/>
  <c r="K125" i="2" l="1"/>
  <c r="J102" i="2"/>
  <c r="L100" i="2"/>
  <c r="M101" i="2"/>
  <c r="K126" i="2" l="1"/>
  <c r="J103" i="2"/>
  <c r="L101" i="2"/>
  <c r="M102" i="2"/>
  <c r="J104" i="2" l="1"/>
  <c r="L102" i="2"/>
  <c r="M103" i="2"/>
  <c r="K127" i="2"/>
  <c r="K128" i="2" l="1"/>
  <c r="J105" i="2"/>
  <c r="L103" i="2"/>
  <c r="M104" i="2"/>
  <c r="J106" i="2" l="1"/>
  <c r="L104" i="2"/>
  <c r="M105" i="2"/>
  <c r="K129" i="2"/>
  <c r="K130" i="2" l="1"/>
  <c r="J107" i="2"/>
  <c r="L105" i="2"/>
  <c r="M106" i="2"/>
  <c r="J108" i="2" l="1"/>
  <c r="L106" i="2"/>
  <c r="M107" i="2"/>
  <c r="K131" i="2"/>
  <c r="K132" i="2" l="1"/>
  <c r="J109" i="2"/>
  <c r="L107" i="2"/>
  <c r="M108" i="2"/>
  <c r="J110" i="2" l="1"/>
  <c r="L108" i="2"/>
  <c r="M109" i="2"/>
  <c r="K133" i="2"/>
  <c r="K134" i="2" l="1"/>
  <c r="J111" i="2"/>
  <c r="L109" i="2"/>
  <c r="M110" i="2"/>
  <c r="J112" i="2" l="1"/>
  <c r="L110" i="2"/>
  <c r="M111" i="2"/>
  <c r="K135" i="2"/>
  <c r="J113" i="2" l="1"/>
  <c r="L111" i="2"/>
  <c r="M112" i="2"/>
  <c r="K136" i="2"/>
  <c r="J114" i="2" l="1"/>
  <c r="L112" i="2"/>
  <c r="M113" i="2"/>
  <c r="K137" i="2"/>
  <c r="K138" i="2" l="1"/>
  <c r="J115" i="2"/>
  <c r="L113" i="2"/>
  <c r="M114" i="2"/>
  <c r="J116" i="2" l="1"/>
  <c r="L114" i="2"/>
  <c r="M115" i="2"/>
  <c r="K139" i="2"/>
  <c r="K140" i="2" l="1"/>
  <c r="J117" i="2"/>
  <c r="L115" i="2"/>
  <c r="M116" i="2"/>
  <c r="J118" i="2" l="1"/>
  <c r="L116" i="2"/>
  <c r="M117" i="2"/>
  <c r="K141" i="2"/>
  <c r="K142" i="2" l="1"/>
  <c r="J119" i="2"/>
  <c r="L117" i="2"/>
  <c r="M118" i="2"/>
  <c r="J120" i="2" l="1"/>
  <c r="L118" i="2"/>
  <c r="M119" i="2"/>
  <c r="K143" i="2"/>
  <c r="K144" i="2" l="1"/>
  <c r="J121" i="2"/>
  <c r="L119" i="2"/>
  <c r="M120" i="2"/>
  <c r="J122" i="2" l="1"/>
  <c r="L120" i="2"/>
  <c r="M121" i="2"/>
  <c r="K145" i="2"/>
  <c r="K146" i="2" l="1"/>
  <c r="J123" i="2"/>
  <c r="L121" i="2"/>
  <c r="M122" i="2"/>
  <c r="K147" i="2" l="1"/>
  <c r="J124" i="2"/>
  <c r="L122" i="2"/>
  <c r="M123" i="2"/>
  <c r="J125" i="2" l="1"/>
  <c r="L123" i="2"/>
  <c r="M124" i="2"/>
  <c r="K148" i="2"/>
  <c r="K149" i="2" l="1"/>
  <c r="J126" i="2"/>
  <c r="L124" i="2"/>
  <c r="M125" i="2"/>
  <c r="J127" i="2" l="1"/>
  <c r="L125" i="2"/>
  <c r="M126" i="2"/>
  <c r="K150" i="2"/>
  <c r="K151" i="2" l="1"/>
  <c r="J128" i="2"/>
  <c r="L126" i="2"/>
  <c r="M127" i="2"/>
  <c r="J129" i="2" l="1"/>
  <c r="L127" i="2"/>
  <c r="M128" i="2"/>
  <c r="K152" i="2"/>
  <c r="K153" i="2" l="1"/>
  <c r="J130" i="2"/>
  <c r="L128" i="2"/>
  <c r="M129" i="2"/>
  <c r="K154" i="2" l="1"/>
  <c r="J131" i="2"/>
  <c r="L129" i="2"/>
  <c r="M130" i="2"/>
  <c r="J132" i="2" l="1"/>
  <c r="L130" i="2"/>
  <c r="M131" i="2"/>
  <c r="K155" i="2"/>
  <c r="K156" i="2" l="1"/>
  <c r="J133" i="2"/>
  <c r="L131" i="2"/>
  <c r="M132" i="2"/>
  <c r="J134" i="2" l="1"/>
  <c r="L132" i="2"/>
  <c r="M133" i="2"/>
  <c r="K157" i="2"/>
  <c r="K158" i="2" l="1"/>
  <c r="J135" i="2"/>
  <c r="L133" i="2"/>
  <c r="M134" i="2"/>
  <c r="J136" i="2" l="1"/>
  <c r="L134" i="2"/>
  <c r="M135" i="2"/>
  <c r="K159" i="2"/>
  <c r="K160" i="2" l="1"/>
  <c r="J137" i="2"/>
  <c r="L135" i="2"/>
  <c r="M136" i="2"/>
  <c r="J138" i="2" l="1"/>
  <c r="L136" i="2"/>
  <c r="M137" i="2"/>
  <c r="K161" i="2"/>
  <c r="K162" i="2" l="1"/>
  <c r="J139" i="2"/>
  <c r="L137" i="2"/>
  <c r="M138" i="2"/>
  <c r="J140" i="2" l="1"/>
  <c r="L138" i="2"/>
  <c r="M139" i="2"/>
  <c r="K163" i="2"/>
  <c r="K164" i="2" l="1"/>
  <c r="J141" i="2"/>
  <c r="L139" i="2"/>
  <c r="M140" i="2"/>
  <c r="K165" i="2" l="1"/>
  <c r="J142" i="2"/>
  <c r="L140" i="2"/>
  <c r="M141" i="2"/>
  <c r="J143" i="2" l="1"/>
  <c r="L141" i="2"/>
  <c r="M142" i="2"/>
  <c r="K166" i="2"/>
  <c r="K167" i="2" l="1"/>
  <c r="J144" i="2"/>
  <c r="L142" i="2"/>
  <c r="M143" i="2"/>
  <c r="J145" i="2" l="1"/>
  <c r="L143" i="2"/>
  <c r="M144" i="2"/>
  <c r="K168" i="2"/>
  <c r="K169" i="2" l="1"/>
  <c r="J146" i="2"/>
  <c r="L144" i="2"/>
  <c r="M145" i="2"/>
  <c r="J147" i="2" l="1"/>
  <c r="L145" i="2"/>
  <c r="M146" i="2"/>
  <c r="K170" i="2"/>
  <c r="K171" i="2" l="1"/>
  <c r="J148" i="2"/>
  <c r="L146" i="2"/>
  <c r="M147" i="2"/>
  <c r="J149" i="2" l="1"/>
  <c r="L147" i="2"/>
  <c r="M148" i="2"/>
  <c r="K172" i="2"/>
  <c r="K173" i="2" l="1"/>
  <c r="J150" i="2"/>
  <c r="L148" i="2"/>
  <c r="M149" i="2"/>
  <c r="K174" i="2" l="1"/>
  <c r="J151" i="2"/>
  <c r="L149" i="2"/>
  <c r="M150" i="2"/>
  <c r="J152" i="2" l="1"/>
  <c r="L150" i="2"/>
  <c r="M151" i="2"/>
  <c r="K175" i="2"/>
  <c r="K176" i="2" l="1"/>
  <c r="J153" i="2"/>
  <c r="L151" i="2"/>
  <c r="M152" i="2"/>
  <c r="J154" i="2" l="1"/>
  <c r="L152" i="2"/>
  <c r="M153" i="2"/>
  <c r="K177" i="2"/>
  <c r="K178" i="2" l="1"/>
  <c r="J155" i="2"/>
  <c r="L153" i="2"/>
  <c r="M154" i="2"/>
  <c r="J156" i="2" l="1"/>
  <c r="L154" i="2"/>
  <c r="M155" i="2"/>
  <c r="K179" i="2"/>
  <c r="J157" i="2" l="1"/>
  <c r="L155" i="2"/>
  <c r="M156" i="2"/>
  <c r="K180" i="2"/>
  <c r="K181" i="2" l="1"/>
  <c r="J158" i="2"/>
  <c r="L156" i="2"/>
  <c r="M157" i="2"/>
  <c r="K182" i="2" l="1"/>
  <c r="J159" i="2"/>
  <c r="L157" i="2"/>
  <c r="M158" i="2"/>
  <c r="J160" i="2" l="1"/>
  <c r="L158" i="2"/>
  <c r="M159" i="2"/>
  <c r="K183" i="2"/>
  <c r="K184" i="2" l="1"/>
  <c r="J161" i="2"/>
  <c r="L159" i="2"/>
  <c r="M160" i="2"/>
  <c r="J162" i="2" l="1"/>
  <c r="L160" i="2"/>
  <c r="M161" i="2"/>
  <c r="K185" i="2"/>
  <c r="K186" i="2" l="1"/>
  <c r="J163" i="2"/>
  <c r="L161" i="2"/>
  <c r="M162" i="2"/>
  <c r="J164" i="2" l="1"/>
  <c r="L162" i="2"/>
  <c r="M163" i="2"/>
  <c r="K187" i="2"/>
  <c r="K188" i="2" l="1"/>
  <c r="J165" i="2"/>
  <c r="L163" i="2"/>
  <c r="M164" i="2"/>
  <c r="J166" i="2" l="1"/>
  <c r="L164" i="2"/>
  <c r="M165" i="2"/>
  <c r="K189" i="2"/>
  <c r="K190" i="2" l="1"/>
  <c r="J167" i="2"/>
  <c r="L165" i="2"/>
  <c r="M166" i="2"/>
  <c r="J168" i="2" l="1"/>
  <c r="L166" i="2"/>
  <c r="M167" i="2"/>
  <c r="K191" i="2"/>
  <c r="K192" i="2" l="1"/>
  <c r="J169" i="2"/>
  <c r="L167" i="2"/>
  <c r="M168" i="2"/>
  <c r="J170" i="2" l="1"/>
  <c r="L168" i="2"/>
  <c r="M169" i="2"/>
  <c r="K193" i="2"/>
  <c r="K194" i="2" l="1"/>
  <c r="J171" i="2"/>
  <c r="L169" i="2"/>
  <c r="M170" i="2"/>
  <c r="J172" i="2" l="1"/>
  <c r="L170" i="2"/>
  <c r="M171" i="2"/>
  <c r="K195" i="2"/>
  <c r="J173" i="2" l="1"/>
  <c r="L171" i="2"/>
  <c r="M172" i="2"/>
  <c r="K196" i="2"/>
  <c r="K197" i="2" l="1"/>
  <c r="J174" i="2"/>
  <c r="L172" i="2"/>
  <c r="M173" i="2"/>
  <c r="J175" i="2" l="1"/>
  <c r="L173" i="2"/>
  <c r="M174" i="2"/>
  <c r="K198" i="2"/>
  <c r="K199" i="2" l="1"/>
  <c r="J176" i="2"/>
  <c r="L174" i="2"/>
  <c r="M175" i="2"/>
  <c r="J177" i="2" l="1"/>
  <c r="L175" i="2"/>
  <c r="M176" i="2"/>
  <c r="K200" i="2"/>
  <c r="K201" i="2" l="1"/>
  <c r="J178" i="2"/>
  <c r="L176" i="2"/>
  <c r="M177" i="2"/>
  <c r="J179" i="2" l="1"/>
  <c r="L177" i="2"/>
  <c r="M178" i="2"/>
  <c r="K202" i="2"/>
  <c r="K203" i="2" l="1"/>
  <c r="J180" i="2"/>
  <c r="L178" i="2"/>
  <c r="M179" i="2"/>
  <c r="J181" i="2" l="1"/>
  <c r="L179" i="2"/>
  <c r="M180" i="2"/>
  <c r="K204" i="2"/>
  <c r="K205" i="2" l="1"/>
  <c r="J182" i="2"/>
  <c r="L180" i="2"/>
  <c r="M181" i="2"/>
  <c r="K206" i="2" l="1"/>
  <c r="J183" i="2"/>
  <c r="L181" i="2"/>
  <c r="M182" i="2"/>
  <c r="J184" i="2" l="1"/>
  <c r="L182" i="2"/>
  <c r="M183" i="2"/>
  <c r="K207" i="2"/>
  <c r="K208" i="2" l="1"/>
  <c r="J185" i="2"/>
  <c r="L183" i="2"/>
  <c r="M184" i="2"/>
  <c r="J186" i="2" l="1"/>
  <c r="L184" i="2"/>
  <c r="M185" i="2"/>
  <c r="K209" i="2"/>
  <c r="K210" i="2" l="1"/>
  <c r="J187" i="2"/>
  <c r="L185" i="2"/>
  <c r="M186" i="2"/>
  <c r="J188" i="2" l="1"/>
  <c r="L186" i="2"/>
  <c r="M187" i="2"/>
  <c r="K211" i="2"/>
  <c r="K212" i="2" l="1"/>
  <c r="J189" i="2"/>
  <c r="L187" i="2"/>
  <c r="M188" i="2"/>
  <c r="J190" i="2" l="1"/>
  <c r="L188" i="2"/>
  <c r="M189" i="2"/>
  <c r="K213" i="2"/>
  <c r="J191" i="2" l="1"/>
  <c r="L189" i="2"/>
  <c r="M190" i="2"/>
  <c r="K214" i="2"/>
  <c r="K215" i="2" l="1"/>
  <c r="J192" i="2"/>
  <c r="L190" i="2"/>
  <c r="M191" i="2"/>
  <c r="J193" i="2" l="1"/>
  <c r="L191" i="2"/>
  <c r="M192" i="2"/>
  <c r="K216" i="2"/>
  <c r="K217" i="2" l="1"/>
  <c r="J194" i="2"/>
  <c r="L192" i="2"/>
  <c r="M193" i="2"/>
  <c r="J195" i="2" l="1"/>
  <c r="L193" i="2"/>
  <c r="M194" i="2"/>
  <c r="K218" i="2"/>
  <c r="K219" i="2" l="1"/>
  <c r="J196" i="2"/>
  <c r="L194" i="2"/>
  <c r="M195" i="2"/>
  <c r="J197" i="2" l="1"/>
  <c r="L195" i="2"/>
  <c r="M196" i="2"/>
  <c r="K220" i="2"/>
  <c r="J198" i="2" l="1"/>
  <c r="L196" i="2"/>
  <c r="M197" i="2"/>
  <c r="K221" i="2"/>
  <c r="K222" i="2" l="1"/>
  <c r="J199" i="2"/>
  <c r="L197" i="2"/>
  <c r="M198" i="2"/>
  <c r="J200" i="2" l="1"/>
  <c r="L198" i="2"/>
  <c r="M199" i="2"/>
  <c r="K223" i="2"/>
  <c r="K224" i="2" l="1"/>
  <c r="J201" i="2"/>
  <c r="L199" i="2"/>
  <c r="M200" i="2"/>
  <c r="J202" i="2" l="1"/>
  <c r="L200" i="2"/>
  <c r="M201" i="2"/>
  <c r="K225" i="2"/>
  <c r="K226" i="2" l="1"/>
  <c r="J203" i="2"/>
  <c r="L201" i="2"/>
  <c r="M202" i="2"/>
  <c r="J204" i="2" l="1"/>
  <c r="L202" i="2"/>
  <c r="M203" i="2"/>
  <c r="K227" i="2"/>
  <c r="J205" i="2" l="1"/>
  <c r="L203" i="2"/>
  <c r="M204" i="2"/>
  <c r="K228" i="2"/>
  <c r="K229" i="2" l="1"/>
  <c r="J206" i="2"/>
  <c r="L204" i="2"/>
  <c r="M205" i="2"/>
  <c r="J207" i="2" l="1"/>
  <c r="L205" i="2"/>
  <c r="M206" i="2"/>
  <c r="K230" i="2"/>
  <c r="K231" i="2" l="1"/>
  <c r="J208" i="2"/>
  <c r="L206" i="2"/>
  <c r="M207" i="2"/>
  <c r="J209" i="2" l="1"/>
  <c r="L207" i="2"/>
  <c r="M208" i="2"/>
  <c r="K232" i="2"/>
  <c r="K233" i="2" l="1"/>
  <c r="J210" i="2"/>
  <c r="L208" i="2"/>
  <c r="M209" i="2"/>
  <c r="J211" i="2" l="1"/>
  <c r="L209" i="2"/>
  <c r="M210" i="2"/>
  <c r="K234" i="2"/>
  <c r="K235" i="2" l="1"/>
  <c r="J212" i="2"/>
  <c r="L210" i="2"/>
  <c r="M211" i="2"/>
  <c r="J213" i="2" l="1"/>
  <c r="L211" i="2"/>
  <c r="M212" i="2"/>
  <c r="K236" i="2"/>
  <c r="K237" i="2" l="1"/>
  <c r="J214" i="2"/>
  <c r="L212" i="2"/>
  <c r="M213" i="2"/>
  <c r="J215" i="2" l="1"/>
  <c r="L213" i="2"/>
  <c r="M214" i="2"/>
  <c r="K238" i="2"/>
  <c r="K239" i="2" l="1"/>
  <c r="J216" i="2"/>
  <c r="L214" i="2"/>
  <c r="M215" i="2"/>
  <c r="J217" i="2" l="1"/>
  <c r="L215" i="2"/>
  <c r="M216" i="2"/>
  <c r="K240" i="2"/>
  <c r="K241" i="2" l="1"/>
  <c r="J218" i="2"/>
  <c r="L216" i="2"/>
  <c r="M217" i="2"/>
  <c r="J219" i="2" l="1"/>
  <c r="L217" i="2"/>
  <c r="M218" i="2"/>
  <c r="K242" i="2"/>
  <c r="K243" i="2" l="1"/>
  <c r="J220" i="2"/>
  <c r="L218" i="2"/>
  <c r="M219" i="2"/>
  <c r="J221" i="2" l="1"/>
  <c r="L219" i="2"/>
  <c r="M220" i="2"/>
  <c r="K244" i="2"/>
  <c r="K245" i="2" l="1"/>
  <c r="J222" i="2"/>
  <c r="L220" i="2"/>
  <c r="M221" i="2"/>
  <c r="J223" i="2" l="1"/>
  <c r="L221" i="2"/>
  <c r="M222" i="2"/>
  <c r="K246" i="2"/>
  <c r="K247" i="2" l="1"/>
  <c r="J224" i="2"/>
  <c r="L222" i="2"/>
  <c r="M223" i="2"/>
  <c r="J225" i="2" l="1"/>
  <c r="L223" i="2"/>
  <c r="M224" i="2"/>
  <c r="K248" i="2"/>
  <c r="K249" i="2" l="1"/>
  <c r="J226" i="2"/>
  <c r="L224" i="2"/>
  <c r="M225" i="2"/>
  <c r="J227" i="2" l="1"/>
  <c r="L225" i="2"/>
  <c r="M226" i="2"/>
  <c r="K250" i="2"/>
  <c r="K251" i="2" l="1"/>
  <c r="J228" i="2"/>
  <c r="L226" i="2"/>
  <c r="M227" i="2"/>
  <c r="J229" i="2" l="1"/>
  <c r="L227" i="2"/>
  <c r="M228" i="2"/>
  <c r="K252" i="2"/>
  <c r="K253" i="2" l="1"/>
  <c r="J230" i="2"/>
  <c r="L228" i="2"/>
  <c r="M229" i="2"/>
  <c r="J231" i="2" l="1"/>
  <c r="L229" i="2"/>
  <c r="M230" i="2"/>
  <c r="K254" i="2"/>
  <c r="K255" i="2" l="1"/>
  <c r="J232" i="2"/>
  <c r="L230" i="2"/>
  <c r="M231" i="2"/>
  <c r="J233" i="2" l="1"/>
  <c r="L231" i="2"/>
  <c r="M232" i="2"/>
  <c r="K256" i="2"/>
  <c r="K257" i="2" l="1"/>
  <c r="J234" i="2"/>
  <c r="L232" i="2"/>
  <c r="M233" i="2"/>
  <c r="K258" i="2" l="1"/>
  <c r="J235" i="2"/>
  <c r="L233" i="2"/>
  <c r="M234" i="2"/>
  <c r="J236" i="2" l="1"/>
  <c r="L234" i="2"/>
  <c r="M235" i="2"/>
  <c r="K259" i="2"/>
  <c r="J237" i="2" l="1"/>
  <c r="L235" i="2"/>
  <c r="M236" i="2"/>
  <c r="K260" i="2"/>
  <c r="K261" i="2" l="1"/>
  <c r="J238" i="2"/>
  <c r="L236" i="2"/>
  <c r="M237" i="2"/>
  <c r="J239" i="2" l="1"/>
  <c r="L237" i="2"/>
  <c r="M238" i="2"/>
  <c r="K262" i="2"/>
  <c r="K263" i="2" l="1"/>
  <c r="J240" i="2"/>
  <c r="L238" i="2"/>
  <c r="M239" i="2"/>
  <c r="J241" i="2" l="1"/>
  <c r="L239" i="2"/>
  <c r="M240" i="2"/>
  <c r="K264" i="2"/>
  <c r="K265" i="2" l="1"/>
  <c r="J242" i="2"/>
  <c r="L240" i="2"/>
  <c r="M241" i="2"/>
  <c r="J243" i="2" l="1"/>
  <c r="L241" i="2"/>
  <c r="M242" i="2"/>
  <c r="K266" i="2"/>
  <c r="K267" i="2" l="1"/>
  <c r="J244" i="2"/>
  <c r="L242" i="2"/>
  <c r="M243" i="2"/>
  <c r="J245" i="2" l="1"/>
  <c r="L243" i="2"/>
  <c r="M244" i="2"/>
  <c r="K268" i="2"/>
  <c r="K269" i="2" l="1"/>
  <c r="J246" i="2"/>
  <c r="L244" i="2"/>
  <c r="M245" i="2"/>
  <c r="J247" i="2" l="1"/>
  <c r="L245" i="2"/>
  <c r="M246" i="2"/>
  <c r="K270" i="2"/>
  <c r="K271" i="2" l="1"/>
  <c r="J248" i="2"/>
  <c r="L246" i="2"/>
  <c r="M247" i="2"/>
  <c r="J249" i="2" l="1"/>
  <c r="L247" i="2"/>
  <c r="M248" i="2"/>
  <c r="K272" i="2"/>
  <c r="K273" i="2" l="1"/>
  <c r="J250" i="2"/>
  <c r="L248" i="2"/>
  <c r="M249" i="2"/>
  <c r="J251" i="2" l="1"/>
  <c r="L249" i="2"/>
  <c r="M250" i="2"/>
  <c r="K274" i="2"/>
  <c r="K275" i="2" l="1"/>
  <c r="J252" i="2"/>
  <c r="L250" i="2"/>
  <c r="M251" i="2"/>
  <c r="J253" i="2" l="1"/>
  <c r="L251" i="2"/>
  <c r="M252" i="2"/>
  <c r="K276" i="2"/>
  <c r="K277" i="2" l="1"/>
  <c r="J254" i="2"/>
  <c r="L252" i="2"/>
  <c r="M253" i="2"/>
  <c r="J255" i="2" l="1"/>
  <c r="L253" i="2"/>
  <c r="M254" i="2"/>
  <c r="K278" i="2"/>
  <c r="K279" i="2" l="1"/>
  <c r="J256" i="2"/>
  <c r="L254" i="2"/>
  <c r="M255" i="2"/>
  <c r="J257" i="2" l="1"/>
  <c r="L255" i="2"/>
  <c r="M256" i="2"/>
  <c r="K280" i="2"/>
  <c r="K281" i="2" l="1"/>
  <c r="J258" i="2"/>
  <c r="L256" i="2"/>
  <c r="M257" i="2"/>
  <c r="J259" i="2" l="1"/>
  <c r="L257" i="2"/>
  <c r="M258" i="2"/>
  <c r="K282" i="2"/>
  <c r="K283" i="2" l="1"/>
  <c r="J260" i="2"/>
  <c r="L258" i="2"/>
  <c r="M259" i="2"/>
  <c r="K284" i="2" l="1"/>
  <c r="J261" i="2"/>
  <c r="L259" i="2"/>
  <c r="M260" i="2"/>
  <c r="K285" i="2" l="1"/>
  <c r="J262" i="2"/>
  <c r="L260" i="2"/>
  <c r="M261" i="2"/>
  <c r="K286" i="2" l="1"/>
  <c r="J263" i="2"/>
  <c r="L261" i="2"/>
  <c r="M262" i="2"/>
  <c r="J264" i="2" l="1"/>
  <c r="L262" i="2"/>
  <c r="M263" i="2"/>
  <c r="K287" i="2"/>
  <c r="K288" i="2" l="1"/>
  <c r="J265" i="2"/>
  <c r="L263" i="2"/>
  <c r="M264" i="2"/>
  <c r="J266" i="2" l="1"/>
  <c r="L264" i="2"/>
  <c r="M265" i="2"/>
  <c r="K289" i="2"/>
  <c r="K290" i="2" l="1"/>
  <c r="J267" i="2"/>
  <c r="L265" i="2"/>
  <c r="M266" i="2"/>
  <c r="J268" i="2" l="1"/>
  <c r="L266" i="2"/>
  <c r="M267" i="2"/>
  <c r="K291" i="2"/>
  <c r="K292" i="2" l="1"/>
  <c r="J269" i="2"/>
  <c r="L267" i="2"/>
  <c r="M268" i="2"/>
  <c r="J270" i="2" l="1"/>
  <c r="L268" i="2"/>
  <c r="M269" i="2"/>
  <c r="K293" i="2"/>
  <c r="K294" i="2" l="1"/>
  <c r="J271" i="2"/>
  <c r="L269" i="2"/>
  <c r="M270" i="2"/>
  <c r="J272" i="2" l="1"/>
  <c r="L270" i="2"/>
  <c r="M271" i="2"/>
  <c r="K295" i="2"/>
  <c r="K296" i="2" l="1"/>
  <c r="J273" i="2"/>
  <c r="L271" i="2"/>
  <c r="M272" i="2"/>
  <c r="J274" i="2" l="1"/>
  <c r="L272" i="2"/>
  <c r="M273" i="2"/>
  <c r="K297" i="2"/>
  <c r="K298" i="2" l="1"/>
  <c r="J275" i="2"/>
  <c r="L273" i="2"/>
  <c r="M274" i="2"/>
  <c r="J276" i="2" l="1"/>
  <c r="L274" i="2"/>
  <c r="M275" i="2"/>
  <c r="K299" i="2"/>
  <c r="K300" i="2" l="1"/>
  <c r="J277" i="2"/>
  <c r="L275" i="2"/>
  <c r="M276" i="2"/>
  <c r="J278" i="2" l="1"/>
  <c r="L276" i="2"/>
  <c r="M277" i="2"/>
  <c r="K301" i="2"/>
  <c r="J279" i="2" l="1"/>
  <c r="L277" i="2"/>
  <c r="M278" i="2"/>
  <c r="K302" i="2"/>
  <c r="K303" i="2" l="1"/>
  <c r="J280" i="2"/>
  <c r="L278" i="2"/>
  <c r="M279" i="2"/>
  <c r="J281" i="2" l="1"/>
  <c r="L279" i="2"/>
  <c r="M280" i="2"/>
  <c r="K304" i="2"/>
  <c r="J282" i="2" l="1"/>
  <c r="L280" i="2"/>
  <c r="M281" i="2"/>
  <c r="K305" i="2"/>
  <c r="K306" i="2" l="1"/>
  <c r="J283" i="2"/>
  <c r="L281" i="2"/>
  <c r="M282" i="2"/>
  <c r="J284" i="2" l="1"/>
  <c r="L282" i="2"/>
  <c r="M283" i="2"/>
  <c r="K307" i="2"/>
  <c r="K308" i="2" l="1"/>
  <c r="J285" i="2"/>
  <c r="L283" i="2"/>
  <c r="M284" i="2"/>
  <c r="J286" i="2" l="1"/>
  <c r="L284" i="2"/>
  <c r="M285" i="2"/>
  <c r="K309" i="2"/>
  <c r="K310" i="2" l="1"/>
  <c r="J287" i="2"/>
  <c r="L285" i="2"/>
  <c r="M286" i="2"/>
  <c r="J288" i="2" l="1"/>
  <c r="L286" i="2"/>
  <c r="M287" i="2"/>
  <c r="K311" i="2"/>
  <c r="K312" i="2" l="1"/>
  <c r="J289" i="2"/>
  <c r="L287" i="2"/>
  <c r="M288" i="2"/>
  <c r="J290" i="2" l="1"/>
  <c r="L288" i="2"/>
  <c r="M289" i="2"/>
  <c r="K313" i="2"/>
  <c r="K314" i="2" l="1"/>
  <c r="J291" i="2"/>
  <c r="L289" i="2"/>
  <c r="M290" i="2"/>
  <c r="J292" i="2" l="1"/>
  <c r="L290" i="2"/>
  <c r="M291" i="2"/>
  <c r="K315" i="2"/>
  <c r="K316" i="2" l="1"/>
  <c r="J293" i="2"/>
  <c r="L291" i="2"/>
  <c r="M292" i="2"/>
  <c r="J294" i="2" l="1"/>
  <c r="L292" i="2"/>
  <c r="M293" i="2"/>
  <c r="K317" i="2"/>
  <c r="K318" i="2" l="1"/>
  <c r="J295" i="2"/>
  <c r="L293" i="2"/>
  <c r="M294" i="2"/>
  <c r="J296" i="2" l="1"/>
  <c r="L294" i="2"/>
  <c r="M295" i="2"/>
  <c r="K319" i="2"/>
  <c r="K320" i="2" l="1"/>
  <c r="J297" i="2"/>
  <c r="L295" i="2"/>
  <c r="M296" i="2"/>
  <c r="J298" i="2" l="1"/>
  <c r="L296" i="2"/>
  <c r="M297" i="2"/>
  <c r="K321" i="2"/>
  <c r="K322" i="2" l="1"/>
  <c r="J299" i="2"/>
  <c r="L297" i="2"/>
  <c r="M298" i="2"/>
  <c r="J300" i="2" l="1"/>
  <c r="L298" i="2"/>
  <c r="M299" i="2"/>
  <c r="K323" i="2"/>
  <c r="K324" i="2" l="1"/>
  <c r="J301" i="2"/>
  <c r="L299" i="2"/>
  <c r="M300" i="2"/>
  <c r="J302" i="2" l="1"/>
  <c r="L300" i="2"/>
  <c r="M301" i="2"/>
  <c r="K325" i="2"/>
  <c r="J303" i="2" l="1"/>
  <c r="L301" i="2"/>
  <c r="M302" i="2"/>
  <c r="K326" i="2"/>
  <c r="K327" i="2" l="1"/>
  <c r="J304" i="2"/>
  <c r="L302" i="2"/>
  <c r="M303" i="2"/>
  <c r="J305" i="2" l="1"/>
  <c r="L303" i="2"/>
  <c r="M304" i="2"/>
  <c r="K328" i="2"/>
  <c r="K329" i="2" l="1"/>
  <c r="J306" i="2"/>
  <c r="L304" i="2"/>
  <c r="M305" i="2"/>
  <c r="J307" i="2" l="1"/>
  <c r="L305" i="2"/>
  <c r="M306" i="2"/>
  <c r="K330" i="2"/>
  <c r="K331" i="2" l="1"/>
  <c r="J308" i="2"/>
  <c r="L306" i="2"/>
  <c r="M307" i="2"/>
  <c r="J309" i="2" l="1"/>
  <c r="L307" i="2"/>
  <c r="M308" i="2"/>
  <c r="K332" i="2"/>
  <c r="K333" i="2" l="1"/>
  <c r="J310" i="2"/>
  <c r="L308" i="2"/>
  <c r="M309" i="2"/>
  <c r="J311" i="2" l="1"/>
  <c r="L309" i="2"/>
  <c r="M310" i="2"/>
  <c r="K334" i="2"/>
  <c r="K335" i="2" l="1"/>
  <c r="J312" i="2"/>
  <c r="L310" i="2"/>
  <c r="M311" i="2"/>
  <c r="J313" i="2" l="1"/>
  <c r="L311" i="2"/>
  <c r="M312" i="2"/>
  <c r="K336" i="2"/>
  <c r="K337" i="2" l="1"/>
  <c r="J314" i="2"/>
  <c r="L312" i="2"/>
  <c r="M313" i="2"/>
  <c r="J315" i="2" l="1"/>
  <c r="L313" i="2"/>
  <c r="M314" i="2"/>
  <c r="K338" i="2"/>
  <c r="K339" i="2" l="1"/>
  <c r="J316" i="2"/>
  <c r="L314" i="2"/>
  <c r="M315" i="2"/>
  <c r="J317" i="2" l="1"/>
  <c r="L315" i="2"/>
  <c r="M316" i="2"/>
  <c r="K340" i="2"/>
  <c r="K341" i="2" l="1"/>
  <c r="J318" i="2"/>
  <c r="L316" i="2"/>
  <c r="M317" i="2"/>
  <c r="J319" i="2" l="1"/>
  <c r="L317" i="2"/>
  <c r="M318" i="2"/>
  <c r="K342" i="2"/>
  <c r="J320" i="2" l="1"/>
  <c r="L318" i="2"/>
  <c r="M319" i="2"/>
  <c r="K343" i="2"/>
  <c r="K344" i="2" l="1"/>
  <c r="J321" i="2"/>
  <c r="L319" i="2"/>
  <c r="M320" i="2"/>
  <c r="K345" i="2" l="1"/>
  <c r="J322" i="2"/>
  <c r="L320" i="2"/>
  <c r="M321" i="2"/>
  <c r="J323" i="2" l="1"/>
  <c r="L321" i="2"/>
  <c r="M322" i="2"/>
  <c r="K346" i="2"/>
  <c r="J324" i="2" l="1"/>
  <c r="L322" i="2"/>
  <c r="M323" i="2"/>
  <c r="K347" i="2"/>
  <c r="K348" i="2" l="1"/>
  <c r="J325" i="2"/>
  <c r="L323" i="2"/>
  <c r="M324" i="2"/>
  <c r="J326" i="2" l="1"/>
  <c r="L324" i="2"/>
  <c r="M325" i="2"/>
  <c r="K349" i="2"/>
  <c r="K350" i="2" l="1"/>
  <c r="J327" i="2"/>
  <c r="L325" i="2"/>
  <c r="M326" i="2"/>
  <c r="J328" i="2" l="1"/>
  <c r="L326" i="2"/>
  <c r="M327" i="2"/>
  <c r="K351" i="2"/>
  <c r="K352" i="2" l="1"/>
  <c r="J329" i="2"/>
  <c r="L327" i="2"/>
  <c r="M328" i="2"/>
  <c r="J330" i="2" l="1"/>
  <c r="L328" i="2"/>
  <c r="M329" i="2"/>
  <c r="K353" i="2"/>
  <c r="K354" i="2" l="1"/>
  <c r="J331" i="2"/>
  <c r="L329" i="2"/>
  <c r="M330" i="2"/>
  <c r="J332" i="2" l="1"/>
  <c r="L330" i="2"/>
  <c r="M331" i="2"/>
  <c r="K355" i="2"/>
  <c r="K356" i="2" l="1"/>
  <c r="J333" i="2"/>
  <c r="L331" i="2"/>
  <c r="M332" i="2"/>
  <c r="J334" i="2" l="1"/>
  <c r="L332" i="2"/>
  <c r="M333" i="2"/>
  <c r="K357" i="2"/>
  <c r="K358" i="2" l="1"/>
  <c r="J335" i="2"/>
  <c r="L333" i="2"/>
  <c r="M334" i="2"/>
  <c r="J336" i="2" l="1"/>
  <c r="L334" i="2"/>
  <c r="M335" i="2"/>
  <c r="K359" i="2"/>
  <c r="K360" i="2" l="1"/>
  <c r="J337" i="2"/>
  <c r="L335" i="2"/>
  <c r="M336" i="2"/>
  <c r="J338" i="2" l="1"/>
  <c r="L336" i="2"/>
  <c r="M337" i="2"/>
  <c r="K361" i="2"/>
  <c r="K362" i="2" l="1"/>
  <c r="J339" i="2"/>
  <c r="L337" i="2"/>
  <c r="M338" i="2"/>
  <c r="J340" i="2" l="1"/>
  <c r="L338" i="2"/>
  <c r="M339" i="2"/>
  <c r="K363" i="2"/>
  <c r="K364" i="2" l="1"/>
  <c r="J341" i="2"/>
  <c r="L339" i="2"/>
  <c r="M340" i="2"/>
  <c r="J342" i="2" l="1"/>
  <c r="L340" i="2"/>
  <c r="M341" i="2"/>
  <c r="K365" i="2"/>
  <c r="K366" i="2" l="1"/>
  <c r="J343" i="2"/>
  <c r="L341" i="2"/>
  <c r="M342" i="2"/>
  <c r="J344" i="2" l="1"/>
  <c r="L342" i="2"/>
  <c r="M343" i="2"/>
  <c r="K367" i="2"/>
  <c r="K368" i="2" l="1"/>
  <c r="J345" i="2"/>
  <c r="L343" i="2"/>
  <c r="M344" i="2"/>
  <c r="J346" i="2" l="1"/>
  <c r="L344" i="2"/>
  <c r="M345" i="2"/>
  <c r="K369" i="2"/>
  <c r="K370" i="2" l="1"/>
  <c r="J347" i="2"/>
  <c r="L345" i="2"/>
  <c r="M346" i="2"/>
  <c r="J348" i="2" l="1"/>
  <c r="L346" i="2"/>
  <c r="M347" i="2"/>
  <c r="K371" i="2"/>
  <c r="K372" i="2" l="1"/>
  <c r="J349" i="2"/>
  <c r="L347" i="2"/>
  <c r="M348" i="2"/>
  <c r="K373" i="2" l="1"/>
  <c r="J350" i="2"/>
  <c r="L348" i="2"/>
  <c r="M349" i="2"/>
  <c r="J351" i="2" l="1"/>
  <c r="L349" i="2"/>
  <c r="M350" i="2"/>
  <c r="K374" i="2"/>
  <c r="K375" i="2" l="1"/>
  <c r="J352" i="2"/>
  <c r="L350" i="2"/>
  <c r="M351" i="2"/>
  <c r="J353" i="2" l="1"/>
  <c r="L351" i="2"/>
  <c r="M352" i="2"/>
  <c r="K376" i="2"/>
  <c r="K377" i="2" l="1"/>
  <c r="J354" i="2"/>
  <c r="L352" i="2"/>
  <c r="M353" i="2"/>
  <c r="K378" i="2" l="1"/>
  <c r="J355" i="2"/>
  <c r="L353" i="2"/>
  <c r="M354" i="2"/>
  <c r="J356" i="2" l="1"/>
  <c r="L354" i="2"/>
  <c r="M355" i="2"/>
  <c r="K379" i="2"/>
  <c r="K380" i="2" l="1"/>
  <c r="J357" i="2"/>
  <c r="L355" i="2"/>
  <c r="M356" i="2"/>
  <c r="J358" i="2" l="1"/>
  <c r="L356" i="2"/>
  <c r="M357" i="2"/>
  <c r="K381" i="2"/>
  <c r="J359" i="2" l="1"/>
  <c r="L357" i="2"/>
  <c r="M358" i="2"/>
  <c r="K382" i="2"/>
  <c r="K383" i="2" l="1"/>
  <c r="J360" i="2"/>
  <c r="L358" i="2"/>
  <c r="M359" i="2"/>
  <c r="J361" i="2" l="1"/>
  <c r="L359" i="2"/>
  <c r="M360" i="2"/>
  <c r="K384" i="2"/>
  <c r="J362" i="2" l="1"/>
  <c r="L360" i="2"/>
  <c r="M361" i="2"/>
  <c r="K385" i="2"/>
  <c r="K386" i="2" l="1"/>
  <c r="J363" i="2"/>
  <c r="L361" i="2"/>
  <c r="M362" i="2"/>
  <c r="J364" i="2" l="1"/>
  <c r="L362" i="2"/>
  <c r="M363" i="2"/>
  <c r="K387" i="2"/>
  <c r="K388" i="2" l="1"/>
  <c r="J365" i="2"/>
  <c r="L363" i="2"/>
  <c r="M364" i="2"/>
  <c r="J366" i="2" l="1"/>
  <c r="L364" i="2"/>
  <c r="M365" i="2"/>
  <c r="K389" i="2"/>
  <c r="K390" i="2" l="1"/>
  <c r="J367" i="2"/>
  <c r="L365" i="2"/>
  <c r="M366" i="2"/>
  <c r="J368" i="2" l="1"/>
  <c r="L366" i="2"/>
  <c r="M367" i="2"/>
  <c r="K391" i="2"/>
  <c r="K392" i="2" l="1"/>
  <c r="J369" i="2"/>
  <c r="L367" i="2"/>
  <c r="M368" i="2"/>
  <c r="J370" i="2" l="1"/>
  <c r="L368" i="2"/>
  <c r="M369" i="2"/>
  <c r="K393" i="2"/>
  <c r="K394" i="2" l="1"/>
  <c r="J371" i="2"/>
  <c r="L369" i="2"/>
  <c r="M370" i="2"/>
  <c r="J372" i="2" l="1"/>
  <c r="L370" i="2"/>
  <c r="M371" i="2"/>
  <c r="K395" i="2"/>
  <c r="K396" i="2" l="1"/>
  <c r="J373" i="2"/>
  <c r="L371" i="2"/>
  <c r="M372" i="2"/>
  <c r="J374" i="2" l="1"/>
  <c r="L372" i="2"/>
  <c r="M373" i="2"/>
  <c r="K397" i="2"/>
  <c r="K398" i="2" l="1"/>
  <c r="J375" i="2"/>
  <c r="L373" i="2"/>
  <c r="M374" i="2"/>
  <c r="J376" i="2" l="1"/>
  <c r="L374" i="2"/>
  <c r="M375" i="2"/>
  <c r="K399" i="2"/>
  <c r="J377" i="2" l="1"/>
  <c r="L375" i="2"/>
  <c r="M376" i="2"/>
  <c r="K400" i="2"/>
  <c r="K401" i="2" l="1"/>
  <c r="J378" i="2"/>
  <c r="L376" i="2"/>
  <c r="M377" i="2"/>
  <c r="J379" i="2" l="1"/>
  <c r="L377" i="2"/>
  <c r="M378" i="2"/>
  <c r="K402" i="2"/>
  <c r="K403" i="2" l="1"/>
  <c r="J380" i="2"/>
  <c r="L378" i="2"/>
  <c r="M379" i="2"/>
  <c r="J381" i="2" l="1"/>
  <c r="L379" i="2"/>
  <c r="M380" i="2"/>
  <c r="K404" i="2"/>
  <c r="K405" i="2" l="1"/>
  <c r="J382" i="2"/>
  <c r="L380" i="2"/>
  <c r="M381" i="2"/>
  <c r="K406" i="2" l="1"/>
  <c r="J383" i="2"/>
  <c r="L381" i="2"/>
  <c r="M382" i="2"/>
  <c r="J384" i="2" l="1"/>
  <c r="L382" i="2"/>
  <c r="M383" i="2"/>
  <c r="K407" i="2"/>
  <c r="K408" i="2" l="1"/>
  <c r="J385" i="2"/>
  <c r="L383" i="2"/>
  <c r="M384" i="2"/>
  <c r="J386" i="2" l="1"/>
  <c r="L384" i="2"/>
  <c r="M385" i="2"/>
  <c r="K409" i="2"/>
  <c r="K410" i="2" l="1"/>
  <c r="J387" i="2"/>
  <c r="L385" i="2"/>
  <c r="M386" i="2"/>
  <c r="J388" i="2" l="1"/>
  <c r="L386" i="2"/>
  <c r="M387" i="2"/>
  <c r="K411" i="2"/>
  <c r="K412" i="2" l="1"/>
  <c r="J389" i="2"/>
  <c r="L387" i="2"/>
  <c r="M388" i="2"/>
  <c r="J390" i="2" l="1"/>
  <c r="L388" i="2"/>
  <c r="M389" i="2"/>
  <c r="K413" i="2"/>
  <c r="K414" i="2" l="1"/>
  <c r="J391" i="2"/>
  <c r="L389" i="2"/>
  <c r="M390" i="2"/>
  <c r="J392" i="2" l="1"/>
  <c r="L390" i="2"/>
  <c r="M391" i="2"/>
  <c r="K415" i="2"/>
  <c r="K416" i="2" l="1"/>
  <c r="J393" i="2"/>
  <c r="L391" i="2"/>
  <c r="M392" i="2"/>
  <c r="J394" i="2" l="1"/>
  <c r="L392" i="2"/>
  <c r="M393" i="2"/>
  <c r="K417" i="2"/>
  <c r="K418" i="2" l="1"/>
  <c r="J395" i="2"/>
  <c r="L393" i="2"/>
  <c r="M394" i="2"/>
  <c r="J396" i="2" l="1"/>
  <c r="L394" i="2"/>
  <c r="M395" i="2"/>
  <c r="K419" i="2"/>
  <c r="K420" i="2" l="1"/>
  <c r="J397" i="2"/>
  <c r="L395" i="2"/>
  <c r="M396" i="2"/>
  <c r="J398" i="2" l="1"/>
  <c r="L396" i="2"/>
  <c r="M397" i="2"/>
  <c r="K421" i="2"/>
  <c r="K422" i="2" l="1"/>
  <c r="J399" i="2"/>
  <c r="L397" i="2"/>
  <c r="M398" i="2"/>
  <c r="J400" i="2" l="1"/>
  <c r="L398" i="2"/>
  <c r="M399" i="2"/>
  <c r="K423" i="2"/>
  <c r="K424" i="2" l="1"/>
  <c r="J401" i="2"/>
  <c r="L399" i="2"/>
  <c r="M400" i="2"/>
  <c r="J402" i="2" l="1"/>
  <c r="L400" i="2"/>
  <c r="M401" i="2"/>
  <c r="K425" i="2"/>
  <c r="J403" i="2" l="1"/>
  <c r="L401" i="2"/>
  <c r="M402" i="2"/>
  <c r="K426" i="2"/>
  <c r="K427" i="2" l="1"/>
  <c r="J404" i="2"/>
  <c r="L402" i="2"/>
  <c r="M403" i="2"/>
  <c r="J405" i="2" l="1"/>
  <c r="L403" i="2"/>
  <c r="M404" i="2"/>
  <c r="K428" i="2"/>
  <c r="K429" i="2" l="1"/>
  <c r="J406" i="2"/>
  <c r="L404" i="2"/>
  <c r="M405" i="2"/>
  <c r="J407" i="2" l="1"/>
  <c r="L405" i="2"/>
  <c r="M406" i="2"/>
  <c r="K430" i="2"/>
  <c r="K431" i="2" l="1"/>
  <c r="J408" i="2"/>
  <c r="L406" i="2"/>
  <c r="M407" i="2"/>
  <c r="K432" i="2" l="1"/>
  <c r="J409" i="2"/>
  <c r="L407" i="2"/>
  <c r="M408" i="2"/>
  <c r="J410" i="2" l="1"/>
  <c r="L408" i="2"/>
  <c r="M409" i="2"/>
  <c r="K433" i="2"/>
  <c r="K434" i="2" l="1"/>
  <c r="J411" i="2"/>
  <c r="L409" i="2"/>
  <c r="M410" i="2"/>
  <c r="J412" i="2" l="1"/>
  <c r="L410" i="2"/>
  <c r="M411" i="2"/>
  <c r="K435" i="2"/>
  <c r="K436" i="2" l="1"/>
  <c r="J413" i="2"/>
  <c r="L411" i="2"/>
  <c r="M412" i="2"/>
  <c r="J414" i="2" l="1"/>
  <c r="L412" i="2"/>
  <c r="M413" i="2"/>
  <c r="K437" i="2"/>
  <c r="K438" i="2" l="1"/>
  <c r="J415" i="2"/>
  <c r="L413" i="2"/>
  <c r="M414" i="2"/>
  <c r="K439" i="2" l="1"/>
  <c r="J416" i="2"/>
  <c r="L414" i="2"/>
  <c r="M415" i="2"/>
  <c r="J417" i="2" l="1"/>
  <c r="L415" i="2"/>
  <c r="M416" i="2"/>
  <c r="K440" i="2"/>
  <c r="K441" i="2" l="1"/>
  <c r="J418" i="2"/>
  <c r="L416" i="2"/>
  <c r="M417" i="2"/>
  <c r="J419" i="2" l="1"/>
  <c r="L417" i="2"/>
  <c r="M418" i="2"/>
  <c r="K442" i="2"/>
  <c r="K443" i="2" l="1"/>
  <c r="J420" i="2"/>
  <c r="L418" i="2"/>
  <c r="M419" i="2"/>
  <c r="J421" i="2" l="1"/>
  <c r="L419" i="2"/>
  <c r="M420" i="2"/>
  <c r="K444" i="2"/>
  <c r="K445" i="2" l="1"/>
  <c r="J422" i="2"/>
  <c r="L420" i="2"/>
  <c r="M421" i="2"/>
  <c r="K446" i="2" l="1"/>
  <c r="J423" i="2"/>
  <c r="L421" i="2"/>
  <c r="M422" i="2"/>
  <c r="J424" i="2" l="1"/>
  <c r="L422" i="2"/>
  <c r="M423" i="2"/>
  <c r="K447" i="2"/>
  <c r="K448" i="2" l="1"/>
  <c r="J425" i="2"/>
  <c r="L423" i="2"/>
  <c r="M424" i="2"/>
  <c r="K449" i="2" l="1"/>
  <c r="J426" i="2"/>
  <c r="L424" i="2"/>
  <c r="M425" i="2"/>
  <c r="J427" i="2" l="1"/>
  <c r="L425" i="2"/>
  <c r="M426" i="2"/>
  <c r="K450" i="2"/>
  <c r="K451" i="2" l="1"/>
  <c r="J428" i="2"/>
  <c r="L426" i="2"/>
  <c r="M427" i="2"/>
  <c r="J429" i="2" l="1"/>
  <c r="L427" i="2"/>
  <c r="M428" i="2"/>
  <c r="K452" i="2"/>
  <c r="K453" i="2" l="1"/>
  <c r="J430" i="2"/>
  <c r="L428" i="2"/>
  <c r="M429" i="2"/>
  <c r="K454" i="2" l="1"/>
  <c r="J431" i="2"/>
  <c r="L429" i="2"/>
  <c r="M430" i="2"/>
  <c r="J432" i="2" l="1"/>
  <c r="L430" i="2"/>
  <c r="M431" i="2"/>
  <c r="K455" i="2"/>
  <c r="K456" i="2" l="1"/>
  <c r="J433" i="2"/>
  <c r="L431" i="2"/>
  <c r="M432" i="2"/>
  <c r="J434" i="2" l="1"/>
  <c r="L432" i="2"/>
  <c r="M433" i="2"/>
  <c r="K457" i="2"/>
  <c r="K458" i="2" l="1"/>
  <c r="J435" i="2"/>
  <c r="L433" i="2"/>
  <c r="M434" i="2"/>
  <c r="J436" i="2" l="1"/>
  <c r="L434" i="2"/>
  <c r="M435" i="2"/>
  <c r="K459" i="2"/>
  <c r="K460" i="2" l="1"/>
  <c r="J437" i="2"/>
  <c r="L435" i="2"/>
  <c r="M436" i="2"/>
  <c r="K461" i="2" l="1"/>
  <c r="J438" i="2"/>
  <c r="L436" i="2"/>
  <c r="M437" i="2"/>
  <c r="K462" i="2" l="1"/>
  <c r="J439" i="2"/>
  <c r="L437" i="2"/>
  <c r="M438" i="2"/>
  <c r="J440" i="2" l="1"/>
  <c r="L438" i="2"/>
  <c r="M439" i="2"/>
  <c r="K463" i="2"/>
  <c r="K464" i="2" l="1"/>
  <c r="J441" i="2"/>
  <c r="L439" i="2"/>
  <c r="M440" i="2"/>
  <c r="J442" i="2" l="1"/>
  <c r="L440" i="2"/>
  <c r="M441" i="2"/>
  <c r="K465" i="2"/>
  <c r="K466" i="2" l="1"/>
  <c r="J443" i="2"/>
  <c r="L441" i="2"/>
  <c r="M442" i="2"/>
  <c r="J444" i="2" l="1"/>
  <c r="L442" i="2"/>
  <c r="M443" i="2"/>
  <c r="K467" i="2"/>
  <c r="K468" i="2" l="1"/>
  <c r="J445" i="2"/>
  <c r="L443" i="2"/>
  <c r="M444" i="2"/>
  <c r="J446" i="2" l="1"/>
  <c r="L444" i="2"/>
  <c r="M445" i="2"/>
  <c r="K469" i="2"/>
  <c r="K470" i="2" l="1"/>
  <c r="J447" i="2"/>
  <c r="L445" i="2"/>
  <c r="M446" i="2"/>
  <c r="J448" i="2" l="1"/>
  <c r="L446" i="2"/>
  <c r="M447" i="2"/>
  <c r="K471" i="2"/>
  <c r="K472" i="2" l="1"/>
  <c r="J449" i="2"/>
  <c r="L447" i="2"/>
  <c r="M448" i="2"/>
  <c r="J450" i="2" l="1"/>
  <c r="L448" i="2"/>
  <c r="M449" i="2"/>
  <c r="K473" i="2"/>
  <c r="K474" i="2" l="1"/>
  <c r="J451" i="2"/>
  <c r="L449" i="2"/>
  <c r="M450" i="2"/>
  <c r="J452" i="2" l="1"/>
  <c r="L450" i="2"/>
  <c r="M451" i="2"/>
  <c r="K475" i="2"/>
  <c r="K476" i="2" l="1"/>
  <c r="J453" i="2"/>
  <c r="L451" i="2"/>
  <c r="M452" i="2"/>
  <c r="J454" i="2" l="1"/>
  <c r="L452" i="2"/>
  <c r="M453" i="2"/>
  <c r="K477" i="2"/>
  <c r="J455" i="2" l="1"/>
  <c r="L453" i="2"/>
  <c r="M454" i="2"/>
  <c r="K478" i="2"/>
  <c r="K479" i="2" l="1"/>
  <c r="J456" i="2"/>
  <c r="L454" i="2"/>
  <c r="M455" i="2"/>
  <c r="J457" i="2" l="1"/>
  <c r="L455" i="2"/>
  <c r="M456" i="2"/>
  <c r="K480" i="2"/>
  <c r="K481" i="2" l="1"/>
  <c r="J458" i="2"/>
  <c r="L456" i="2"/>
  <c r="M457" i="2"/>
  <c r="K482" i="2" l="1"/>
  <c r="J459" i="2"/>
  <c r="L457" i="2"/>
  <c r="M458" i="2"/>
  <c r="J460" i="2" l="1"/>
  <c r="L458" i="2"/>
  <c r="M459" i="2"/>
  <c r="K483" i="2"/>
  <c r="K484" i="2" l="1"/>
  <c r="J461" i="2"/>
  <c r="L459" i="2"/>
  <c r="M460" i="2"/>
  <c r="J462" i="2" l="1"/>
  <c r="L460" i="2"/>
  <c r="M461" i="2"/>
  <c r="K485" i="2"/>
  <c r="K486" i="2" l="1"/>
  <c r="J463" i="2"/>
  <c r="L461" i="2"/>
  <c r="M462" i="2"/>
  <c r="J464" i="2" l="1"/>
  <c r="L462" i="2"/>
  <c r="M463" i="2"/>
  <c r="K487" i="2"/>
  <c r="K488" i="2" l="1"/>
  <c r="J465" i="2"/>
  <c r="L463" i="2"/>
  <c r="M464" i="2"/>
  <c r="K489" i="2" l="1"/>
  <c r="J466" i="2"/>
  <c r="L464" i="2"/>
  <c r="M465" i="2"/>
  <c r="J467" i="2" l="1"/>
  <c r="L465" i="2"/>
  <c r="M466" i="2"/>
  <c r="K490" i="2"/>
  <c r="K491" i="2" l="1"/>
  <c r="J468" i="2"/>
  <c r="L466" i="2"/>
  <c r="M467" i="2"/>
  <c r="J469" i="2" l="1"/>
  <c r="L467" i="2"/>
  <c r="M468" i="2"/>
  <c r="K492" i="2"/>
  <c r="K493" i="2" l="1"/>
  <c r="J470" i="2"/>
  <c r="L468" i="2"/>
  <c r="M469" i="2"/>
  <c r="J471" i="2" l="1"/>
  <c r="L469" i="2"/>
  <c r="M470" i="2"/>
  <c r="K494" i="2"/>
  <c r="K495" i="2" l="1"/>
  <c r="J472" i="2"/>
  <c r="L470" i="2"/>
  <c r="M471" i="2"/>
  <c r="J473" i="2" l="1"/>
  <c r="L471" i="2"/>
  <c r="M472" i="2"/>
  <c r="K496" i="2"/>
  <c r="K497" i="2" l="1"/>
  <c r="J474" i="2"/>
  <c r="L472" i="2"/>
  <c r="M473" i="2"/>
  <c r="J475" i="2" l="1"/>
  <c r="L473" i="2"/>
  <c r="M474" i="2"/>
  <c r="K498" i="2"/>
  <c r="K499" i="2" l="1"/>
  <c r="J476" i="2"/>
  <c r="L474" i="2"/>
  <c r="M475" i="2"/>
  <c r="J477" i="2" l="1"/>
  <c r="L475" i="2"/>
  <c r="M476" i="2"/>
  <c r="K500" i="2"/>
  <c r="K501" i="2" l="1"/>
  <c r="J478" i="2"/>
  <c r="L476" i="2"/>
  <c r="M477" i="2"/>
  <c r="K502" i="2" l="1"/>
  <c r="J479" i="2"/>
  <c r="L477" i="2"/>
  <c r="M478" i="2"/>
  <c r="K503" i="2" l="1"/>
  <c r="J480" i="2"/>
  <c r="L478" i="2"/>
  <c r="M479" i="2"/>
  <c r="K504" i="2" l="1"/>
  <c r="J481" i="2"/>
  <c r="L479" i="2"/>
  <c r="M480" i="2"/>
  <c r="J482" i="2" l="1"/>
  <c r="L480" i="2"/>
  <c r="M481" i="2"/>
  <c r="K505" i="2"/>
  <c r="J483" i="2" l="1"/>
  <c r="L481" i="2"/>
  <c r="M482" i="2"/>
  <c r="K506" i="2"/>
  <c r="K507" i="2" l="1"/>
  <c r="J484" i="2"/>
  <c r="L482" i="2"/>
  <c r="M483" i="2"/>
  <c r="J485" i="2" l="1"/>
  <c r="L483" i="2"/>
  <c r="M484" i="2"/>
  <c r="K508" i="2"/>
  <c r="K509" i="2" l="1"/>
  <c r="J486" i="2"/>
  <c r="L484" i="2"/>
  <c r="M485" i="2"/>
  <c r="J487" i="2" l="1"/>
  <c r="L485" i="2"/>
  <c r="M486" i="2"/>
  <c r="K510" i="2"/>
  <c r="K511" i="2" l="1"/>
  <c r="J488" i="2"/>
  <c r="L486" i="2"/>
  <c r="M487" i="2"/>
  <c r="J489" i="2" l="1"/>
  <c r="L487" i="2"/>
  <c r="M488" i="2"/>
  <c r="K512" i="2"/>
  <c r="K513" i="2" l="1"/>
  <c r="J490" i="2"/>
  <c r="L488" i="2"/>
  <c r="M489" i="2"/>
  <c r="K514" i="2" l="1"/>
  <c r="J491" i="2"/>
  <c r="L489" i="2"/>
  <c r="M490" i="2"/>
  <c r="J492" i="2" l="1"/>
  <c r="L490" i="2"/>
  <c r="M491" i="2"/>
  <c r="K515" i="2"/>
  <c r="K516" i="2" l="1"/>
  <c r="J493" i="2"/>
  <c r="L491" i="2"/>
  <c r="M492" i="2"/>
  <c r="J494" i="2" l="1"/>
  <c r="L492" i="2"/>
  <c r="M493" i="2"/>
  <c r="K517" i="2"/>
  <c r="K518" i="2" l="1"/>
  <c r="J495" i="2"/>
  <c r="L493" i="2"/>
  <c r="M494" i="2"/>
  <c r="J496" i="2" l="1"/>
  <c r="L494" i="2"/>
  <c r="M495" i="2"/>
  <c r="K519" i="2"/>
  <c r="K520" i="2" l="1"/>
  <c r="J497" i="2"/>
  <c r="L495" i="2"/>
  <c r="M496" i="2"/>
  <c r="J498" i="2" l="1"/>
  <c r="L496" i="2"/>
  <c r="M497" i="2"/>
  <c r="K521" i="2"/>
  <c r="J499" i="2" l="1"/>
  <c r="L497" i="2"/>
  <c r="M498" i="2"/>
  <c r="K522" i="2"/>
  <c r="K523" i="2" l="1"/>
  <c r="J500" i="2"/>
  <c r="L498" i="2"/>
  <c r="M499" i="2"/>
  <c r="J501" i="2" l="1"/>
  <c r="L499" i="2"/>
  <c r="M500" i="2"/>
  <c r="K524" i="2"/>
  <c r="K525" i="2" l="1"/>
  <c r="J502" i="2"/>
  <c r="L500" i="2"/>
  <c r="M501" i="2"/>
  <c r="J503" i="2" l="1"/>
  <c r="L501" i="2"/>
  <c r="M502" i="2"/>
  <c r="K526" i="2"/>
  <c r="K527" i="2" l="1"/>
  <c r="J504" i="2"/>
  <c r="L502" i="2"/>
  <c r="M503" i="2"/>
  <c r="J505" i="2" l="1"/>
  <c r="L503" i="2"/>
  <c r="M504" i="2"/>
  <c r="K528" i="2"/>
  <c r="K529" i="2" l="1"/>
  <c r="J506" i="2"/>
  <c r="L504" i="2"/>
  <c r="M505" i="2"/>
  <c r="K530" i="2" l="1"/>
  <c r="J507" i="2"/>
  <c r="L505" i="2"/>
  <c r="M506" i="2"/>
  <c r="J508" i="2" l="1"/>
  <c r="L506" i="2"/>
  <c r="M507" i="2"/>
  <c r="K531" i="2"/>
  <c r="K532" i="2" l="1"/>
  <c r="J509" i="2"/>
  <c r="L507" i="2"/>
  <c r="M508" i="2"/>
  <c r="J510" i="2" l="1"/>
  <c r="L508" i="2"/>
  <c r="M509" i="2"/>
  <c r="K533" i="2"/>
  <c r="K534" i="2" l="1"/>
  <c r="J511" i="2"/>
  <c r="L509" i="2"/>
  <c r="M510" i="2"/>
  <c r="J512" i="2" l="1"/>
  <c r="L510" i="2"/>
  <c r="M511" i="2"/>
  <c r="K535" i="2"/>
  <c r="K536" i="2" l="1"/>
  <c r="J513" i="2"/>
  <c r="L511" i="2"/>
  <c r="M512" i="2"/>
  <c r="J514" i="2" l="1"/>
  <c r="L512" i="2"/>
  <c r="M513" i="2"/>
  <c r="K537" i="2"/>
  <c r="K538" i="2" l="1"/>
  <c r="J515" i="2"/>
  <c r="L513" i="2"/>
  <c r="M514" i="2"/>
  <c r="J516" i="2" l="1"/>
  <c r="L514" i="2"/>
  <c r="M515" i="2"/>
  <c r="K539" i="2"/>
  <c r="K540" i="2" l="1"/>
  <c r="J517" i="2"/>
  <c r="L515" i="2"/>
  <c r="M516" i="2"/>
  <c r="J518" i="2" l="1"/>
  <c r="L516" i="2"/>
  <c r="M517" i="2"/>
  <c r="K541" i="2"/>
  <c r="K542" i="2" l="1"/>
  <c r="J519" i="2"/>
  <c r="L517" i="2"/>
  <c r="M518" i="2"/>
  <c r="J520" i="2" l="1"/>
  <c r="L518" i="2"/>
  <c r="M519" i="2"/>
  <c r="K543" i="2"/>
  <c r="K544" i="2" l="1"/>
  <c r="J521" i="2"/>
  <c r="L519" i="2"/>
  <c r="M520" i="2"/>
  <c r="J522" i="2" l="1"/>
  <c r="L520" i="2"/>
  <c r="M521" i="2"/>
  <c r="K545" i="2"/>
  <c r="K546" i="2" l="1"/>
  <c r="J523" i="2"/>
  <c r="L521" i="2"/>
  <c r="M522" i="2"/>
  <c r="J524" i="2" l="1"/>
  <c r="L522" i="2"/>
  <c r="M523" i="2"/>
  <c r="K547" i="2"/>
  <c r="K548" i="2" l="1"/>
  <c r="J525" i="2"/>
  <c r="L523" i="2"/>
  <c r="M524" i="2"/>
  <c r="J526" i="2" l="1"/>
  <c r="L524" i="2"/>
  <c r="M525" i="2"/>
  <c r="K549" i="2"/>
  <c r="K550" i="2" l="1"/>
  <c r="J527" i="2"/>
  <c r="L525" i="2"/>
  <c r="M526" i="2"/>
  <c r="J528" i="2" l="1"/>
  <c r="L526" i="2"/>
  <c r="M527" i="2"/>
  <c r="K551" i="2"/>
  <c r="K552" i="2" l="1"/>
  <c r="J529" i="2"/>
  <c r="L527" i="2"/>
  <c r="M528" i="2"/>
  <c r="J530" i="2" l="1"/>
  <c r="L528" i="2"/>
  <c r="M529" i="2"/>
  <c r="K553" i="2"/>
  <c r="K554" i="2" l="1"/>
  <c r="J531" i="2"/>
  <c r="L529" i="2"/>
  <c r="M530" i="2"/>
  <c r="J532" i="2" l="1"/>
  <c r="L530" i="2"/>
  <c r="M531" i="2"/>
  <c r="K555" i="2"/>
  <c r="K556" i="2" l="1"/>
  <c r="J533" i="2"/>
  <c r="L531" i="2"/>
  <c r="M532" i="2"/>
  <c r="J534" i="2" l="1"/>
  <c r="L532" i="2"/>
  <c r="M533" i="2"/>
  <c r="K557" i="2"/>
  <c r="K558" i="2" l="1"/>
  <c r="J535" i="2"/>
  <c r="L533" i="2"/>
  <c r="M534" i="2"/>
  <c r="J536" i="2" l="1"/>
  <c r="L534" i="2"/>
  <c r="M535" i="2"/>
  <c r="K559" i="2"/>
  <c r="K560" i="2" l="1"/>
  <c r="J537" i="2"/>
  <c r="L535" i="2"/>
  <c r="M536" i="2"/>
  <c r="J538" i="2" l="1"/>
  <c r="L536" i="2"/>
  <c r="M537" i="2"/>
  <c r="K561" i="2"/>
  <c r="K562" i="2" l="1"/>
  <c r="J539" i="2"/>
  <c r="L537" i="2"/>
  <c r="M538" i="2"/>
  <c r="K563" i="2" l="1"/>
  <c r="J540" i="2"/>
  <c r="L538" i="2"/>
  <c r="M539" i="2"/>
  <c r="J541" i="2" l="1"/>
  <c r="L539" i="2"/>
  <c r="M540" i="2"/>
  <c r="K564" i="2"/>
  <c r="K565" i="2" l="1"/>
  <c r="J542" i="2"/>
  <c r="L540" i="2"/>
  <c r="M541" i="2"/>
  <c r="J543" i="2" l="1"/>
  <c r="L541" i="2"/>
  <c r="M542" i="2"/>
  <c r="K566" i="2"/>
  <c r="K567" i="2" l="1"/>
  <c r="J544" i="2"/>
  <c r="L542" i="2"/>
  <c r="M543" i="2"/>
  <c r="J545" i="2" l="1"/>
  <c r="L543" i="2"/>
  <c r="M544" i="2"/>
  <c r="K568" i="2"/>
  <c r="K569" i="2" l="1"/>
  <c r="J546" i="2"/>
  <c r="L544" i="2"/>
  <c r="M545" i="2"/>
  <c r="K570" i="2" l="1"/>
  <c r="J547" i="2"/>
  <c r="L545" i="2"/>
  <c r="M546" i="2"/>
  <c r="J548" i="2" l="1"/>
  <c r="L546" i="2"/>
  <c r="M547" i="2"/>
  <c r="K571" i="2"/>
  <c r="K572" i="2" l="1"/>
  <c r="J549" i="2"/>
  <c r="L547" i="2"/>
  <c r="M548" i="2"/>
  <c r="J550" i="2" l="1"/>
  <c r="L548" i="2"/>
  <c r="M549" i="2"/>
  <c r="K573" i="2"/>
  <c r="K574" i="2" l="1"/>
  <c r="J551" i="2"/>
  <c r="L549" i="2"/>
  <c r="M550" i="2"/>
  <c r="J552" i="2" l="1"/>
  <c r="L550" i="2"/>
  <c r="M551" i="2"/>
  <c r="K575" i="2"/>
  <c r="K576" i="2" l="1"/>
  <c r="J553" i="2"/>
  <c r="L551" i="2"/>
  <c r="M552" i="2"/>
  <c r="J554" i="2" l="1"/>
  <c r="L552" i="2"/>
  <c r="M553" i="2"/>
  <c r="K577" i="2"/>
  <c r="K578" i="2" l="1"/>
  <c r="J555" i="2"/>
  <c r="L553" i="2"/>
  <c r="M554" i="2"/>
  <c r="J556" i="2" l="1"/>
  <c r="L554" i="2"/>
  <c r="M555" i="2"/>
  <c r="K579" i="2"/>
  <c r="K580" i="2" l="1"/>
  <c r="J557" i="2"/>
  <c r="L555" i="2"/>
  <c r="M556" i="2"/>
  <c r="J558" i="2" l="1"/>
  <c r="L556" i="2"/>
  <c r="M557" i="2"/>
  <c r="K581" i="2"/>
  <c r="K582" i="2" l="1"/>
  <c r="J559" i="2"/>
  <c r="L557" i="2"/>
  <c r="M558" i="2"/>
  <c r="J560" i="2" l="1"/>
  <c r="L558" i="2"/>
  <c r="M559" i="2"/>
  <c r="K583" i="2"/>
  <c r="K584" i="2" l="1"/>
  <c r="J561" i="2"/>
  <c r="L559" i="2"/>
  <c r="M560" i="2"/>
  <c r="K585" i="2" l="1"/>
  <c r="J562" i="2"/>
  <c r="L560" i="2"/>
  <c r="M561" i="2"/>
  <c r="K586" i="2" l="1"/>
  <c r="J563" i="2"/>
  <c r="L561" i="2"/>
  <c r="M562" i="2"/>
  <c r="J564" i="2" l="1"/>
  <c r="L562" i="2"/>
  <c r="M563" i="2"/>
  <c r="K587" i="2"/>
  <c r="K588" i="2" l="1"/>
  <c r="J565" i="2"/>
  <c r="L563" i="2"/>
  <c r="M564" i="2"/>
  <c r="J566" i="2" l="1"/>
  <c r="L564" i="2"/>
  <c r="M565" i="2"/>
  <c r="K589" i="2"/>
  <c r="K590" i="2" l="1"/>
  <c r="J567" i="2"/>
  <c r="L565" i="2"/>
  <c r="M566" i="2"/>
  <c r="J568" i="2" l="1"/>
  <c r="L566" i="2"/>
  <c r="M567" i="2"/>
  <c r="K591" i="2"/>
  <c r="K592" i="2" l="1"/>
  <c r="J569" i="2"/>
  <c r="L567" i="2"/>
  <c r="M568" i="2"/>
  <c r="K593" i="2" l="1"/>
  <c r="J570" i="2"/>
  <c r="L568" i="2"/>
  <c r="M569" i="2"/>
  <c r="K594" i="2" l="1"/>
  <c r="J571" i="2"/>
  <c r="L569" i="2"/>
  <c r="M570" i="2"/>
  <c r="J572" i="2" l="1"/>
  <c r="L570" i="2"/>
  <c r="M571" i="2"/>
  <c r="K595" i="2"/>
  <c r="K596" i="2" l="1"/>
  <c r="J573" i="2"/>
  <c r="L571" i="2"/>
  <c r="M572" i="2"/>
  <c r="J574" i="2" l="1"/>
  <c r="L572" i="2"/>
  <c r="M573" i="2"/>
  <c r="K597" i="2"/>
  <c r="K598" i="2" l="1"/>
  <c r="J575" i="2"/>
  <c r="L573" i="2"/>
  <c r="M574" i="2"/>
  <c r="J576" i="2" l="1"/>
  <c r="L574" i="2"/>
  <c r="M575" i="2"/>
  <c r="K599" i="2"/>
  <c r="K600" i="2" l="1"/>
  <c r="J577" i="2"/>
  <c r="L575" i="2"/>
  <c r="M576" i="2"/>
  <c r="J578" i="2" l="1"/>
  <c r="L576" i="2"/>
  <c r="M577" i="2"/>
  <c r="K601" i="2"/>
  <c r="K602" i="2" l="1"/>
  <c r="J579" i="2"/>
  <c r="L577" i="2"/>
  <c r="M578" i="2"/>
  <c r="J580" i="2" l="1"/>
  <c r="L578" i="2"/>
  <c r="M579" i="2"/>
  <c r="K603" i="2"/>
  <c r="K604" i="2" l="1"/>
  <c r="J581" i="2"/>
  <c r="L579" i="2"/>
  <c r="M580" i="2"/>
  <c r="J582" i="2" l="1"/>
  <c r="L580" i="2"/>
  <c r="M581" i="2"/>
  <c r="K605" i="2"/>
  <c r="K606" i="2" l="1"/>
  <c r="J583" i="2"/>
  <c r="L581" i="2"/>
  <c r="M582" i="2"/>
  <c r="J584" i="2" l="1"/>
  <c r="L582" i="2"/>
  <c r="M583" i="2"/>
  <c r="K607" i="2"/>
  <c r="K608" i="2" l="1"/>
  <c r="J585" i="2"/>
  <c r="L583" i="2"/>
  <c r="M584" i="2"/>
  <c r="J586" i="2" l="1"/>
  <c r="L584" i="2"/>
  <c r="M585" i="2"/>
  <c r="K609" i="2"/>
  <c r="K610" i="2" l="1"/>
  <c r="J587" i="2"/>
  <c r="L585" i="2"/>
  <c r="M586" i="2"/>
  <c r="J588" i="2" l="1"/>
  <c r="L586" i="2"/>
  <c r="M587" i="2"/>
  <c r="K611" i="2"/>
  <c r="J589" i="2" l="1"/>
  <c r="L587" i="2"/>
  <c r="M588" i="2"/>
  <c r="K612" i="2"/>
  <c r="K613" i="2" l="1"/>
  <c r="J590" i="2"/>
  <c r="L588" i="2"/>
  <c r="M589" i="2"/>
  <c r="J591" i="2" l="1"/>
  <c r="L589" i="2"/>
  <c r="M590" i="2"/>
  <c r="K614" i="2"/>
  <c r="K615" i="2" l="1"/>
  <c r="J592" i="2"/>
  <c r="L590" i="2"/>
  <c r="M591" i="2"/>
  <c r="K616" i="2" l="1"/>
  <c r="J593" i="2"/>
  <c r="L591" i="2"/>
  <c r="M592" i="2"/>
  <c r="J594" i="2" l="1"/>
  <c r="L592" i="2"/>
  <c r="M593" i="2"/>
  <c r="K617" i="2"/>
  <c r="K618" i="2" l="1"/>
  <c r="J595" i="2"/>
  <c r="L593" i="2"/>
  <c r="M594" i="2"/>
  <c r="K619" i="2" l="1"/>
  <c r="J596" i="2"/>
  <c r="L594" i="2"/>
  <c r="M595" i="2"/>
  <c r="J597" i="2" l="1"/>
  <c r="L595" i="2"/>
  <c r="M596" i="2"/>
  <c r="K620" i="2"/>
  <c r="K621" i="2" l="1"/>
  <c r="J598" i="2"/>
  <c r="L596" i="2"/>
  <c r="M597" i="2"/>
  <c r="J599" i="2" l="1"/>
  <c r="L597" i="2"/>
  <c r="M598" i="2"/>
  <c r="K622" i="2"/>
  <c r="J600" i="2" l="1"/>
  <c r="L598" i="2"/>
  <c r="M599" i="2"/>
  <c r="K623" i="2"/>
  <c r="J601" i="2" l="1"/>
  <c r="L599" i="2"/>
  <c r="M600" i="2"/>
  <c r="K624" i="2"/>
  <c r="K625" i="2" l="1"/>
  <c r="J602" i="2"/>
  <c r="L600" i="2"/>
  <c r="M601" i="2"/>
  <c r="J603" i="2" l="1"/>
  <c r="L601" i="2"/>
  <c r="M602" i="2"/>
  <c r="K626" i="2"/>
  <c r="K627" i="2" l="1"/>
  <c r="J604" i="2"/>
  <c r="L602" i="2"/>
  <c r="M603" i="2"/>
  <c r="J605" i="2" l="1"/>
  <c r="L603" i="2"/>
  <c r="M604" i="2"/>
  <c r="K628" i="2"/>
  <c r="K629" i="2" l="1"/>
  <c r="J606" i="2"/>
  <c r="L604" i="2"/>
  <c r="M605" i="2"/>
  <c r="J607" i="2" l="1"/>
  <c r="L605" i="2"/>
  <c r="M606" i="2"/>
  <c r="K630" i="2"/>
  <c r="K631" i="2" l="1"/>
  <c r="J608" i="2"/>
  <c r="L606" i="2"/>
  <c r="M607" i="2"/>
  <c r="J609" i="2" l="1"/>
  <c r="L607" i="2"/>
  <c r="M608" i="2"/>
  <c r="K632" i="2"/>
  <c r="K633" i="2" l="1"/>
  <c r="J610" i="2"/>
  <c r="L608" i="2"/>
  <c r="M609" i="2"/>
  <c r="K634" i="2" l="1"/>
  <c r="J611" i="2"/>
  <c r="L609" i="2"/>
  <c r="M610" i="2"/>
  <c r="J612" i="2" l="1"/>
  <c r="L610" i="2"/>
  <c r="M611" i="2"/>
  <c r="K635" i="2"/>
  <c r="K636" i="2" l="1"/>
  <c r="J613" i="2"/>
  <c r="L611" i="2"/>
  <c r="M612" i="2"/>
  <c r="J614" i="2" l="1"/>
  <c r="L612" i="2"/>
  <c r="M613" i="2"/>
  <c r="K637" i="2"/>
  <c r="K638" i="2" l="1"/>
  <c r="J615" i="2"/>
  <c r="L613" i="2"/>
  <c r="M614" i="2"/>
  <c r="J616" i="2" l="1"/>
  <c r="L614" i="2"/>
  <c r="M615" i="2"/>
  <c r="K639" i="2"/>
  <c r="J617" i="2" l="1"/>
  <c r="L615" i="2"/>
  <c r="M616" i="2"/>
  <c r="K640" i="2"/>
  <c r="K641" i="2" l="1"/>
  <c r="J618" i="2"/>
  <c r="L616" i="2"/>
  <c r="M617" i="2"/>
  <c r="J619" i="2" l="1"/>
  <c r="L617" i="2"/>
  <c r="M618" i="2"/>
  <c r="K642" i="2"/>
  <c r="K643" i="2" l="1"/>
  <c r="J620" i="2"/>
  <c r="L618" i="2"/>
  <c r="M619" i="2"/>
  <c r="K644" i="2" l="1"/>
  <c r="J621" i="2"/>
  <c r="L619" i="2"/>
  <c r="M620" i="2"/>
  <c r="J622" i="2" l="1"/>
  <c r="L620" i="2"/>
  <c r="M621" i="2"/>
  <c r="K645" i="2"/>
  <c r="K646" i="2" l="1"/>
  <c r="J623" i="2"/>
  <c r="L621" i="2"/>
  <c r="M622" i="2"/>
  <c r="J624" i="2" l="1"/>
  <c r="L622" i="2"/>
  <c r="M623" i="2"/>
  <c r="K647" i="2"/>
  <c r="K648" i="2" l="1"/>
  <c r="J625" i="2"/>
  <c r="L623" i="2"/>
  <c r="M624" i="2"/>
  <c r="J626" i="2" l="1"/>
  <c r="L624" i="2"/>
  <c r="M625" i="2"/>
  <c r="K649" i="2"/>
  <c r="K650" i="2" l="1"/>
  <c r="J627" i="2"/>
  <c r="L625" i="2"/>
  <c r="M626" i="2"/>
  <c r="J628" i="2" l="1"/>
  <c r="L626" i="2"/>
  <c r="M627" i="2"/>
  <c r="K651" i="2"/>
  <c r="K652" i="2" l="1"/>
  <c r="J629" i="2"/>
  <c r="L627" i="2"/>
  <c r="M628" i="2"/>
  <c r="J630" i="2" l="1"/>
  <c r="L628" i="2"/>
  <c r="M629" i="2"/>
  <c r="K653" i="2"/>
  <c r="K654" i="2" l="1"/>
  <c r="J631" i="2"/>
  <c r="L629" i="2"/>
  <c r="M630" i="2"/>
  <c r="J632" i="2" l="1"/>
  <c r="L630" i="2"/>
  <c r="M631" i="2"/>
  <c r="K655" i="2"/>
  <c r="K656" i="2" l="1"/>
  <c r="J633" i="2"/>
  <c r="L631" i="2"/>
  <c r="M632" i="2"/>
  <c r="J634" i="2" l="1"/>
  <c r="L632" i="2"/>
  <c r="M633" i="2"/>
  <c r="K657" i="2"/>
  <c r="K658" i="2" l="1"/>
  <c r="J635" i="2"/>
  <c r="L633" i="2"/>
  <c r="M634" i="2"/>
  <c r="J636" i="2" l="1"/>
  <c r="L634" i="2"/>
  <c r="M635" i="2"/>
  <c r="K659" i="2"/>
  <c r="K660" i="2" l="1"/>
  <c r="J637" i="2"/>
  <c r="L635" i="2"/>
  <c r="M636" i="2"/>
  <c r="J638" i="2" l="1"/>
  <c r="L636" i="2"/>
  <c r="M637" i="2"/>
  <c r="K661" i="2"/>
  <c r="K662" i="2" l="1"/>
  <c r="J639" i="2"/>
  <c r="L637" i="2"/>
  <c r="M638" i="2"/>
  <c r="J640" i="2" l="1"/>
  <c r="L638" i="2"/>
  <c r="M639" i="2"/>
  <c r="K663" i="2"/>
  <c r="K664" i="2" l="1"/>
  <c r="J641" i="2"/>
  <c r="L639" i="2"/>
  <c r="M640" i="2"/>
  <c r="K665" i="2" l="1"/>
  <c r="J642" i="2"/>
  <c r="L640" i="2"/>
  <c r="M641" i="2"/>
  <c r="K666" i="2" l="1"/>
  <c r="J643" i="2"/>
  <c r="L641" i="2"/>
  <c r="M642" i="2"/>
  <c r="J644" i="2" l="1"/>
  <c r="L642" i="2"/>
  <c r="M643" i="2"/>
  <c r="K667" i="2"/>
  <c r="K668" i="2" l="1"/>
  <c r="J645" i="2"/>
  <c r="L643" i="2"/>
  <c r="M644" i="2"/>
  <c r="K669" i="2" l="1"/>
  <c r="J646" i="2"/>
  <c r="L644" i="2"/>
  <c r="M645" i="2"/>
  <c r="J647" i="2" l="1"/>
  <c r="L645" i="2"/>
  <c r="M646" i="2"/>
  <c r="K670" i="2"/>
  <c r="K671" i="2" l="1"/>
  <c r="J648" i="2"/>
  <c r="L646" i="2"/>
  <c r="M647" i="2"/>
  <c r="J649" i="2" l="1"/>
  <c r="L647" i="2"/>
  <c r="M648" i="2"/>
  <c r="K672" i="2"/>
  <c r="K673" i="2" l="1"/>
  <c r="J650" i="2"/>
  <c r="L648" i="2"/>
  <c r="M649" i="2"/>
  <c r="J651" i="2" l="1"/>
  <c r="L649" i="2"/>
  <c r="M650" i="2"/>
  <c r="K674" i="2"/>
  <c r="K675" i="2" l="1"/>
  <c r="J652" i="2"/>
  <c r="L650" i="2"/>
  <c r="M651" i="2"/>
  <c r="J653" i="2" l="1"/>
  <c r="L651" i="2"/>
  <c r="M652" i="2"/>
  <c r="K676" i="2"/>
  <c r="K677" i="2" l="1"/>
  <c r="J654" i="2"/>
  <c r="L652" i="2"/>
  <c r="M653" i="2"/>
  <c r="K678" i="2" l="1"/>
  <c r="J655" i="2"/>
  <c r="L653" i="2"/>
  <c r="M654" i="2"/>
  <c r="K679" i="2" l="1"/>
  <c r="J656" i="2"/>
  <c r="L654" i="2"/>
  <c r="M655" i="2"/>
  <c r="J657" i="2" l="1"/>
  <c r="L655" i="2"/>
  <c r="M656" i="2"/>
  <c r="K680" i="2"/>
  <c r="K681" i="2" l="1"/>
  <c r="J658" i="2"/>
  <c r="L656" i="2"/>
  <c r="M657" i="2"/>
  <c r="J659" i="2" l="1"/>
  <c r="L657" i="2"/>
  <c r="M658" i="2"/>
  <c r="K682" i="2"/>
  <c r="J660" i="2" l="1"/>
  <c r="L658" i="2"/>
  <c r="M659" i="2"/>
  <c r="K683" i="2"/>
  <c r="K684" i="2" l="1"/>
  <c r="J661" i="2"/>
  <c r="L659" i="2"/>
  <c r="M660" i="2"/>
  <c r="J662" i="2" l="1"/>
  <c r="L660" i="2"/>
  <c r="M661" i="2"/>
  <c r="K685" i="2"/>
  <c r="K686" i="2" l="1"/>
  <c r="J663" i="2"/>
  <c r="L661" i="2"/>
  <c r="M662" i="2"/>
  <c r="J664" i="2" l="1"/>
  <c r="L662" i="2"/>
  <c r="M663" i="2"/>
  <c r="K687" i="2"/>
  <c r="K688" i="2" l="1"/>
  <c r="J665" i="2"/>
  <c r="L663" i="2"/>
  <c r="M664" i="2"/>
  <c r="J666" i="2" l="1"/>
  <c r="L664" i="2"/>
  <c r="M665" i="2"/>
  <c r="K689" i="2"/>
  <c r="K690" i="2" l="1"/>
  <c r="J667" i="2"/>
  <c r="L665" i="2"/>
  <c r="M666" i="2"/>
  <c r="K691" i="2" l="1"/>
  <c r="J668" i="2"/>
  <c r="L666" i="2"/>
  <c r="M667" i="2"/>
  <c r="J669" i="2" l="1"/>
  <c r="L667" i="2"/>
  <c r="M668" i="2"/>
  <c r="K692" i="2"/>
  <c r="K693" i="2" l="1"/>
  <c r="J670" i="2"/>
  <c r="L668" i="2"/>
  <c r="M669" i="2"/>
  <c r="K694" i="2" l="1"/>
  <c r="J671" i="2"/>
  <c r="L669" i="2"/>
  <c r="M670" i="2"/>
  <c r="J672" i="2" l="1"/>
  <c r="L670" i="2"/>
  <c r="M671" i="2"/>
  <c r="K695" i="2"/>
  <c r="K696" i="2" l="1"/>
  <c r="J673" i="2"/>
  <c r="L671" i="2"/>
  <c r="M672" i="2"/>
  <c r="K697" i="2" l="1"/>
  <c r="J674" i="2"/>
  <c r="L672" i="2"/>
  <c r="M673" i="2"/>
  <c r="J675" i="2" l="1"/>
  <c r="L673" i="2"/>
  <c r="M674" i="2"/>
  <c r="K698" i="2"/>
  <c r="K699" i="2" l="1"/>
  <c r="J676" i="2"/>
  <c r="L674" i="2"/>
  <c r="M675" i="2"/>
  <c r="J677" i="2" l="1"/>
  <c r="L675" i="2"/>
  <c r="M676" i="2"/>
  <c r="K700" i="2"/>
  <c r="K701" i="2" l="1"/>
  <c r="J678" i="2"/>
  <c r="L676" i="2"/>
  <c r="M677" i="2"/>
  <c r="K702" i="2" l="1"/>
  <c r="J679" i="2"/>
  <c r="L677" i="2"/>
  <c r="M678" i="2"/>
  <c r="K703" i="2" l="1"/>
  <c r="J680" i="2"/>
  <c r="L678" i="2"/>
  <c r="M679" i="2"/>
  <c r="K704" i="2" l="1"/>
  <c r="J681" i="2"/>
  <c r="L679" i="2"/>
  <c r="M680" i="2"/>
  <c r="J682" i="2" l="1"/>
  <c r="L680" i="2"/>
  <c r="M681" i="2"/>
  <c r="K705" i="2"/>
  <c r="K706" i="2" l="1"/>
  <c r="J683" i="2"/>
  <c r="L681" i="2"/>
  <c r="M682" i="2"/>
  <c r="K707" i="2" l="1"/>
  <c r="J684" i="2"/>
  <c r="L682" i="2"/>
  <c r="M683" i="2"/>
  <c r="J685" i="2" l="1"/>
  <c r="L683" i="2"/>
  <c r="M684" i="2"/>
  <c r="K708" i="2"/>
  <c r="K709" i="2" l="1"/>
  <c r="J686" i="2"/>
  <c r="L684" i="2"/>
  <c r="M685" i="2"/>
  <c r="K710" i="2" l="1"/>
  <c r="J687" i="2"/>
  <c r="L685" i="2"/>
  <c r="M686" i="2"/>
  <c r="K711" i="2" l="1"/>
  <c r="J688" i="2"/>
  <c r="L686" i="2"/>
  <c r="M687" i="2"/>
  <c r="J689" i="2" l="1"/>
  <c r="L687" i="2"/>
  <c r="M688" i="2"/>
  <c r="K712" i="2"/>
  <c r="K713" i="2" l="1"/>
  <c r="J690" i="2"/>
  <c r="L688" i="2"/>
  <c r="M689" i="2"/>
  <c r="J691" i="2" l="1"/>
  <c r="L689" i="2"/>
  <c r="M690" i="2"/>
  <c r="K714" i="2"/>
  <c r="K715" i="2" l="1"/>
  <c r="J692" i="2"/>
  <c r="L690" i="2"/>
  <c r="M691" i="2"/>
  <c r="J693" i="2" l="1"/>
  <c r="L691" i="2"/>
  <c r="M692" i="2"/>
  <c r="K716" i="2"/>
  <c r="K717" i="2" l="1"/>
  <c r="J694" i="2"/>
  <c r="L692" i="2"/>
  <c r="M693" i="2"/>
  <c r="J695" i="2" l="1"/>
  <c r="L693" i="2"/>
  <c r="M694" i="2"/>
  <c r="K718" i="2"/>
  <c r="K719" i="2" l="1"/>
  <c r="J696" i="2"/>
  <c r="L694" i="2"/>
  <c r="M695" i="2"/>
  <c r="J697" i="2" l="1"/>
  <c r="L695" i="2"/>
  <c r="M696" i="2"/>
  <c r="K720" i="2"/>
  <c r="K721" i="2" l="1"/>
  <c r="J698" i="2"/>
  <c r="L696" i="2"/>
  <c r="M697" i="2"/>
  <c r="J699" i="2" l="1"/>
  <c r="L697" i="2"/>
  <c r="M698" i="2"/>
  <c r="K722" i="2"/>
  <c r="K723" i="2" l="1"/>
  <c r="J700" i="2"/>
  <c r="L698" i="2"/>
  <c r="M699" i="2"/>
  <c r="J701" i="2" l="1"/>
  <c r="L699" i="2"/>
  <c r="M700" i="2"/>
  <c r="K724" i="2"/>
  <c r="K725" i="2" l="1"/>
  <c r="J702" i="2"/>
  <c r="L700" i="2"/>
  <c r="M701" i="2"/>
  <c r="J703" i="2" l="1"/>
  <c r="L701" i="2"/>
  <c r="M702" i="2"/>
  <c r="K726" i="2"/>
  <c r="K727" i="2" l="1"/>
  <c r="J704" i="2"/>
  <c r="L702" i="2"/>
  <c r="M703" i="2"/>
  <c r="J705" i="2" l="1"/>
  <c r="L703" i="2"/>
  <c r="M704" i="2"/>
  <c r="K728" i="2"/>
  <c r="K729" i="2" l="1"/>
  <c r="J706" i="2"/>
  <c r="L704" i="2"/>
  <c r="M705" i="2"/>
  <c r="J707" i="2" l="1"/>
  <c r="L705" i="2"/>
  <c r="M706" i="2"/>
  <c r="K730" i="2"/>
  <c r="K731" i="2" l="1"/>
  <c r="J708" i="2"/>
  <c r="L706" i="2"/>
  <c r="M707" i="2"/>
  <c r="J709" i="2" l="1"/>
  <c r="L707" i="2"/>
  <c r="M708" i="2"/>
  <c r="K732" i="2"/>
  <c r="K733" i="2" l="1"/>
  <c r="J710" i="2"/>
  <c r="L708" i="2"/>
  <c r="M709" i="2"/>
  <c r="J711" i="2" l="1"/>
  <c r="L709" i="2"/>
  <c r="M710" i="2"/>
  <c r="K734" i="2"/>
  <c r="K735" i="2" l="1"/>
  <c r="J712" i="2"/>
  <c r="L710" i="2"/>
  <c r="M711" i="2"/>
  <c r="J713" i="2" l="1"/>
  <c r="L711" i="2"/>
  <c r="M712" i="2"/>
  <c r="K736" i="2"/>
  <c r="K737" i="2" l="1"/>
  <c r="J714" i="2"/>
  <c r="L712" i="2"/>
  <c r="M713" i="2"/>
  <c r="J715" i="2" l="1"/>
  <c r="L713" i="2"/>
  <c r="M714" i="2"/>
  <c r="K738" i="2"/>
  <c r="J716" i="2" l="1"/>
  <c r="L714" i="2"/>
  <c r="M715" i="2"/>
  <c r="K739" i="2"/>
  <c r="K740" i="2" l="1"/>
  <c r="J717" i="2"/>
  <c r="L715" i="2"/>
  <c r="M716" i="2"/>
  <c r="J718" i="2" l="1"/>
  <c r="L716" i="2"/>
  <c r="M717" i="2"/>
  <c r="K741" i="2"/>
  <c r="K742" i="2" l="1"/>
  <c r="J719" i="2"/>
  <c r="L717" i="2"/>
  <c r="M718" i="2"/>
  <c r="J720" i="2" l="1"/>
  <c r="L718" i="2"/>
  <c r="M719" i="2"/>
  <c r="K743" i="2"/>
  <c r="K744" i="2" l="1"/>
  <c r="J721" i="2"/>
  <c r="L719" i="2"/>
  <c r="M720" i="2"/>
  <c r="J722" i="2" l="1"/>
  <c r="L720" i="2"/>
  <c r="M721" i="2"/>
  <c r="K745" i="2"/>
  <c r="K746" i="2" l="1"/>
  <c r="J723" i="2"/>
  <c r="L721" i="2"/>
  <c r="M722" i="2"/>
  <c r="J724" i="2" l="1"/>
  <c r="L722" i="2"/>
  <c r="M723" i="2"/>
  <c r="K747" i="2"/>
  <c r="K748" i="2" l="1"/>
  <c r="J725" i="2"/>
  <c r="L723" i="2"/>
  <c r="M724" i="2"/>
  <c r="J726" i="2" l="1"/>
  <c r="L724" i="2"/>
  <c r="M725" i="2"/>
  <c r="K749" i="2"/>
  <c r="K750" i="2" l="1"/>
  <c r="J727" i="2"/>
  <c r="L725" i="2"/>
  <c r="M726" i="2"/>
  <c r="J728" i="2" l="1"/>
  <c r="L726" i="2"/>
  <c r="M727" i="2"/>
  <c r="K751" i="2"/>
  <c r="K752" i="2" l="1"/>
  <c r="J729" i="2"/>
  <c r="L727" i="2"/>
  <c r="M728" i="2"/>
  <c r="J730" i="2" l="1"/>
  <c r="L728" i="2"/>
  <c r="M729" i="2"/>
  <c r="K753" i="2"/>
  <c r="K754" i="2" l="1"/>
  <c r="J731" i="2"/>
  <c r="L729" i="2"/>
  <c r="M730" i="2"/>
  <c r="J732" i="2" l="1"/>
  <c r="L730" i="2"/>
  <c r="M731" i="2"/>
  <c r="K755" i="2"/>
  <c r="K756" i="2" l="1"/>
  <c r="J733" i="2"/>
  <c r="L731" i="2"/>
  <c r="M732" i="2"/>
  <c r="J734" i="2" l="1"/>
  <c r="L732" i="2"/>
  <c r="M733" i="2"/>
  <c r="K757" i="2"/>
  <c r="K758" i="2" l="1"/>
  <c r="J735" i="2"/>
  <c r="L733" i="2"/>
  <c r="M734" i="2"/>
  <c r="J736" i="2" l="1"/>
  <c r="L734" i="2"/>
  <c r="M735" i="2"/>
  <c r="K759" i="2"/>
  <c r="K760" i="2" l="1"/>
  <c r="J737" i="2"/>
  <c r="L735" i="2"/>
  <c r="M736" i="2"/>
  <c r="J738" i="2" l="1"/>
  <c r="L736" i="2"/>
  <c r="M737" i="2"/>
  <c r="K761" i="2"/>
  <c r="K762" i="2" l="1"/>
  <c r="J739" i="2"/>
  <c r="L737" i="2"/>
  <c r="M738" i="2"/>
  <c r="J740" i="2" l="1"/>
  <c r="L738" i="2"/>
  <c r="M739" i="2"/>
  <c r="K763" i="2"/>
  <c r="K764" i="2" l="1"/>
  <c r="J741" i="2"/>
  <c r="L739" i="2"/>
  <c r="M740" i="2"/>
  <c r="J742" i="2" l="1"/>
  <c r="L740" i="2"/>
  <c r="M741" i="2"/>
  <c r="K765" i="2"/>
  <c r="K766" i="2" l="1"/>
  <c r="J743" i="2"/>
  <c r="L741" i="2"/>
  <c r="M742" i="2"/>
  <c r="J744" i="2" l="1"/>
  <c r="L742" i="2"/>
  <c r="M743" i="2"/>
  <c r="K767" i="2"/>
  <c r="K768" i="2" l="1"/>
  <c r="J745" i="2"/>
  <c r="L743" i="2"/>
  <c r="M744" i="2"/>
  <c r="K769" i="2" l="1"/>
  <c r="J746" i="2"/>
  <c r="L744" i="2"/>
  <c r="M745" i="2"/>
  <c r="K770" i="2" l="1"/>
  <c r="J747" i="2"/>
  <c r="L745" i="2"/>
  <c r="M746" i="2"/>
  <c r="J748" i="2" l="1"/>
  <c r="L746" i="2"/>
  <c r="M747" i="2"/>
  <c r="K771" i="2"/>
  <c r="K772" i="2" l="1"/>
  <c r="J749" i="2"/>
  <c r="L747" i="2"/>
  <c r="M748" i="2"/>
  <c r="K773" i="2" l="1"/>
  <c r="J750" i="2"/>
  <c r="L748" i="2"/>
  <c r="M749" i="2"/>
  <c r="K774" i="2" l="1"/>
  <c r="J751" i="2"/>
  <c r="L749" i="2"/>
  <c r="M750" i="2"/>
  <c r="J752" i="2" l="1"/>
  <c r="L750" i="2"/>
  <c r="M751" i="2"/>
  <c r="K775" i="2"/>
  <c r="K776" i="2" l="1"/>
  <c r="J753" i="2"/>
  <c r="L751" i="2"/>
  <c r="M752" i="2"/>
  <c r="J754" i="2" l="1"/>
  <c r="L752" i="2"/>
  <c r="M753" i="2"/>
  <c r="K777" i="2"/>
  <c r="K778" i="2" l="1"/>
  <c r="J755" i="2"/>
  <c r="L753" i="2"/>
  <c r="M754" i="2"/>
  <c r="J756" i="2" l="1"/>
  <c r="L754" i="2"/>
  <c r="M755" i="2"/>
  <c r="K779" i="2"/>
  <c r="K780" i="2" l="1"/>
  <c r="J757" i="2"/>
  <c r="L755" i="2"/>
  <c r="M756" i="2"/>
  <c r="K781" i="2" l="1"/>
  <c r="J758" i="2"/>
  <c r="L756" i="2"/>
  <c r="M757" i="2"/>
  <c r="J759" i="2" l="1"/>
  <c r="L757" i="2"/>
  <c r="M758" i="2"/>
  <c r="K782" i="2"/>
  <c r="K783" i="2" l="1"/>
  <c r="J760" i="2"/>
  <c r="L758" i="2"/>
  <c r="M759" i="2"/>
  <c r="J761" i="2" l="1"/>
  <c r="L759" i="2"/>
  <c r="M760" i="2"/>
  <c r="K784" i="2"/>
  <c r="K785" i="2" l="1"/>
  <c r="J762" i="2"/>
  <c r="L760" i="2"/>
  <c r="M761" i="2"/>
  <c r="J763" i="2" l="1"/>
  <c r="L761" i="2"/>
  <c r="M762" i="2"/>
  <c r="K786" i="2"/>
  <c r="K787" i="2" l="1"/>
  <c r="J764" i="2"/>
  <c r="L762" i="2"/>
  <c r="M763" i="2"/>
  <c r="J765" i="2" l="1"/>
  <c r="L763" i="2"/>
  <c r="M764" i="2"/>
  <c r="K788" i="2"/>
  <c r="K789" i="2" l="1"/>
  <c r="J766" i="2"/>
  <c r="L764" i="2"/>
  <c r="M765" i="2"/>
  <c r="K790" i="2" l="1"/>
  <c r="J767" i="2"/>
  <c r="L765" i="2"/>
  <c r="M766" i="2"/>
  <c r="J768" i="2" l="1"/>
  <c r="L766" i="2"/>
  <c r="M767" i="2"/>
  <c r="K791" i="2"/>
  <c r="K792" i="2" l="1"/>
  <c r="J769" i="2"/>
  <c r="L767" i="2"/>
  <c r="M768" i="2"/>
  <c r="K793" i="2" l="1"/>
  <c r="J770" i="2"/>
  <c r="L768" i="2"/>
  <c r="M769" i="2"/>
  <c r="J771" i="2" l="1"/>
  <c r="L769" i="2"/>
  <c r="M770" i="2"/>
  <c r="K794" i="2"/>
  <c r="K795" i="2" l="1"/>
  <c r="J772" i="2"/>
  <c r="L770" i="2"/>
  <c r="M771" i="2"/>
  <c r="J773" i="2" l="1"/>
  <c r="L771" i="2"/>
  <c r="M772" i="2"/>
  <c r="K796" i="2"/>
  <c r="K797" i="2" l="1"/>
  <c r="J774" i="2"/>
  <c r="L772" i="2"/>
  <c r="M773" i="2"/>
  <c r="J775" i="2" l="1"/>
  <c r="L773" i="2"/>
  <c r="M774" i="2"/>
  <c r="K798" i="2"/>
  <c r="K799" i="2" l="1"/>
  <c r="J776" i="2"/>
  <c r="L774" i="2"/>
  <c r="M775" i="2"/>
  <c r="J777" i="2" l="1"/>
  <c r="L775" i="2"/>
  <c r="M776" i="2"/>
  <c r="K800" i="2"/>
  <c r="K801" i="2" l="1"/>
  <c r="J778" i="2"/>
  <c r="L776" i="2"/>
  <c r="M777" i="2"/>
  <c r="J779" i="2" l="1"/>
  <c r="L777" i="2"/>
  <c r="M778" i="2"/>
  <c r="K802" i="2"/>
  <c r="K803" i="2" l="1"/>
  <c r="J780" i="2"/>
  <c r="L778" i="2"/>
  <c r="M779" i="2"/>
  <c r="K804" i="2" l="1"/>
  <c r="J781" i="2"/>
  <c r="L779" i="2"/>
  <c r="M780" i="2"/>
  <c r="J782" i="2" l="1"/>
  <c r="L780" i="2"/>
  <c r="M781" i="2"/>
  <c r="K805" i="2"/>
  <c r="K806" i="2" l="1"/>
  <c r="J783" i="2"/>
  <c r="L781" i="2"/>
  <c r="M782" i="2"/>
  <c r="K807" i="2" l="1"/>
  <c r="J784" i="2"/>
  <c r="L782" i="2"/>
  <c r="M783" i="2"/>
  <c r="J785" i="2" l="1"/>
  <c r="L783" i="2"/>
  <c r="M784" i="2"/>
  <c r="K808" i="2"/>
  <c r="K809" i="2" l="1"/>
  <c r="J786" i="2"/>
  <c r="L784" i="2"/>
  <c r="M785" i="2"/>
  <c r="J787" i="2" l="1"/>
  <c r="L785" i="2"/>
  <c r="M786" i="2"/>
  <c r="K810" i="2"/>
  <c r="K811" i="2" l="1"/>
  <c r="J788" i="2"/>
  <c r="L786" i="2"/>
  <c r="M787" i="2"/>
  <c r="J789" i="2" l="1"/>
  <c r="L787" i="2"/>
  <c r="M788" i="2"/>
  <c r="K812" i="2"/>
  <c r="K813" i="2" l="1"/>
  <c r="J790" i="2"/>
  <c r="L788" i="2"/>
  <c r="M789" i="2"/>
  <c r="J791" i="2" l="1"/>
  <c r="L789" i="2"/>
  <c r="M790" i="2"/>
  <c r="K814" i="2"/>
  <c r="K815" i="2" l="1"/>
  <c r="J792" i="2"/>
  <c r="L790" i="2"/>
  <c r="M791" i="2"/>
  <c r="K816" i="2" l="1"/>
  <c r="J793" i="2"/>
  <c r="L791" i="2"/>
  <c r="M792" i="2"/>
  <c r="J794" i="2" l="1"/>
  <c r="L792" i="2"/>
  <c r="M793" i="2"/>
  <c r="K817" i="2"/>
  <c r="K818" i="2" l="1"/>
  <c r="J795" i="2"/>
  <c r="L793" i="2"/>
  <c r="M794" i="2"/>
  <c r="J796" i="2" l="1"/>
  <c r="L794" i="2"/>
  <c r="M795" i="2"/>
  <c r="K819" i="2"/>
  <c r="K820" i="2" l="1"/>
  <c r="J797" i="2"/>
  <c r="L795" i="2"/>
  <c r="M796" i="2"/>
  <c r="K821" i="2" l="1"/>
  <c r="J798" i="2"/>
  <c r="L796" i="2"/>
  <c r="M797" i="2"/>
  <c r="J799" i="2" l="1"/>
  <c r="L797" i="2"/>
  <c r="M798" i="2"/>
  <c r="K822" i="2"/>
  <c r="K823" i="2" l="1"/>
  <c r="J800" i="2"/>
  <c r="L798" i="2"/>
  <c r="M799" i="2"/>
  <c r="J801" i="2" l="1"/>
  <c r="L799" i="2"/>
  <c r="M800" i="2"/>
  <c r="K824" i="2"/>
  <c r="K825" i="2" l="1"/>
  <c r="J802" i="2"/>
  <c r="L800" i="2"/>
  <c r="M801" i="2"/>
  <c r="J803" i="2" l="1"/>
  <c r="L801" i="2"/>
  <c r="M802" i="2"/>
  <c r="K826" i="2"/>
  <c r="K827" i="2" l="1"/>
  <c r="J804" i="2"/>
  <c r="L802" i="2"/>
  <c r="M803" i="2"/>
  <c r="J805" i="2" l="1"/>
  <c r="L803" i="2"/>
  <c r="M804" i="2"/>
  <c r="K828" i="2"/>
  <c r="K829" i="2" l="1"/>
  <c r="J806" i="2"/>
  <c r="L804" i="2"/>
  <c r="M805" i="2"/>
  <c r="J807" i="2" l="1"/>
  <c r="L805" i="2"/>
  <c r="M806" i="2"/>
  <c r="K830" i="2"/>
  <c r="K831" i="2" l="1"/>
  <c r="J808" i="2"/>
  <c r="L806" i="2"/>
  <c r="M807" i="2"/>
  <c r="J809" i="2" l="1"/>
  <c r="L807" i="2"/>
  <c r="M808" i="2"/>
  <c r="K832" i="2"/>
  <c r="K833" i="2" l="1"/>
  <c r="J810" i="2"/>
  <c r="L808" i="2"/>
  <c r="M809" i="2"/>
  <c r="J811" i="2" l="1"/>
  <c r="L809" i="2"/>
  <c r="M810" i="2"/>
  <c r="K834" i="2"/>
  <c r="K835" i="2" l="1"/>
  <c r="J812" i="2"/>
  <c r="L810" i="2"/>
  <c r="M811" i="2"/>
  <c r="J813" i="2" l="1"/>
  <c r="L811" i="2"/>
  <c r="M812" i="2"/>
  <c r="K836" i="2"/>
  <c r="K837" i="2" l="1"/>
  <c r="J814" i="2"/>
  <c r="L812" i="2"/>
  <c r="M813" i="2"/>
  <c r="J815" i="2" l="1"/>
  <c r="L813" i="2"/>
  <c r="M814" i="2"/>
  <c r="K838" i="2"/>
  <c r="K839" i="2" l="1"/>
  <c r="J816" i="2"/>
  <c r="L814" i="2"/>
  <c r="M815" i="2"/>
  <c r="J817" i="2" l="1"/>
  <c r="L815" i="2"/>
  <c r="M816" i="2"/>
  <c r="K840" i="2"/>
  <c r="K841" i="2" l="1"/>
  <c r="J818" i="2"/>
  <c r="L816" i="2"/>
  <c r="M817" i="2"/>
  <c r="J819" i="2" l="1"/>
  <c r="L817" i="2"/>
  <c r="M818" i="2"/>
  <c r="K842" i="2"/>
  <c r="K843" i="2" l="1"/>
  <c r="J820" i="2"/>
  <c r="L818" i="2"/>
  <c r="M819" i="2"/>
  <c r="J821" i="2" l="1"/>
  <c r="L819" i="2"/>
  <c r="M820" i="2"/>
  <c r="K844" i="2"/>
  <c r="K845" i="2" l="1"/>
  <c r="J822" i="2"/>
  <c r="L820" i="2"/>
  <c r="M821" i="2"/>
  <c r="K846" i="2" l="1"/>
  <c r="J823" i="2"/>
  <c r="L821" i="2"/>
  <c r="M822" i="2"/>
  <c r="J824" i="2" l="1"/>
  <c r="L822" i="2"/>
  <c r="M823" i="2"/>
  <c r="K847" i="2"/>
  <c r="K848" i="2" l="1"/>
  <c r="J825" i="2"/>
  <c r="L823" i="2"/>
  <c r="M824" i="2"/>
  <c r="J826" i="2" l="1"/>
  <c r="L824" i="2"/>
  <c r="M825" i="2"/>
  <c r="K849" i="2"/>
  <c r="K850" i="2" l="1"/>
  <c r="J827" i="2"/>
  <c r="L825" i="2"/>
  <c r="M826" i="2"/>
  <c r="J828" i="2" l="1"/>
  <c r="L826" i="2"/>
  <c r="M827" i="2"/>
  <c r="K851" i="2"/>
  <c r="K852" i="2" l="1"/>
  <c r="J829" i="2"/>
  <c r="L827" i="2"/>
  <c r="M828" i="2"/>
  <c r="J830" i="2" l="1"/>
  <c r="L828" i="2"/>
  <c r="M829" i="2"/>
  <c r="K853" i="2"/>
  <c r="K854" i="2" l="1"/>
  <c r="J831" i="2"/>
  <c r="L829" i="2"/>
  <c r="M830" i="2"/>
  <c r="J832" i="2" l="1"/>
  <c r="L830" i="2"/>
  <c r="M831" i="2"/>
  <c r="K855" i="2"/>
  <c r="K856" i="2" l="1"/>
  <c r="J833" i="2"/>
  <c r="L831" i="2"/>
  <c r="M832" i="2"/>
  <c r="K857" i="2" l="1"/>
  <c r="J834" i="2"/>
  <c r="L832" i="2"/>
  <c r="M833" i="2"/>
  <c r="K858" i="2" l="1"/>
  <c r="J835" i="2"/>
  <c r="L833" i="2"/>
  <c r="M834" i="2"/>
  <c r="J836" i="2" l="1"/>
  <c r="L834" i="2"/>
  <c r="M835" i="2"/>
  <c r="K859" i="2"/>
  <c r="K860" i="2" l="1"/>
  <c r="J837" i="2"/>
  <c r="L835" i="2"/>
  <c r="M836" i="2"/>
  <c r="K861" i="2" l="1"/>
  <c r="J838" i="2"/>
  <c r="L836" i="2"/>
  <c r="M837" i="2"/>
  <c r="J839" i="2" l="1"/>
  <c r="L837" i="2"/>
  <c r="M838" i="2"/>
  <c r="K862" i="2"/>
  <c r="K863" i="2" l="1"/>
  <c r="J840" i="2"/>
  <c r="L838" i="2"/>
  <c r="M839" i="2"/>
  <c r="J841" i="2" l="1"/>
  <c r="L839" i="2"/>
  <c r="M840" i="2"/>
  <c r="K864" i="2"/>
  <c r="K865" i="2" l="1"/>
  <c r="J842" i="2"/>
  <c r="L840" i="2"/>
  <c r="M841" i="2"/>
  <c r="K866" i="2" l="1"/>
  <c r="J843" i="2"/>
  <c r="L841" i="2"/>
  <c r="M842" i="2"/>
  <c r="J844" i="2" l="1"/>
  <c r="L842" i="2"/>
  <c r="M843" i="2"/>
  <c r="K867" i="2"/>
  <c r="K868" i="2" l="1"/>
  <c r="J845" i="2"/>
  <c r="L843" i="2"/>
  <c r="M844" i="2"/>
  <c r="J846" i="2" l="1"/>
  <c r="L844" i="2"/>
  <c r="M845" i="2"/>
  <c r="K869" i="2"/>
  <c r="K870" i="2" l="1"/>
  <c r="J847" i="2"/>
  <c r="L845" i="2"/>
  <c r="M846" i="2"/>
  <c r="J848" i="2" l="1"/>
  <c r="L846" i="2"/>
  <c r="M847" i="2"/>
  <c r="K871" i="2"/>
  <c r="K872" i="2" l="1"/>
  <c r="J849" i="2"/>
  <c r="L847" i="2"/>
  <c r="M848" i="2"/>
  <c r="J850" i="2" l="1"/>
  <c r="L848" i="2"/>
  <c r="M849" i="2"/>
  <c r="K873" i="2"/>
  <c r="K874" i="2" l="1"/>
  <c r="J851" i="2"/>
  <c r="L849" i="2"/>
  <c r="M850" i="2"/>
  <c r="J852" i="2" l="1"/>
  <c r="L850" i="2"/>
  <c r="M851" i="2"/>
  <c r="K875" i="2"/>
  <c r="K876" i="2" l="1"/>
  <c r="J853" i="2"/>
  <c r="L851" i="2"/>
  <c r="M852" i="2"/>
  <c r="K877" i="2" l="1"/>
  <c r="J854" i="2"/>
  <c r="L852" i="2"/>
  <c r="M853" i="2"/>
  <c r="J855" i="2" l="1"/>
  <c r="L853" i="2"/>
  <c r="M854" i="2"/>
  <c r="K878" i="2"/>
  <c r="K879" i="2" l="1"/>
  <c r="J856" i="2"/>
  <c r="L854" i="2"/>
  <c r="M855" i="2"/>
  <c r="J857" i="2" l="1"/>
  <c r="L855" i="2"/>
  <c r="M856" i="2"/>
  <c r="K880" i="2"/>
  <c r="K881" i="2" l="1"/>
  <c r="J858" i="2"/>
  <c r="L856" i="2"/>
  <c r="M857" i="2"/>
  <c r="J859" i="2" l="1"/>
  <c r="L857" i="2"/>
  <c r="M858" i="2"/>
  <c r="K882" i="2"/>
  <c r="K883" i="2" l="1"/>
  <c r="J860" i="2"/>
  <c r="L858" i="2"/>
  <c r="M859" i="2"/>
  <c r="J861" i="2" l="1"/>
  <c r="L859" i="2"/>
  <c r="M860" i="2"/>
  <c r="K884" i="2"/>
  <c r="K885" i="2" l="1"/>
  <c r="J862" i="2"/>
  <c r="L860" i="2"/>
  <c r="M861" i="2"/>
  <c r="J863" i="2" l="1"/>
  <c r="L861" i="2"/>
  <c r="M862" i="2"/>
  <c r="K886" i="2"/>
  <c r="K887" i="2" l="1"/>
  <c r="J864" i="2"/>
  <c r="L862" i="2"/>
  <c r="M863" i="2"/>
  <c r="J865" i="2" l="1"/>
  <c r="L863" i="2"/>
  <c r="M864" i="2"/>
  <c r="K888" i="2"/>
  <c r="K889" i="2" l="1"/>
  <c r="J866" i="2"/>
  <c r="L864" i="2"/>
  <c r="M865" i="2"/>
  <c r="J867" i="2" l="1"/>
  <c r="L865" i="2"/>
  <c r="M866" i="2"/>
  <c r="K890" i="2"/>
  <c r="K891" i="2" l="1"/>
  <c r="J868" i="2"/>
  <c r="L866" i="2"/>
  <c r="M867" i="2"/>
  <c r="J869" i="2" l="1"/>
  <c r="L867" i="2"/>
  <c r="M868" i="2"/>
  <c r="K892" i="2"/>
  <c r="K893" i="2" l="1"/>
  <c r="J870" i="2"/>
  <c r="L868" i="2"/>
  <c r="M869" i="2"/>
  <c r="J871" i="2" l="1"/>
  <c r="L869" i="2"/>
  <c r="M870" i="2"/>
  <c r="K894" i="2"/>
  <c r="K895" i="2" l="1"/>
  <c r="J872" i="2"/>
  <c r="L870" i="2"/>
  <c r="M871" i="2"/>
  <c r="J873" i="2" l="1"/>
  <c r="L871" i="2"/>
  <c r="M872" i="2"/>
  <c r="K896" i="2"/>
  <c r="K897" i="2" l="1"/>
  <c r="J874" i="2"/>
  <c r="L872" i="2"/>
  <c r="M873" i="2"/>
  <c r="K898" i="2" l="1"/>
  <c r="J875" i="2"/>
  <c r="L873" i="2"/>
  <c r="M874" i="2"/>
  <c r="J876" i="2" l="1"/>
  <c r="L874" i="2"/>
  <c r="M875" i="2"/>
  <c r="K899" i="2"/>
  <c r="K900" i="2" l="1"/>
  <c r="J877" i="2"/>
  <c r="L875" i="2"/>
  <c r="M876" i="2"/>
  <c r="K901" i="2" l="1"/>
  <c r="J878" i="2"/>
  <c r="L876" i="2"/>
  <c r="M877" i="2"/>
  <c r="J879" i="2" l="1"/>
  <c r="L877" i="2"/>
  <c r="M878" i="2"/>
  <c r="K902" i="2"/>
  <c r="K903" i="2" l="1"/>
  <c r="J880" i="2"/>
  <c r="L878" i="2"/>
  <c r="M879" i="2"/>
  <c r="J881" i="2" l="1"/>
  <c r="L879" i="2"/>
  <c r="M880" i="2"/>
  <c r="K904" i="2"/>
  <c r="K905" i="2" l="1"/>
  <c r="J882" i="2"/>
  <c r="L880" i="2"/>
  <c r="M881" i="2"/>
  <c r="J883" i="2" l="1"/>
  <c r="L881" i="2"/>
  <c r="M882" i="2"/>
  <c r="K906" i="2"/>
  <c r="K907" i="2" l="1"/>
  <c r="J884" i="2"/>
  <c r="L882" i="2"/>
  <c r="M883" i="2"/>
  <c r="J885" i="2" l="1"/>
  <c r="L883" i="2"/>
  <c r="M884" i="2"/>
  <c r="K908" i="2"/>
  <c r="K909" i="2" l="1"/>
  <c r="J886" i="2"/>
  <c r="L884" i="2"/>
  <c r="M885" i="2"/>
  <c r="K910" i="2" l="1"/>
  <c r="J887" i="2"/>
  <c r="L885" i="2"/>
  <c r="M886" i="2"/>
  <c r="J888" i="2" l="1"/>
  <c r="L886" i="2"/>
  <c r="M887" i="2"/>
  <c r="K911" i="2"/>
  <c r="K912" i="2" l="1"/>
  <c r="J889" i="2"/>
  <c r="L887" i="2"/>
  <c r="M888" i="2"/>
  <c r="J890" i="2" l="1"/>
  <c r="L888" i="2"/>
  <c r="M889" i="2"/>
  <c r="K913" i="2"/>
  <c r="K914" i="2" l="1"/>
  <c r="J891" i="2"/>
  <c r="L889" i="2"/>
  <c r="M890" i="2"/>
  <c r="J892" i="2" l="1"/>
  <c r="L890" i="2"/>
  <c r="M891" i="2"/>
  <c r="K915" i="2"/>
  <c r="K916" i="2" l="1"/>
  <c r="J893" i="2"/>
  <c r="L891" i="2"/>
  <c r="M892" i="2"/>
  <c r="J894" i="2" l="1"/>
  <c r="L892" i="2"/>
  <c r="M893" i="2"/>
  <c r="K917" i="2"/>
  <c r="K918" i="2" l="1"/>
  <c r="J895" i="2"/>
  <c r="L893" i="2"/>
  <c r="M894" i="2"/>
  <c r="K919" i="2" l="1"/>
  <c r="J896" i="2"/>
  <c r="L894" i="2"/>
  <c r="M895" i="2"/>
  <c r="J897" i="2" l="1"/>
  <c r="L895" i="2"/>
  <c r="M896" i="2"/>
  <c r="K920" i="2"/>
  <c r="K921" i="2" l="1"/>
  <c r="J898" i="2"/>
  <c r="L896" i="2"/>
  <c r="M897" i="2"/>
  <c r="J899" i="2" l="1"/>
  <c r="L897" i="2"/>
  <c r="M898" i="2"/>
  <c r="K922" i="2"/>
  <c r="K923" i="2" l="1"/>
  <c r="J900" i="2"/>
  <c r="L898" i="2"/>
  <c r="M899" i="2"/>
  <c r="K924" i="2" l="1"/>
  <c r="J901" i="2"/>
  <c r="L899" i="2"/>
  <c r="M900" i="2"/>
  <c r="J902" i="2" l="1"/>
  <c r="L900" i="2"/>
  <c r="M901" i="2"/>
  <c r="K925" i="2"/>
  <c r="K926" i="2" l="1"/>
  <c r="J903" i="2"/>
  <c r="L901" i="2"/>
  <c r="M902" i="2"/>
  <c r="J904" i="2" l="1"/>
  <c r="L902" i="2"/>
  <c r="M903" i="2"/>
  <c r="K927" i="2"/>
  <c r="K928" i="2" l="1"/>
  <c r="J905" i="2"/>
  <c r="L903" i="2"/>
  <c r="M904" i="2"/>
  <c r="J906" i="2" l="1"/>
  <c r="L904" i="2"/>
  <c r="M905" i="2"/>
  <c r="K929" i="2"/>
  <c r="K930" i="2" l="1"/>
  <c r="J907" i="2"/>
  <c r="L905" i="2"/>
  <c r="M906" i="2"/>
  <c r="J908" i="2" l="1"/>
  <c r="L906" i="2"/>
  <c r="M907" i="2"/>
  <c r="K931" i="2"/>
  <c r="K932" i="2" l="1"/>
  <c r="J909" i="2"/>
  <c r="L907" i="2"/>
  <c r="M908" i="2"/>
  <c r="K933" i="2" l="1"/>
  <c r="J910" i="2"/>
  <c r="L908" i="2"/>
  <c r="M909" i="2"/>
  <c r="J911" i="2" l="1"/>
  <c r="L909" i="2"/>
  <c r="M910" i="2"/>
  <c r="K934" i="2"/>
  <c r="K935" i="2" l="1"/>
  <c r="J912" i="2"/>
  <c r="L910" i="2"/>
  <c r="M911" i="2"/>
  <c r="J913" i="2" l="1"/>
  <c r="L911" i="2"/>
  <c r="M912" i="2"/>
  <c r="K936" i="2"/>
  <c r="K937" i="2" l="1"/>
  <c r="J914" i="2"/>
  <c r="L912" i="2"/>
  <c r="M913" i="2"/>
  <c r="J915" i="2" l="1"/>
  <c r="L913" i="2"/>
  <c r="M914" i="2"/>
  <c r="K938" i="2"/>
  <c r="K939" i="2" l="1"/>
  <c r="J916" i="2"/>
  <c r="L914" i="2"/>
  <c r="M915" i="2"/>
  <c r="J917" i="2" l="1"/>
  <c r="L915" i="2"/>
  <c r="M916" i="2"/>
  <c r="K940" i="2"/>
  <c r="K941" i="2" l="1"/>
  <c r="J918" i="2"/>
  <c r="L916" i="2"/>
  <c r="M917" i="2"/>
  <c r="K942" i="2" l="1"/>
  <c r="J919" i="2"/>
  <c r="L917" i="2"/>
  <c r="M918" i="2"/>
  <c r="J920" i="2" l="1"/>
  <c r="L918" i="2"/>
  <c r="M919" i="2"/>
  <c r="K943" i="2"/>
  <c r="K944" i="2" l="1"/>
  <c r="J921" i="2"/>
  <c r="L919" i="2"/>
  <c r="M920" i="2"/>
  <c r="J922" i="2" l="1"/>
  <c r="L920" i="2"/>
  <c r="M921" i="2"/>
  <c r="K945" i="2"/>
  <c r="K946" i="2" l="1"/>
  <c r="J923" i="2"/>
  <c r="L921" i="2"/>
  <c r="M922" i="2"/>
  <c r="K947" i="2" l="1"/>
  <c r="J924" i="2"/>
  <c r="L922" i="2"/>
  <c r="M923" i="2"/>
  <c r="J925" i="2" l="1"/>
  <c r="L923" i="2"/>
  <c r="M924" i="2"/>
  <c r="K948" i="2"/>
  <c r="K949" i="2" l="1"/>
  <c r="J926" i="2"/>
  <c r="L924" i="2"/>
  <c r="M925" i="2"/>
  <c r="K950" i="2" l="1"/>
  <c r="J927" i="2"/>
  <c r="L925" i="2"/>
  <c r="M926" i="2"/>
  <c r="J928" i="2" l="1"/>
  <c r="L926" i="2"/>
  <c r="M927" i="2"/>
  <c r="K951" i="2"/>
  <c r="K952" i="2" l="1"/>
  <c r="J929" i="2"/>
  <c r="L927" i="2"/>
  <c r="M928" i="2"/>
  <c r="J930" i="2" l="1"/>
  <c r="L928" i="2"/>
  <c r="M929" i="2"/>
  <c r="K953" i="2"/>
  <c r="K954" i="2" l="1"/>
  <c r="J931" i="2"/>
  <c r="L929" i="2"/>
  <c r="M930" i="2"/>
  <c r="J932" i="2" l="1"/>
  <c r="L930" i="2"/>
  <c r="M931" i="2"/>
  <c r="K955" i="2"/>
  <c r="K956" i="2" l="1"/>
  <c r="J933" i="2"/>
  <c r="L931" i="2"/>
  <c r="M932" i="2"/>
  <c r="J934" i="2" l="1"/>
  <c r="L932" i="2"/>
  <c r="M933" i="2"/>
  <c r="K957" i="2"/>
  <c r="K958" i="2" l="1"/>
  <c r="J935" i="2"/>
  <c r="L933" i="2"/>
  <c r="M934" i="2"/>
  <c r="K959" i="2" l="1"/>
  <c r="J936" i="2"/>
  <c r="L934" i="2"/>
  <c r="M935" i="2"/>
  <c r="K960" i="2" l="1"/>
  <c r="J937" i="2"/>
  <c r="L935" i="2"/>
  <c r="M936" i="2"/>
  <c r="J938" i="2" l="1"/>
  <c r="L936" i="2"/>
  <c r="M937" i="2"/>
  <c r="K961" i="2"/>
  <c r="K962" i="2" l="1"/>
  <c r="J939" i="2"/>
  <c r="L937" i="2"/>
  <c r="M938" i="2"/>
  <c r="K963" i="2" l="1"/>
  <c r="J940" i="2"/>
  <c r="L938" i="2"/>
  <c r="M939" i="2"/>
  <c r="J941" i="2" l="1"/>
  <c r="L939" i="2"/>
  <c r="M940" i="2"/>
  <c r="K964" i="2"/>
  <c r="K965" i="2" l="1"/>
  <c r="J942" i="2"/>
  <c r="L940" i="2"/>
  <c r="M941" i="2"/>
  <c r="J943" i="2" l="1"/>
  <c r="L941" i="2"/>
  <c r="M942" i="2"/>
  <c r="K966" i="2"/>
  <c r="K967" i="2" l="1"/>
  <c r="J944" i="2"/>
  <c r="L942" i="2"/>
  <c r="M943" i="2"/>
  <c r="K968" i="2" l="1"/>
  <c r="J945" i="2"/>
  <c r="L943" i="2"/>
  <c r="M944" i="2"/>
  <c r="J946" i="2" l="1"/>
  <c r="L944" i="2"/>
  <c r="M945" i="2"/>
  <c r="K969" i="2"/>
  <c r="K970" i="2" l="1"/>
  <c r="J947" i="2"/>
  <c r="L945" i="2"/>
  <c r="M946" i="2"/>
  <c r="K971" i="2" l="1"/>
  <c r="J948" i="2"/>
  <c r="L946" i="2"/>
  <c r="M947" i="2"/>
  <c r="J949" i="2" l="1"/>
  <c r="L947" i="2"/>
  <c r="M948" i="2"/>
  <c r="K972" i="2"/>
  <c r="K973" i="2" l="1"/>
  <c r="J950" i="2"/>
  <c r="L948" i="2"/>
  <c r="M949" i="2"/>
  <c r="K974" i="2" l="1"/>
  <c r="J951" i="2"/>
  <c r="L949" i="2"/>
  <c r="M950" i="2"/>
  <c r="K975" i="2" l="1"/>
  <c r="J952" i="2"/>
  <c r="L950" i="2"/>
  <c r="M951" i="2"/>
  <c r="K976" i="2" l="1"/>
  <c r="J953" i="2"/>
  <c r="L951" i="2"/>
  <c r="M952" i="2"/>
  <c r="K977" i="2" l="1"/>
  <c r="J954" i="2"/>
  <c r="L952" i="2"/>
  <c r="M953" i="2"/>
  <c r="J955" i="2" l="1"/>
  <c r="L953" i="2"/>
  <c r="M954" i="2"/>
  <c r="K978" i="2"/>
  <c r="K979" i="2" l="1"/>
  <c r="J956" i="2"/>
  <c r="L954" i="2"/>
  <c r="M955" i="2"/>
  <c r="J957" i="2" l="1"/>
  <c r="L955" i="2"/>
  <c r="M956" i="2"/>
  <c r="K980" i="2"/>
  <c r="K981" i="2" l="1"/>
  <c r="J958" i="2"/>
  <c r="L956" i="2"/>
  <c r="M957" i="2"/>
  <c r="J959" i="2" l="1"/>
  <c r="L957" i="2"/>
  <c r="M958" i="2"/>
  <c r="K982" i="2"/>
  <c r="K983" i="2" l="1"/>
  <c r="J960" i="2"/>
  <c r="L958" i="2"/>
  <c r="M959" i="2"/>
  <c r="J961" i="2" l="1"/>
  <c r="L959" i="2"/>
  <c r="M960" i="2"/>
  <c r="K984" i="2"/>
  <c r="K985" i="2" l="1"/>
  <c r="J962" i="2"/>
  <c r="L960" i="2"/>
  <c r="M961" i="2"/>
  <c r="J963" i="2" l="1"/>
  <c r="L961" i="2"/>
  <c r="M962" i="2"/>
  <c r="K986" i="2"/>
  <c r="K987" i="2" l="1"/>
  <c r="J964" i="2"/>
  <c r="L962" i="2"/>
  <c r="M963" i="2"/>
  <c r="J965" i="2" l="1"/>
  <c r="L963" i="2"/>
  <c r="M964" i="2"/>
  <c r="K988" i="2"/>
  <c r="K989" i="2" l="1"/>
  <c r="J966" i="2"/>
  <c r="L964" i="2"/>
  <c r="M965" i="2"/>
  <c r="J967" i="2" l="1"/>
  <c r="L965" i="2"/>
  <c r="M966" i="2"/>
  <c r="K990" i="2"/>
  <c r="K991" i="2" l="1"/>
  <c r="J968" i="2"/>
  <c r="L966" i="2"/>
  <c r="M967" i="2"/>
  <c r="K992" i="2" l="1"/>
  <c r="J969" i="2"/>
  <c r="L967" i="2"/>
  <c r="M968" i="2"/>
  <c r="J970" i="2" l="1"/>
  <c r="L968" i="2"/>
  <c r="M969" i="2"/>
  <c r="K993" i="2"/>
  <c r="K994" i="2" l="1"/>
  <c r="J971" i="2"/>
  <c r="L969" i="2"/>
  <c r="M970" i="2"/>
  <c r="J972" i="2" l="1"/>
  <c r="L970" i="2"/>
  <c r="M971" i="2"/>
  <c r="K995" i="2"/>
  <c r="K996" i="2" l="1"/>
  <c r="J973" i="2"/>
  <c r="L971" i="2"/>
  <c r="M972" i="2"/>
  <c r="J974" i="2" l="1"/>
  <c r="L972" i="2"/>
  <c r="M973" i="2"/>
  <c r="K997" i="2"/>
  <c r="K998" i="2" l="1"/>
  <c r="J975" i="2"/>
  <c r="L973" i="2"/>
  <c r="M974" i="2"/>
  <c r="J976" i="2" l="1"/>
  <c r="L974" i="2"/>
  <c r="M975" i="2"/>
  <c r="K999" i="2"/>
  <c r="K1000" i="2" l="1"/>
  <c r="J977" i="2"/>
  <c r="L975" i="2"/>
  <c r="M976" i="2"/>
  <c r="J978" i="2" l="1"/>
  <c r="L976" i="2"/>
  <c r="M977" i="2"/>
  <c r="K1001" i="2"/>
  <c r="K1002" i="2" l="1"/>
  <c r="J979" i="2"/>
  <c r="L977" i="2"/>
  <c r="M978" i="2"/>
  <c r="J980" i="2" l="1"/>
  <c r="L978" i="2"/>
  <c r="M979" i="2"/>
  <c r="K1003" i="2"/>
  <c r="K1004" i="2" l="1"/>
  <c r="J981" i="2"/>
  <c r="L979" i="2"/>
  <c r="M980" i="2"/>
  <c r="J982" i="2" l="1"/>
  <c r="L980" i="2"/>
  <c r="M981" i="2"/>
  <c r="K1005" i="2"/>
  <c r="K1006" i="2" l="1"/>
  <c r="J983" i="2"/>
  <c r="L981" i="2"/>
  <c r="M982" i="2"/>
  <c r="J984" i="2" l="1"/>
  <c r="L982" i="2"/>
  <c r="M983" i="2"/>
  <c r="K1007" i="2"/>
  <c r="K1008" i="2" l="1"/>
  <c r="J985" i="2"/>
  <c r="L983" i="2"/>
  <c r="M984" i="2"/>
  <c r="J986" i="2" l="1"/>
  <c r="L984" i="2"/>
  <c r="M985" i="2"/>
  <c r="K1009" i="2"/>
  <c r="K1010" i="2" l="1"/>
  <c r="J987" i="2"/>
  <c r="L985" i="2"/>
  <c r="M986" i="2"/>
  <c r="J988" i="2" l="1"/>
  <c r="L986" i="2"/>
  <c r="M987" i="2"/>
  <c r="K1011" i="2"/>
  <c r="K1012" i="2" l="1"/>
  <c r="J989" i="2"/>
  <c r="L987" i="2"/>
  <c r="M988" i="2"/>
  <c r="J990" i="2" l="1"/>
  <c r="L988" i="2"/>
  <c r="M989" i="2"/>
  <c r="K1013" i="2"/>
  <c r="K1014" i="2" l="1"/>
  <c r="J991" i="2"/>
  <c r="L989" i="2"/>
  <c r="M990" i="2"/>
  <c r="K1015" i="2" l="1"/>
  <c r="J992" i="2"/>
  <c r="L990" i="2"/>
  <c r="M991" i="2"/>
  <c r="K1016" i="2" l="1"/>
  <c r="J993" i="2"/>
  <c r="L991" i="2"/>
  <c r="M992" i="2"/>
  <c r="K1017" i="2" l="1"/>
  <c r="J994" i="2"/>
  <c r="L992" i="2"/>
  <c r="M993" i="2"/>
  <c r="J995" i="2" l="1"/>
  <c r="L993" i="2"/>
  <c r="M994" i="2"/>
  <c r="K1018" i="2"/>
  <c r="K1019" i="2" l="1"/>
  <c r="J996" i="2"/>
  <c r="L994" i="2"/>
  <c r="M995" i="2"/>
  <c r="K1020" i="2" l="1"/>
  <c r="J997" i="2"/>
  <c r="L995" i="2"/>
  <c r="M996" i="2"/>
  <c r="J998" i="2" l="1"/>
  <c r="L996" i="2"/>
  <c r="M997" i="2"/>
  <c r="K1021" i="2"/>
  <c r="K1022" i="2" l="1"/>
  <c r="J999" i="2"/>
  <c r="L997" i="2"/>
  <c r="M998" i="2"/>
  <c r="K1023" i="2" l="1"/>
  <c r="J1000" i="2"/>
  <c r="L998" i="2"/>
  <c r="M999" i="2"/>
  <c r="K1024" i="2" l="1"/>
  <c r="J1001" i="2"/>
  <c r="L999" i="2"/>
  <c r="M1000" i="2"/>
  <c r="J1002" i="2" l="1"/>
  <c r="L1000" i="2"/>
  <c r="M1001" i="2"/>
  <c r="K1025" i="2"/>
  <c r="K1026" i="2" l="1"/>
  <c r="J1003" i="2"/>
  <c r="L1001" i="2"/>
  <c r="M1002" i="2"/>
  <c r="K1027" i="2" l="1"/>
  <c r="J1004" i="2"/>
  <c r="L1002" i="2"/>
  <c r="M1003" i="2"/>
  <c r="J1005" i="2" l="1"/>
  <c r="L1003" i="2"/>
  <c r="M1004" i="2"/>
  <c r="K1028" i="2"/>
  <c r="K1029" i="2" l="1"/>
  <c r="J1006" i="2"/>
  <c r="L1004" i="2"/>
  <c r="M1005" i="2"/>
  <c r="K1030" i="2" l="1"/>
  <c r="J1007" i="2"/>
  <c r="L1005" i="2"/>
  <c r="M1006" i="2"/>
  <c r="J1008" i="2" l="1"/>
  <c r="L1006" i="2"/>
  <c r="M1007" i="2"/>
  <c r="K1031" i="2"/>
  <c r="K1032" i="2" l="1"/>
  <c r="J1009" i="2"/>
  <c r="L1007" i="2"/>
  <c r="M1008" i="2"/>
  <c r="K1033" i="2" l="1"/>
  <c r="J1010" i="2"/>
  <c r="L1008" i="2"/>
  <c r="M1009" i="2"/>
  <c r="J1011" i="2" l="1"/>
  <c r="L1009" i="2"/>
  <c r="M1010" i="2"/>
  <c r="K1034" i="2"/>
  <c r="K1035" i="2" l="1"/>
  <c r="J1012" i="2"/>
  <c r="L1010" i="2"/>
  <c r="M1011" i="2"/>
  <c r="K1036" i="2" l="1"/>
  <c r="J1013" i="2"/>
  <c r="L1011" i="2"/>
  <c r="M1012" i="2"/>
  <c r="K1037" i="2" l="1"/>
  <c r="J1014" i="2"/>
  <c r="L1012" i="2"/>
  <c r="M1013" i="2"/>
  <c r="J1015" i="2" l="1"/>
  <c r="L1013" i="2"/>
  <c r="M1014" i="2"/>
  <c r="K1038" i="2"/>
  <c r="K1039" i="2" l="1"/>
  <c r="J1016" i="2"/>
  <c r="L1014" i="2"/>
  <c r="M1015" i="2"/>
  <c r="K1040" i="2" l="1"/>
  <c r="J1017" i="2"/>
  <c r="L1015" i="2"/>
  <c r="M1016" i="2"/>
  <c r="J1018" i="2" l="1"/>
  <c r="L1016" i="2"/>
  <c r="M1017" i="2"/>
  <c r="K1041" i="2"/>
  <c r="K1042" i="2" l="1"/>
  <c r="J1019" i="2"/>
  <c r="L1017" i="2"/>
  <c r="M1018" i="2"/>
  <c r="K1043" i="2" l="1"/>
  <c r="J1020" i="2"/>
  <c r="L1018" i="2"/>
  <c r="M1019" i="2"/>
  <c r="J1021" i="2" l="1"/>
  <c r="L1019" i="2"/>
  <c r="M1020" i="2"/>
  <c r="K1044" i="2"/>
  <c r="K1045" i="2" l="1"/>
  <c r="J1022" i="2"/>
  <c r="L1020" i="2"/>
  <c r="M1021" i="2"/>
  <c r="J1023" i="2" l="1"/>
  <c r="L1021" i="2"/>
  <c r="M1022" i="2"/>
  <c r="K1046" i="2"/>
  <c r="K1047" i="2" l="1"/>
  <c r="J1024" i="2"/>
  <c r="L1022" i="2"/>
  <c r="M1023" i="2"/>
  <c r="J1025" i="2" l="1"/>
  <c r="L1023" i="2"/>
  <c r="M1024" i="2"/>
  <c r="K1048" i="2"/>
  <c r="K1049" i="2" l="1"/>
  <c r="J1026" i="2"/>
  <c r="L1024" i="2"/>
  <c r="M1025" i="2"/>
  <c r="J1027" i="2" l="1"/>
  <c r="L1025" i="2"/>
  <c r="M1026" i="2"/>
  <c r="K1050" i="2"/>
  <c r="K1051" i="2" l="1"/>
  <c r="J1028" i="2"/>
  <c r="L1026" i="2"/>
  <c r="M1027" i="2"/>
  <c r="J1029" i="2" l="1"/>
  <c r="L1027" i="2"/>
  <c r="M1028" i="2"/>
  <c r="K1052" i="2"/>
  <c r="K1053" i="2" l="1"/>
  <c r="J1030" i="2"/>
  <c r="L1028" i="2"/>
  <c r="M1029" i="2"/>
  <c r="K1054" i="2" l="1"/>
  <c r="J1031" i="2"/>
  <c r="L1029" i="2"/>
  <c r="M1030" i="2"/>
  <c r="J1032" i="2" l="1"/>
  <c r="L1030" i="2"/>
  <c r="M1031" i="2"/>
  <c r="K1055" i="2"/>
  <c r="K1056" i="2" l="1"/>
  <c r="J1033" i="2"/>
  <c r="L1031" i="2"/>
  <c r="M1032" i="2"/>
  <c r="J1034" i="2" l="1"/>
  <c r="L1032" i="2"/>
  <c r="M1033" i="2"/>
  <c r="K1057" i="2"/>
  <c r="K1058" i="2" l="1"/>
  <c r="J1035" i="2"/>
  <c r="L1033" i="2"/>
  <c r="M1034" i="2"/>
  <c r="J1036" i="2" l="1"/>
  <c r="L1034" i="2"/>
  <c r="M1035" i="2"/>
  <c r="K1059" i="2"/>
  <c r="K1060" i="2" l="1"/>
  <c r="J1037" i="2"/>
  <c r="L1035" i="2"/>
  <c r="M1036" i="2"/>
  <c r="K1061" i="2" l="1"/>
  <c r="J1038" i="2"/>
  <c r="L1036" i="2"/>
  <c r="M1037" i="2"/>
  <c r="J1039" i="2" l="1"/>
  <c r="L1037" i="2"/>
  <c r="M1038" i="2"/>
  <c r="K1062" i="2"/>
  <c r="K1063" i="2" l="1"/>
  <c r="J1040" i="2"/>
  <c r="L1038" i="2"/>
  <c r="M1039" i="2"/>
  <c r="K1064" i="2" l="1"/>
  <c r="J1041" i="2"/>
  <c r="L1039" i="2"/>
  <c r="M1040" i="2"/>
  <c r="K1065" i="2" l="1"/>
  <c r="J1042" i="2"/>
  <c r="L1040" i="2"/>
  <c r="M1041" i="2"/>
  <c r="K1066" i="2" l="1"/>
  <c r="J1043" i="2"/>
  <c r="L1041" i="2"/>
  <c r="M1042" i="2"/>
  <c r="K1067" i="2" l="1"/>
  <c r="J1044" i="2"/>
  <c r="L1042" i="2"/>
  <c r="M1043" i="2"/>
  <c r="J1045" i="2" l="1"/>
  <c r="L1043" i="2"/>
  <c r="M1044" i="2"/>
  <c r="K1068" i="2"/>
  <c r="K1069" i="2" l="1"/>
  <c r="J1046" i="2"/>
  <c r="L1044" i="2"/>
  <c r="M1045" i="2"/>
  <c r="J1047" i="2" l="1"/>
  <c r="L1045" i="2"/>
  <c r="M1046" i="2"/>
  <c r="K1070" i="2"/>
  <c r="K1071" i="2" l="1"/>
  <c r="J1048" i="2"/>
  <c r="L1046" i="2"/>
  <c r="M1047" i="2"/>
  <c r="K1072" i="2" l="1"/>
  <c r="J1049" i="2"/>
  <c r="L1047" i="2"/>
  <c r="M1048" i="2"/>
  <c r="J1050" i="2" l="1"/>
  <c r="L1048" i="2"/>
  <c r="M1049" i="2"/>
  <c r="K1073" i="2"/>
  <c r="K1074" i="2" l="1"/>
  <c r="J1051" i="2"/>
  <c r="L1049" i="2"/>
  <c r="M1050" i="2"/>
  <c r="J1052" i="2" l="1"/>
  <c r="L1050" i="2"/>
  <c r="M1051" i="2"/>
  <c r="K1075" i="2"/>
  <c r="K1076" i="2" l="1"/>
  <c r="J1053" i="2"/>
  <c r="L1051" i="2"/>
  <c r="M1052" i="2"/>
  <c r="K1077" i="2" l="1"/>
  <c r="J1054" i="2"/>
  <c r="L1052" i="2"/>
  <c r="M1053" i="2"/>
  <c r="J1055" i="2" l="1"/>
  <c r="L1053" i="2"/>
  <c r="M1054" i="2"/>
  <c r="K1078" i="2"/>
  <c r="K1079" i="2" l="1"/>
  <c r="J1056" i="2"/>
  <c r="L1054" i="2"/>
  <c r="M1055" i="2"/>
  <c r="J1057" i="2" l="1"/>
  <c r="L1055" i="2"/>
  <c r="M1056" i="2"/>
  <c r="K1080" i="2"/>
  <c r="K1081" i="2" l="1"/>
  <c r="J1058" i="2"/>
  <c r="L1056" i="2"/>
  <c r="M1057" i="2"/>
  <c r="J1059" i="2" l="1"/>
  <c r="L1057" i="2"/>
  <c r="M1058" i="2"/>
  <c r="K1082" i="2"/>
  <c r="K1083" i="2" l="1"/>
  <c r="J1060" i="2"/>
  <c r="L1058" i="2"/>
  <c r="M1059" i="2"/>
  <c r="K1084" i="2" l="1"/>
  <c r="J1061" i="2"/>
  <c r="L1059" i="2"/>
  <c r="M1060" i="2"/>
  <c r="K1085" i="2" l="1"/>
  <c r="J1062" i="2"/>
  <c r="L1060" i="2"/>
  <c r="M1061" i="2"/>
  <c r="J1063" i="2" l="1"/>
  <c r="L1061" i="2"/>
  <c r="M1062" i="2"/>
  <c r="K1086" i="2"/>
  <c r="K1087" i="2" l="1"/>
  <c r="J1064" i="2"/>
  <c r="L1062" i="2"/>
  <c r="M1063" i="2"/>
  <c r="J1065" i="2" l="1"/>
  <c r="L1063" i="2"/>
  <c r="M1064" i="2"/>
  <c r="K1088" i="2"/>
  <c r="K1089" i="2" l="1"/>
  <c r="J1066" i="2"/>
  <c r="L1064" i="2"/>
  <c r="M1065" i="2"/>
  <c r="J1067" i="2" l="1"/>
  <c r="L1065" i="2"/>
  <c r="M1066" i="2"/>
  <c r="K1090" i="2"/>
  <c r="K1091" i="2" l="1"/>
  <c r="J1068" i="2"/>
  <c r="L1066" i="2"/>
  <c r="M1067" i="2"/>
  <c r="J1069" i="2" l="1"/>
  <c r="L1067" i="2"/>
  <c r="M1068" i="2"/>
  <c r="K1092" i="2"/>
  <c r="K1093" i="2" l="1"/>
  <c r="J1070" i="2"/>
  <c r="L1068" i="2"/>
  <c r="M1069" i="2"/>
  <c r="J1071" i="2" l="1"/>
  <c r="L1069" i="2"/>
  <c r="M1070" i="2"/>
  <c r="K1094" i="2"/>
  <c r="K1095" i="2" l="1"/>
  <c r="J1072" i="2"/>
  <c r="L1070" i="2"/>
  <c r="M1071" i="2"/>
  <c r="J1073" i="2" l="1"/>
  <c r="L1071" i="2"/>
  <c r="M1072" i="2"/>
  <c r="K1096" i="2"/>
  <c r="K1097" i="2" l="1"/>
  <c r="J1074" i="2"/>
  <c r="L1072" i="2"/>
  <c r="M1073" i="2"/>
  <c r="K1098" i="2" l="1"/>
  <c r="J1075" i="2"/>
  <c r="L1073" i="2"/>
  <c r="M1074" i="2"/>
  <c r="K1099" i="2" l="1"/>
  <c r="J1076" i="2"/>
  <c r="L1074" i="2"/>
  <c r="M1075" i="2"/>
  <c r="J1077" i="2" l="1"/>
  <c r="L1075" i="2"/>
  <c r="M1076" i="2"/>
  <c r="K1100" i="2"/>
  <c r="K1101" i="2" l="1"/>
  <c r="J1078" i="2"/>
  <c r="L1076" i="2"/>
  <c r="M1077" i="2"/>
  <c r="J1079" i="2" l="1"/>
  <c r="L1077" i="2"/>
  <c r="M1078" i="2"/>
  <c r="K1102" i="2"/>
  <c r="K1103" i="2" l="1"/>
  <c r="J1080" i="2"/>
  <c r="L1078" i="2"/>
  <c r="M1079" i="2"/>
  <c r="J1081" i="2" l="1"/>
  <c r="L1079" i="2"/>
  <c r="M1080" i="2"/>
  <c r="K1104" i="2"/>
  <c r="K1105" i="2" l="1"/>
  <c r="J1082" i="2"/>
  <c r="L1080" i="2"/>
  <c r="M1081" i="2"/>
  <c r="J1083" i="2" l="1"/>
  <c r="L1081" i="2"/>
  <c r="M1082" i="2"/>
  <c r="K1106" i="2"/>
  <c r="K1107" i="2" l="1"/>
  <c r="J1084" i="2"/>
  <c r="L1082" i="2"/>
  <c r="M1083" i="2"/>
  <c r="J1085" i="2" l="1"/>
  <c r="L1083" i="2"/>
  <c r="M1084" i="2"/>
  <c r="K1108" i="2"/>
  <c r="K1109" i="2" l="1"/>
  <c r="J1086" i="2"/>
  <c r="L1084" i="2"/>
  <c r="M1085" i="2"/>
  <c r="J1087" i="2" l="1"/>
  <c r="L1085" i="2"/>
  <c r="M1086" i="2"/>
  <c r="K1110" i="2"/>
  <c r="K1111" i="2" l="1"/>
  <c r="J1088" i="2"/>
  <c r="L1086" i="2"/>
  <c r="M1087" i="2"/>
  <c r="J1089" i="2" l="1"/>
  <c r="L1087" i="2"/>
  <c r="M1088" i="2"/>
  <c r="K1112" i="2"/>
  <c r="K1113" i="2" l="1"/>
  <c r="J1090" i="2"/>
  <c r="L1088" i="2"/>
  <c r="M1089" i="2"/>
  <c r="J1091" i="2" l="1"/>
  <c r="L1089" i="2"/>
  <c r="M1090" i="2"/>
  <c r="K1114" i="2"/>
  <c r="K1115" i="2" l="1"/>
  <c r="J1092" i="2"/>
  <c r="L1090" i="2"/>
  <c r="M1091" i="2"/>
  <c r="J1093" i="2" l="1"/>
  <c r="L1091" i="2"/>
  <c r="M1092" i="2"/>
  <c r="K1116" i="2"/>
  <c r="K1117" i="2" l="1"/>
  <c r="J1094" i="2"/>
  <c r="L1092" i="2"/>
  <c r="M1093" i="2"/>
  <c r="J1095" i="2" l="1"/>
  <c r="L1093" i="2"/>
  <c r="M1094" i="2"/>
  <c r="K1118" i="2"/>
  <c r="K1119" i="2" l="1"/>
  <c r="J1096" i="2"/>
  <c r="L1094" i="2"/>
  <c r="M1095" i="2"/>
  <c r="K1120" i="2" l="1"/>
  <c r="J1097" i="2"/>
  <c r="L1095" i="2"/>
  <c r="M1096" i="2"/>
  <c r="J1098" i="2" l="1"/>
  <c r="L1096" i="2"/>
  <c r="M1097" i="2"/>
  <c r="K1121" i="2"/>
  <c r="K1122" i="2" l="1"/>
  <c r="J1099" i="2"/>
  <c r="L1097" i="2"/>
  <c r="M1098" i="2"/>
  <c r="J1100" i="2" l="1"/>
  <c r="L1098" i="2"/>
  <c r="M1099" i="2"/>
  <c r="K1123" i="2"/>
  <c r="K1124" i="2" l="1"/>
  <c r="J1101" i="2"/>
  <c r="L1099" i="2"/>
  <c r="M1100" i="2"/>
  <c r="J1102" i="2" l="1"/>
  <c r="L1100" i="2"/>
  <c r="M1101" i="2"/>
  <c r="K1125" i="2"/>
  <c r="K1126" i="2" l="1"/>
  <c r="J1103" i="2"/>
  <c r="L1101" i="2"/>
  <c r="M1102" i="2"/>
  <c r="K1127" i="2" l="1"/>
  <c r="J1104" i="2"/>
  <c r="L1102" i="2"/>
  <c r="M1103" i="2"/>
  <c r="K1128" i="2" l="1"/>
  <c r="J1105" i="2"/>
  <c r="L1103" i="2"/>
  <c r="M1104" i="2"/>
  <c r="J1106" i="2" l="1"/>
  <c r="L1104" i="2"/>
  <c r="M1105" i="2"/>
  <c r="K1129" i="2"/>
  <c r="K1130" i="2" l="1"/>
  <c r="J1107" i="2"/>
  <c r="L1105" i="2"/>
  <c r="M1106" i="2"/>
  <c r="J1108" i="2" l="1"/>
  <c r="L1106" i="2"/>
  <c r="M1107" i="2"/>
  <c r="K1131" i="2"/>
  <c r="K1132" i="2" l="1"/>
  <c r="J1109" i="2"/>
  <c r="L1107" i="2"/>
  <c r="M1108" i="2"/>
  <c r="K1133" i="2" l="1"/>
  <c r="J1110" i="2"/>
  <c r="L1108" i="2"/>
  <c r="M1109" i="2"/>
  <c r="J1111" i="2" l="1"/>
  <c r="L1109" i="2"/>
  <c r="M1110" i="2"/>
  <c r="K1134" i="2"/>
  <c r="K1135" i="2" l="1"/>
  <c r="J1112" i="2"/>
  <c r="L1110" i="2"/>
  <c r="M1111" i="2"/>
  <c r="K1136" i="2" l="1"/>
  <c r="J1113" i="2"/>
  <c r="L1111" i="2"/>
  <c r="M1112" i="2"/>
  <c r="K1137" i="2" l="1"/>
  <c r="J1114" i="2"/>
  <c r="L1112" i="2"/>
  <c r="M1113" i="2"/>
  <c r="J1115" i="2" l="1"/>
  <c r="L1113" i="2"/>
  <c r="M1114" i="2"/>
  <c r="K1138" i="2"/>
  <c r="K1139" i="2" l="1"/>
  <c r="J1116" i="2"/>
  <c r="L1114" i="2"/>
  <c r="M1115" i="2"/>
  <c r="K1140" i="2" l="1"/>
  <c r="J1117" i="2"/>
  <c r="L1115" i="2"/>
  <c r="M1116" i="2"/>
  <c r="J1118" i="2" l="1"/>
  <c r="L1116" i="2"/>
  <c r="M1117" i="2"/>
  <c r="K1141" i="2"/>
  <c r="K1142" i="2" l="1"/>
  <c r="J1119" i="2"/>
  <c r="L1117" i="2"/>
  <c r="M1118" i="2"/>
  <c r="K1143" i="2" l="1"/>
  <c r="J1120" i="2"/>
  <c r="L1118" i="2"/>
  <c r="M1119" i="2"/>
  <c r="J1121" i="2" l="1"/>
  <c r="L1119" i="2"/>
  <c r="M1120" i="2"/>
  <c r="K1144" i="2"/>
  <c r="K1145" i="2" l="1"/>
  <c r="J1122" i="2"/>
  <c r="L1120" i="2"/>
  <c r="M1121" i="2"/>
  <c r="K1146" i="2" l="1"/>
  <c r="J1123" i="2"/>
  <c r="L1121" i="2"/>
  <c r="M1122" i="2"/>
  <c r="K1147" i="2" l="1"/>
  <c r="J1124" i="2"/>
  <c r="L1122" i="2"/>
  <c r="M1123" i="2"/>
  <c r="J1125" i="2" l="1"/>
  <c r="L1123" i="2"/>
  <c r="M1124" i="2"/>
  <c r="K1148" i="2"/>
  <c r="K1149" i="2" l="1"/>
  <c r="J1126" i="2"/>
  <c r="L1124" i="2"/>
  <c r="M1125" i="2"/>
  <c r="J1127" i="2" l="1"/>
  <c r="L1125" i="2"/>
  <c r="M1126" i="2"/>
  <c r="K1150" i="2"/>
  <c r="K1151" i="2" l="1"/>
  <c r="J1128" i="2"/>
  <c r="L1126" i="2"/>
  <c r="M1127" i="2"/>
  <c r="J1129" i="2" l="1"/>
  <c r="L1127" i="2"/>
  <c r="M1128" i="2"/>
  <c r="K1152" i="2"/>
  <c r="K1153" i="2" l="1"/>
  <c r="J1130" i="2"/>
  <c r="L1128" i="2"/>
  <c r="M1129" i="2"/>
  <c r="J1131" i="2" l="1"/>
  <c r="L1129" i="2"/>
  <c r="M1130" i="2"/>
  <c r="K1154" i="2"/>
  <c r="K1155" i="2" l="1"/>
  <c r="J1132" i="2"/>
  <c r="L1130" i="2"/>
  <c r="M1131" i="2"/>
  <c r="J1133" i="2" l="1"/>
  <c r="L1131" i="2"/>
  <c r="M1132" i="2"/>
  <c r="K1156" i="2"/>
  <c r="K1157" i="2" l="1"/>
  <c r="J1134" i="2"/>
  <c r="L1132" i="2"/>
  <c r="M1133" i="2"/>
  <c r="J1135" i="2" l="1"/>
  <c r="L1133" i="2"/>
  <c r="M1134" i="2"/>
  <c r="K1158" i="2"/>
  <c r="K1159" i="2" l="1"/>
  <c r="J1136" i="2"/>
  <c r="L1134" i="2"/>
  <c r="M1135" i="2"/>
  <c r="J1137" i="2" l="1"/>
  <c r="L1135" i="2"/>
  <c r="M1136" i="2"/>
  <c r="K1160" i="2"/>
  <c r="K1161" i="2" l="1"/>
  <c r="J1138" i="2"/>
  <c r="L1136" i="2"/>
  <c r="M1137" i="2"/>
  <c r="J1139" i="2" l="1"/>
  <c r="L1137" i="2"/>
  <c r="M1138" i="2"/>
  <c r="K1162" i="2"/>
  <c r="K1163" i="2" l="1"/>
  <c r="J1140" i="2"/>
  <c r="L1138" i="2"/>
  <c r="M1139" i="2"/>
  <c r="J1141" i="2" l="1"/>
  <c r="L1139" i="2"/>
  <c r="M1140" i="2"/>
  <c r="K1164" i="2"/>
  <c r="K1165" i="2" l="1"/>
  <c r="J1142" i="2"/>
  <c r="L1140" i="2"/>
  <c r="M1141" i="2"/>
  <c r="J1143" i="2" l="1"/>
  <c r="L1141" i="2"/>
  <c r="M1142" i="2"/>
  <c r="K1166" i="2"/>
  <c r="K1167" i="2" l="1"/>
  <c r="J1144" i="2"/>
  <c r="L1142" i="2"/>
  <c r="M1143" i="2"/>
  <c r="J1145" i="2" l="1"/>
  <c r="L1143" i="2"/>
  <c r="M1144" i="2"/>
  <c r="K1168" i="2"/>
  <c r="K1169" i="2" l="1"/>
  <c r="J1146" i="2"/>
  <c r="L1144" i="2"/>
  <c r="M1145" i="2"/>
  <c r="J1147" i="2" l="1"/>
  <c r="L1145" i="2"/>
  <c r="M1146" i="2"/>
  <c r="K1170" i="2"/>
  <c r="K1171" i="2" l="1"/>
  <c r="J1148" i="2"/>
  <c r="L1146" i="2"/>
  <c r="M1147" i="2"/>
  <c r="J1149" i="2" l="1"/>
  <c r="L1147" i="2"/>
  <c r="M1148" i="2"/>
  <c r="K1172" i="2"/>
  <c r="K1173" i="2" l="1"/>
  <c r="J1150" i="2"/>
  <c r="L1148" i="2"/>
  <c r="M1149" i="2"/>
  <c r="J1151" i="2" l="1"/>
  <c r="L1149" i="2"/>
  <c r="M1150" i="2"/>
  <c r="K1174" i="2"/>
  <c r="K1175" i="2" l="1"/>
  <c r="J1152" i="2"/>
  <c r="L1150" i="2"/>
  <c r="M1151" i="2"/>
  <c r="K1176" i="2" l="1"/>
  <c r="J1153" i="2"/>
  <c r="L1151" i="2"/>
  <c r="M1152" i="2"/>
  <c r="J1154" i="2" l="1"/>
  <c r="L1152" i="2"/>
  <c r="M1153" i="2"/>
  <c r="K1177" i="2"/>
  <c r="K1178" i="2" l="1"/>
  <c r="J1155" i="2"/>
  <c r="L1153" i="2"/>
  <c r="M1154" i="2"/>
  <c r="K1179" i="2" l="1"/>
  <c r="J1156" i="2"/>
  <c r="L1154" i="2"/>
  <c r="M1155" i="2"/>
  <c r="K1180" i="2" l="1"/>
  <c r="J1157" i="2"/>
  <c r="L1155" i="2"/>
  <c r="M1156" i="2"/>
  <c r="J1158" i="2" l="1"/>
  <c r="L1156" i="2"/>
  <c r="M1157" i="2"/>
  <c r="K1181" i="2"/>
  <c r="K1182" i="2" l="1"/>
  <c r="J1159" i="2"/>
  <c r="L1157" i="2"/>
  <c r="M1158" i="2"/>
  <c r="K1183" i="2" l="1"/>
  <c r="J1160" i="2"/>
  <c r="L1158" i="2"/>
  <c r="M1159" i="2"/>
  <c r="J1161" i="2" l="1"/>
  <c r="L1159" i="2"/>
  <c r="M1160" i="2"/>
  <c r="K1184" i="2"/>
  <c r="K1185" i="2" l="1"/>
  <c r="J1162" i="2"/>
  <c r="L1160" i="2"/>
  <c r="M1161" i="2"/>
  <c r="J1163" i="2" l="1"/>
  <c r="L1161" i="2"/>
  <c r="M1162" i="2"/>
  <c r="K1186" i="2"/>
  <c r="K1187" i="2" l="1"/>
  <c r="J1164" i="2"/>
  <c r="L1162" i="2"/>
  <c r="M1163" i="2"/>
  <c r="J1165" i="2" l="1"/>
  <c r="L1163" i="2"/>
  <c r="M1164" i="2"/>
  <c r="K1188" i="2"/>
  <c r="K1189" i="2" l="1"/>
  <c r="J1166" i="2"/>
  <c r="L1164" i="2"/>
  <c r="M1165" i="2"/>
  <c r="J1167" i="2" l="1"/>
  <c r="L1165" i="2"/>
  <c r="M1166" i="2"/>
  <c r="K1190" i="2"/>
  <c r="K1191" i="2" l="1"/>
  <c r="J1168" i="2"/>
  <c r="L1166" i="2"/>
  <c r="M1167" i="2"/>
  <c r="J1169" i="2" l="1"/>
  <c r="L1167" i="2"/>
  <c r="M1168" i="2"/>
  <c r="K1192" i="2"/>
  <c r="K1193" i="2" l="1"/>
  <c r="J1170" i="2"/>
  <c r="L1168" i="2"/>
  <c r="M1169" i="2"/>
  <c r="J1171" i="2" l="1"/>
  <c r="L1169" i="2"/>
  <c r="M1170" i="2"/>
  <c r="K1194" i="2"/>
  <c r="K1195" i="2" l="1"/>
  <c r="J1172" i="2"/>
  <c r="L1170" i="2"/>
  <c r="M1171" i="2"/>
  <c r="K1196" i="2" l="1"/>
  <c r="J1173" i="2"/>
  <c r="L1171" i="2"/>
  <c r="M1172" i="2"/>
  <c r="J1174" i="2" l="1"/>
  <c r="L1172" i="2"/>
  <c r="M1173" i="2"/>
  <c r="K1197" i="2"/>
  <c r="K1198" i="2" l="1"/>
  <c r="J1175" i="2"/>
  <c r="L1173" i="2"/>
  <c r="M1174" i="2"/>
  <c r="J1176" i="2" l="1"/>
  <c r="L1174" i="2"/>
  <c r="M1175" i="2"/>
  <c r="K1199" i="2"/>
  <c r="K1200" i="2" l="1"/>
  <c r="J1177" i="2"/>
  <c r="L1175" i="2"/>
  <c r="M1176" i="2"/>
  <c r="J1178" i="2" l="1"/>
  <c r="L1176" i="2"/>
  <c r="M1177" i="2"/>
  <c r="K1201" i="2"/>
  <c r="K1202" i="2" l="1"/>
  <c r="J1179" i="2"/>
  <c r="L1177" i="2"/>
  <c r="M1178" i="2"/>
  <c r="J1180" i="2" l="1"/>
  <c r="L1178" i="2"/>
  <c r="M1179" i="2"/>
  <c r="K1203" i="2"/>
  <c r="K1204" i="2" l="1"/>
  <c r="J1181" i="2"/>
  <c r="L1179" i="2"/>
  <c r="M1180" i="2"/>
  <c r="K1205" i="2" l="1"/>
  <c r="J1182" i="2"/>
  <c r="L1180" i="2"/>
  <c r="M1181" i="2"/>
  <c r="J1183" i="2" l="1"/>
  <c r="L1181" i="2"/>
  <c r="M1182" i="2"/>
  <c r="K1206" i="2"/>
  <c r="K1207" i="2" l="1"/>
  <c r="J1184" i="2"/>
  <c r="L1182" i="2"/>
  <c r="M1183" i="2"/>
  <c r="J1185" i="2" l="1"/>
  <c r="L1183" i="2"/>
  <c r="M1184" i="2"/>
  <c r="K1208" i="2"/>
  <c r="K1209" i="2" l="1"/>
  <c r="J1186" i="2"/>
  <c r="L1184" i="2"/>
  <c r="M1185" i="2"/>
  <c r="K1210" i="2" l="1"/>
  <c r="J1187" i="2"/>
  <c r="L1185" i="2"/>
  <c r="M1186" i="2"/>
  <c r="J1188" i="2" l="1"/>
  <c r="L1186" i="2"/>
  <c r="M1187" i="2"/>
  <c r="K1211" i="2"/>
  <c r="K1212" i="2" l="1"/>
  <c r="J1189" i="2"/>
  <c r="L1187" i="2"/>
  <c r="M1188" i="2"/>
  <c r="J1190" i="2" l="1"/>
  <c r="L1188" i="2"/>
  <c r="M1189" i="2"/>
  <c r="K1213" i="2"/>
  <c r="K1214" i="2" l="1"/>
  <c r="J1191" i="2"/>
  <c r="L1189" i="2"/>
  <c r="M1190" i="2"/>
  <c r="J1192" i="2" l="1"/>
  <c r="L1190" i="2"/>
  <c r="M1191" i="2"/>
  <c r="K1215" i="2"/>
  <c r="K1216" i="2" l="1"/>
  <c r="J1193" i="2"/>
  <c r="L1191" i="2"/>
  <c r="M1192" i="2"/>
  <c r="J1194" i="2" l="1"/>
  <c r="L1192" i="2"/>
  <c r="M1193" i="2"/>
  <c r="K1217" i="2"/>
  <c r="K1218" i="2" l="1"/>
  <c r="J1195" i="2"/>
  <c r="L1193" i="2"/>
  <c r="M1194" i="2"/>
  <c r="J1196" i="2" l="1"/>
  <c r="L1194" i="2"/>
  <c r="M1195" i="2"/>
  <c r="K1219" i="2"/>
  <c r="K1220" i="2" l="1"/>
  <c r="J1197" i="2"/>
  <c r="L1195" i="2"/>
  <c r="M1196" i="2"/>
  <c r="J1198" i="2" l="1"/>
  <c r="L1196" i="2"/>
  <c r="M1197" i="2"/>
  <c r="K1221" i="2"/>
  <c r="K1222" i="2" l="1"/>
  <c r="J1199" i="2"/>
  <c r="L1197" i="2"/>
  <c r="M1198" i="2"/>
  <c r="J1200" i="2" l="1"/>
  <c r="L1198" i="2"/>
  <c r="M1199" i="2"/>
  <c r="K1223" i="2"/>
  <c r="K1224" i="2" l="1"/>
  <c r="J1201" i="2"/>
  <c r="L1199" i="2"/>
  <c r="M1200" i="2"/>
  <c r="J1202" i="2" l="1"/>
  <c r="L1200" i="2"/>
  <c r="M1201" i="2"/>
  <c r="K1225" i="2"/>
  <c r="K1226" i="2" l="1"/>
  <c r="J1203" i="2"/>
  <c r="L1201" i="2"/>
  <c r="M1202" i="2"/>
  <c r="J1204" i="2" l="1"/>
  <c r="L1202" i="2"/>
  <c r="M1203" i="2"/>
  <c r="K1227" i="2"/>
  <c r="K1228" i="2" l="1"/>
  <c r="J1205" i="2"/>
  <c r="L1203" i="2"/>
  <c r="M1204" i="2"/>
  <c r="J1206" i="2" l="1"/>
  <c r="L1204" i="2"/>
  <c r="M1205" i="2"/>
  <c r="K1229" i="2"/>
  <c r="K1230" i="2" l="1"/>
  <c r="J1207" i="2"/>
  <c r="L1205" i="2"/>
  <c r="M1206" i="2"/>
  <c r="K1231" i="2" l="1"/>
  <c r="J1208" i="2"/>
  <c r="L1206" i="2"/>
  <c r="M1207" i="2"/>
  <c r="J1209" i="2" l="1"/>
  <c r="L1207" i="2"/>
  <c r="M1208" i="2"/>
  <c r="K1232" i="2"/>
  <c r="K1233" i="2" l="1"/>
  <c r="J1210" i="2"/>
  <c r="L1208" i="2"/>
  <c r="M1209" i="2"/>
  <c r="J1211" i="2" l="1"/>
  <c r="L1209" i="2"/>
  <c r="M1210" i="2"/>
  <c r="K1234" i="2"/>
  <c r="K1235" i="2" l="1"/>
  <c r="J1212" i="2"/>
  <c r="L1210" i="2"/>
  <c r="M1211" i="2"/>
  <c r="J1213" i="2" l="1"/>
  <c r="L1211" i="2"/>
  <c r="M1212" i="2"/>
  <c r="K1236" i="2"/>
  <c r="K1237" i="2" l="1"/>
  <c r="J1214" i="2"/>
  <c r="L1212" i="2"/>
  <c r="M1213" i="2"/>
  <c r="K1238" i="2" l="1"/>
  <c r="J1215" i="2"/>
  <c r="L1213" i="2"/>
  <c r="M1214" i="2"/>
  <c r="J1216" i="2" l="1"/>
  <c r="L1214" i="2"/>
  <c r="M1215" i="2"/>
  <c r="K1239" i="2"/>
  <c r="K1240" i="2" l="1"/>
  <c r="J1217" i="2"/>
  <c r="L1215" i="2"/>
  <c r="M1216" i="2"/>
  <c r="J1218" i="2" l="1"/>
  <c r="L1216" i="2"/>
  <c r="M1217" i="2"/>
  <c r="K1241" i="2"/>
  <c r="K1242" i="2" l="1"/>
  <c r="J1219" i="2"/>
  <c r="L1217" i="2"/>
  <c r="M1218" i="2"/>
  <c r="K1243" i="2" l="1"/>
  <c r="J1220" i="2"/>
  <c r="L1218" i="2"/>
  <c r="M1219" i="2"/>
  <c r="J1221" i="2" l="1"/>
  <c r="L1219" i="2"/>
  <c r="M1220" i="2"/>
  <c r="K1244" i="2"/>
  <c r="K1245" i="2" l="1"/>
  <c r="J1222" i="2"/>
  <c r="L1220" i="2"/>
  <c r="M1221" i="2"/>
  <c r="J1223" i="2" l="1"/>
  <c r="L1221" i="2"/>
  <c r="M1222" i="2"/>
  <c r="K1246" i="2"/>
  <c r="K1247" i="2" l="1"/>
  <c r="J1224" i="2"/>
  <c r="L1222" i="2"/>
  <c r="M1223" i="2"/>
  <c r="K1248" i="2" l="1"/>
  <c r="J1225" i="2"/>
  <c r="L1223" i="2"/>
  <c r="M1224" i="2"/>
  <c r="K1249" i="2" l="1"/>
  <c r="J1226" i="2"/>
  <c r="L1224" i="2"/>
  <c r="M1225" i="2"/>
  <c r="J1227" i="2" l="1"/>
  <c r="L1225" i="2"/>
  <c r="M1226" i="2"/>
  <c r="K1250" i="2"/>
  <c r="K1251" i="2" l="1"/>
  <c r="J1228" i="2"/>
  <c r="L1226" i="2"/>
  <c r="M1227" i="2"/>
  <c r="J1229" i="2" l="1"/>
  <c r="L1227" i="2"/>
  <c r="M1228" i="2"/>
  <c r="K1252" i="2"/>
  <c r="K1253" i="2" l="1"/>
  <c r="J1230" i="2"/>
  <c r="L1228" i="2"/>
  <c r="M1229" i="2"/>
  <c r="J1231" i="2" l="1"/>
  <c r="L1229" i="2"/>
  <c r="M1230" i="2"/>
  <c r="K1254" i="2"/>
  <c r="K1255" i="2" l="1"/>
  <c r="J1232" i="2"/>
  <c r="L1230" i="2"/>
  <c r="M1231" i="2"/>
  <c r="J1233" i="2" l="1"/>
  <c r="L1231" i="2"/>
  <c r="M1232" i="2"/>
  <c r="K1256" i="2"/>
  <c r="K1257" i="2" l="1"/>
  <c r="J1234" i="2"/>
  <c r="L1232" i="2"/>
  <c r="M1233" i="2"/>
  <c r="J1235" i="2" l="1"/>
  <c r="L1233" i="2"/>
  <c r="M1234" i="2"/>
  <c r="K1258" i="2"/>
  <c r="K1259" i="2" l="1"/>
  <c r="J1236" i="2"/>
  <c r="L1234" i="2"/>
  <c r="M1235" i="2"/>
  <c r="J1237" i="2" l="1"/>
  <c r="L1235" i="2"/>
  <c r="M1236" i="2"/>
  <c r="K1260" i="2"/>
  <c r="K1261" i="2" l="1"/>
  <c r="J1238" i="2"/>
  <c r="L1236" i="2"/>
  <c r="M1237" i="2"/>
  <c r="J1239" i="2" l="1"/>
  <c r="L1237" i="2"/>
  <c r="M1238" i="2"/>
  <c r="K1262" i="2"/>
  <c r="K1263" i="2" l="1"/>
  <c r="J1240" i="2"/>
  <c r="L1238" i="2"/>
  <c r="M1239" i="2"/>
  <c r="J1241" i="2" l="1"/>
  <c r="L1239" i="2"/>
  <c r="M1240" i="2"/>
  <c r="K1264" i="2"/>
  <c r="K1265" i="2" l="1"/>
  <c r="J1242" i="2"/>
  <c r="L1240" i="2"/>
  <c r="M1241" i="2"/>
  <c r="K1266" i="2" l="1"/>
  <c r="J1243" i="2"/>
  <c r="L1241" i="2"/>
  <c r="M1242" i="2"/>
  <c r="J1244" i="2" l="1"/>
  <c r="L1242" i="2"/>
  <c r="M1243" i="2"/>
  <c r="K1267" i="2"/>
  <c r="K1268" i="2" l="1"/>
  <c r="J1245" i="2"/>
  <c r="L1243" i="2"/>
  <c r="M1244" i="2"/>
  <c r="J1246" i="2" l="1"/>
  <c r="L1244" i="2"/>
  <c r="M1245" i="2"/>
  <c r="K1269" i="2"/>
  <c r="K1270" i="2" l="1"/>
  <c r="J1247" i="2"/>
  <c r="L1245" i="2"/>
  <c r="M1246" i="2"/>
  <c r="J1248" i="2" l="1"/>
  <c r="L1246" i="2"/>
  <c r="M1247" i="2"/>
  <c r="K1271" i="2"/>
  <c r="K1272" i="2" l="1"/>
  <c r="J1249" i="2"/>
  <c r="L1247" i="2"/>
  <c r="M1248" i="2"/>
  <c r="J1250" i="2" l="1"/>
  <c r="L1248" i="2"/>
  <c r="M1249" i="2"/>
  <c r="K1273" i="2"/>
  <c r="K1274" i="2" l="1"/>
  <c r="J1251" i="2"/>
  <c r="L1249" i="2"/>
  <c r="M1250" i="2"/>
  <c r="J1252" i="2" l="1"/>
  <c r="L1250" i="2"/>
  <c r="M1251" i="2"/>
  <c r="K1275" i="2"/>
  <c r="K1276" i="2" l="1"/>
  <c r="J1253" i="2"/>
  <c r="L1251" i="2"/>
  <c r="M1252" i="2"/>
  <c r="J1254" i="2" l="1"/>
  <c r="L1252" i="2"/>
  <c r="M1253" i="2"/>
  <c r="K1277" i="2"/>
  <c r="K1278" i="2" l="1"/>
  <c r="J1255" i="2"/>
  <c r="L1253" i="2"/>
  <c r="M1254" i="2"/>
  <c r="K1279" i="2" l="1"/>
  <c r="J1256" i="2"/>
  <c r="L1254" i="2"/>
  <c r="M1255" i="2"/>
  <c r="J1257" i="2" l="1"/>
  <c r="L1255" i="2"/>
  <c r="M1256" i="2"/>
  <c r="K1280" i="2"/>
  <c r="K1281" i="2" l="1"/>
  <c r="J1258" i="2"/>
  <c r="L1256" i="2"/>
  <c r="M1257" i="2"/>
  <c r="J1259" i="2" l="1"/>
  <c r="L1257" i="2"/>
  <c r="M1258" i="2"/>
  <c r="K1282" i="2"/>
  <c r="K1283" i="2" l="1"/>
  <c r="J1260" i="2"/>
  <c r="L1258" i="2"/>
  <c r="M1259" i="2"/>
  <c r="J1261" i="2" l="1"/>
  <c r="L1259" i="2"/>
  <c r="M1260" i="2"/>
  <c r="K1284" i="2"/>
  <c r="K1285" i="2" l="1"/>
  <c r="J1262" i="2"/>
  <c r="L1260" i="2"/>
  <c r="M1261" i="2"/>
  <c r="J1263" i="2" l="1"/>
  <c r="L1261" i="2"/>
  <c r="M1262" i="2"/>
  <c r="K1286" i="2"/>
  <c r="K1287" i="2" l="1"/>
  <c r="J1264" i="2"/>
  <c r="L1262" i="2"/>
  <c r="M1263" i="2"/>
  <c r="J1265" i="2" l="1"/>
  <c r="L1263" i="2"/>
  <c r="M1264" i="2"/>
  <c r="K1288" i="2"/>
  <c r="K1289" i="2" l="1"/>
  <c r="J1266" i="2"/>
  <c r="L1264" i="2"/>
  <c r="M1265" i="2"/>
  <c r="K1290" i="2" l="1"/>
  <c r="J1267" i="2"/>
  <c r="L1265" i="2"/>
  <c r="M1266" i="2"/>
  <c r="K1291" i="2" l="1"/>
  <c r="J1268" i="2"/>
  <c r="L1266" i="2"/>
  <c r="M1267" i="2"/>
  <c r="J1269" i="2" l="1"/>
  <c r="L1267" i="2"/>
  <c r="M1268" i="2"/>
  <c r="K1292" i="2"/>
  <c r="K1293" i="2" l="1"/>
  <c r="J1270" i="2"/>
  <c r="L1268" i="2"/>
  <c r="M1269" i="2"/>
  <c r="J1271" i="2" l="1"/>
  <c r="L1269" i="2"/>
  <c r="M1270" i="2"/>
  <c r="K1294" i="2"/>
  <c r="K1295" i="2" l="1"/>
  <c r="J1272" i="2"/>
  <c r="L1270" i="2"/>
  <c r="M1271" i="2"/>
  <c r="J1273" i="2" l="1"/>
  <c r="L1271" i="2"/>
  <c r="M1272" i="2"/>
  <c r="K1296" i="2"/>
  <c r="K1297" i="2" l="1"/>
  <c r="J1274" i="2"/>
  <c r="L1272" i="2"/>
  <c r="M1273" i="2"/>
  <c r="J1275" i="2" l="1"/>
  <c r="L1273" i="2"/>
  <c r="M1274" i="2"/>
  <c r="K1298" i="2"/>
  <c r="K1299" i="2" l="1"/>
  <c r="J1276" i="2"/>
  <c r="L1274" i="2"/>
  <c r="M1275" i="2"/>
  <c r="J1277" i="2" l="1"/>
  <c r="L1275" i="2"/>
  <c r="M1276" i="2"/>
  <c r="K1300" i="2"/>
  <c r="K1301" i="2" l="1"/>
  <c r="J1278" i="2"/>
  <c r="L1276" i="2"/>
  <c r="M1277" i="2"/>
  <c r="K1302" i="2" l="1"/>
  <c r="J1279" i="2"/>
  <c r="L1277" i="2"/>
  <c r="M1278" i="2"/>
  <c r="J1280" i="2" l="1"/>
  <c r="L1278" i="2"/>
  <c r="M1279" i="2"/>
  <c r="K1303" i="2"/>
  <c r="K1304" i="2" l="1"/>
  <c r="J1281" i="2"/>
  <c r="L1279" i="2"/>
  <c r="M1280" i="2"/>
  <c r="J1282" i="2" l="1"/>
  <c r="L1280" i="2"/>
  <c r="M1281" i="2"/>
  <c r="K1305" i="2"/>
  <c r="K1306" i="2" l="1"/>
  <c r="J1283" i="2"/>
  <c r="L1281" i="2"/>
  <c r="M1282" i="2"/>
  <c r="K1307" i="2" l="1"/>
  <c r="J1284" i="2"/>
  <c r="L1282" i="2"/>
  <c r="M1283" i="2"/>
  <c r="J1285" i="2" l="1"/>
  <c r="L1283" i="2"/>
  <c r="M1284" i="2"/>
  <c r="K1308" i="2"/>
  <c r="K1309" i="2" l="1"/>
  <c r="J1286" i="2"/>
  <c r="L1284" i="2"/>
  <c r="M1285" i="2"/>
  <c r="J1287" i="2" l="1"/>
  <c r="L1285" i="2"/>
  <c r="M1286" i="2"/>
  <c r="K1310" i="2"/>
  <c r="K1311" i="2" l="1"/>
  <c r="J1288" i="2"/>
  <c r="L1286" i="2"/>
  <c r="M1287" i="2"/>
  <c r="J1289" i="2" l="1"/>
  <c r="L1287" i="2"/>
  <c r="M1288" i="2"/>
  <c r="K1312" i="2"/>
  <c r="K1313" i="2" l="1"/>
  <c r="J1290" i="2"/>
  <c r="L1288" i="2"/>
  <c r="M1289" i="2"/>
  <c r="K1314" i="2" l="1"/>
  <c r="J1291" i="2"/>
  <c r="L1289" i="2"/>
  <c r="M1290" i="2"/>
  <c r="J1292" i="2" l="1"/>
  <c r="L1290" i="2"/>
  <c r="M1291" i="2"/>
  <c r="K1315" i="2"/>
  <c r="K1316" i="2" l="1"/>
  <c r="J1293" i="2"/>
  <c r="L1291" i="2"/>
  <c r="M1292" i="2"/>
  <c r="J1294" i="2" l="1"/>
  <c r="L1292" i="2"/>
  <c r="M1293" i="2"/>
  <c r="K1317" i="2"/>
  <c r="K1318" i="2" l="1"/>
  <c r="J1295" i="2"/>
  <c r="L1293" i="2"/>
  <c r="M1294" i="2"/>
  <c r="K1319" i="2" l="1"/>
  <c r="J1296" i="2"/>
  <c r="L1294" i="2"/>
  <c r="M1295" i="2"/>
  <c r="J1297" i="2" l="1"/>
  <c r="L1295" i="2"/>
  <c r="M1296" i="2"/>
  <c r="K1320" i="2"/>
  <c r="K1321" i="2" l="1"/>
  <c r="J1298" i="2"/>
  <c r="L1296" i="2"/>
  <c r="M1297" i="2"/>
  <c r="J1299" i="2" l="1"/>
  <c r="L1297" i="2"/>
  <c r="M1298" i="2"/>
  <c r="K1322" i="2"/>
  <c r="K1323" i="2" l="1"/>
  <c r="J1300" i="2"/>
  <c r="L1298" i="2"/>
  <c r="M1299" i="2"/>
  <c r="J1301" i="2" l="1"/>
  <c r="L1299" i="2"/>
  <c r="M1300" i="2"/>
  <c r="K1324" i="2"/>
  <c r="K1325" i="2" l="1"/>
  <c r="J1302" i="2"/>
  <c r="L1300" i="2"/>
  <c r="M1301" i="2"/>
  <c r="J1303" i="2" l="1"/>
  <c r="L1301" i="2"/>
  <c r="M1302" i="2"/>
  <c r="K1326" i="2"/>
  <c r="K1327" i="2" l="1"/>
  <c r="J1304" i="2"/>
  <c r="L1302" i="2"/>
  <c r="M1303" i="2"/>
  <c r="J1305" i="2" l="1"/>
  <c r="L1303" i="2"/>
  <c r="M1304" i="2"/>
  <c r="K1328" i="2"/>
  <c r="K1329" i="2" l="1"/>
  <c r="J1306" i="2"/>
  <c r="L1304" i="2"/>
  <c r="M1305" i="2"/>
  <c r="J1307" i="2" l="1"/>
  <c r="L1305" i="2"/>
  <c r="M1306" i="2"/>
  <c r="K1330" i="2"/>
  <c r="K1331" i="2" l="1"/>
  <c r="J1308" i="2"/>
  <c r="L1306" i="2"/>
  <c r="M1307" i="2"/>
  <c r="K1332" i="2" l="1"/>
  <c r="J1309" i="2"/>
  <c r="L1307" i="2"/>
  <c r="M1308" i="2"/>
  <c r="J1310" i="2" l="1"/>
  <c r="L1308" i="2"/>
  <c r="M1309" i="2"/>
  <c r="K1333" i="2"/>
  <c r="K1334" i="2" l="1"/>
  <c r="J1311" i="2"/>
  <c r="L1309" i="2"/>
  <c r="M1310" i="2"/>
  <c r="J1312" i="2" l="1"/>
  <c r="L1310" i="2"/>
  <c r="M1311" i="2"/>
  <c r="K1335" i="2"/>
  <c r="K1336" i="2" l="1"/>
  <c r="J1313" i="2"/>
  <c r="L1311" i="2"/>
  <c r="M1312" i="2"/>
  <c r="J1314" i="2" l="1"/>
  <c r="L1312" i="2"/>
  <c r="M1313" i="2"/>
  <c r="K1337" i="2"/>
  <c r="K1338" i="2" l="1"/>
  <c r="J1315" i="2"/>
  <c r="L1313" i="2"/>
  <c r="M1314" i="2"/>
  <c r="J1316" i="2" l="1"/>
  <c r="L1314" i="2"/>
  <c r="M1315" i="2"/>
  <c r="K1339" i="2"/>
  <c r="K1340" i="2" l="1"/>
  <c r="J1317" i="2"/>
  <c r="L1315" i="2"/>
  <c r="M1316" i="2"/>
  <c r="J1318" i="2" l="1"/>
  <c r="L1316" i="2"/>
  <c r="M1317" i="2"/>
  <c r="K1341" i="2"/>
  <c r="K1342" i="2" l="1"/>
  <c r="J1319" i="2"/>
  <c r="L1317" i="2"/>
  <c r="M1318" i="2"/>
  <c r="J1320" i="2" l="1"/>
  <c r="L1318" i="2"/>
  <c r="M1319" i="2"/>
  <c r="K1343" i="2"/>
  <c r="K1344" i="2" l="1"/>
  <c r="J1321" i="2"/>
  <c r="L1319" i="2"/>
  <c r="M1320" i="2"/>
  <c r="J1322" i="2" l="1"/>
  <c r="L1320" i="2"/>
  <c r="M1321" i="2"/>
  <c r="K1345" i="2"/>
  <c r="K1346" i="2" l="1"/>
  <c r="J1323" i="2"/>
  <c r="L1321" i="2"/>
  <c r="M1322" i="2"/>
  <c r="J1324" i="2" l="1"/>
  <c r="L1322" i="2"/>
  <c r="M1323" i="2"/>
  <c r="K1347" i="2"/>
  <c r="K1348" i="2" l="1"/>
  <c r="J1325" i="2"/>
  <c r="L1323" i="2"/>
  <c r="M1324" i="2"/>
  <c r="K1349" i="2" l="1"/>
  <c r="J1326" i="2"/>
  <c r="L1324" i="2"/>
  <c r="M1325" i="2"/>
  <c r="J1327" i="2" l="1"/>
  <c r="L1325" i="2"/>
  <c r="M1326" i="2"/>
  <c r="K1350" i="2"/>
  <c r="K1351" i="2" l="1"/>
  <c r="J1328" i="2"/>
  <c r="L1326" i="2"/>
  <c r="M1327" i="2"/>
  <c r="J1329" i="2" l="1"/>
  <c r="L1327" i="2"/>
  <c r="M1328" i="2"/>
  <c r="K1352" i="2"/>
  <c r="K1353" i="2" l="1"/>
  <c r="J1330" i="2"/>
  <c r="L1328" i="2"/>
  <c r="M1329" i="2"/>
  <c r="J1331" i="2" l="1"/>
  <c r="L1329" i="2"/>
  <c r="M1330" i="2"/>
  <c r="K1354" i="2"/>
  <c r="K1355" i="2" l="1"/>
  <c r="J1332" i="2"/>
  <c r="L1330" i="2"/>
  <c r="M1331" i="2"/>
  <c r="K1356" i="2" l="1"/>
  <c r="J1333" i="2"/>
  <c r="L1331" i="2"/>
  <c r="M1332" i="2"/>
  <c r="J1334" i="2" l="1"/>
  <c r="L1332" i="2"/>
  <c r="M1333" i="2"/>
  <c r="K1357" i="2"/>
  <c r="K1358" i="2" l="1"/>
  <c r="J1335" i="2"/>
  <c r="L1333" i="2"/>
  <c r="M1334" i="2"/>
  <c r="J1336" i="2" l="1"/>
  <c r="L1334" i="2"/>
  <c r="M1335" i="2"/>
  <c r="K1359" i="2"/>
  <c r="K1360" i="2" l="1"/>
  <c r="J1337" i="2"/>
  <c r="L1335" i="2"/>
  <c r="M1336" i="2"/>
  <c r="K1361" i="2" l="1"/>
  <c r="J1338" i="2"/>
  <c r="L1336" i="2"/>
  <c r="M1337" i="2"/>
  <c r="J1339" i="2" l="1"/>
  <c r="L1337" i="2"/>
  <c r="M1338" i="2"/>
  <c r="K1362" i="2"/>
  <c r="K1363" i="2" l="1"/>
  <c r="J1340" i="2"/>
  <c r="L1338" i="2"/>
  <c r="M1339" i="2"/>
  <c r="J1341" i="2" l="1"/>
  <c r="L1339" i="2"/>
  <c r="M1340" i="2"/>
  <c r="K1364" i="2"/>
  <c r="K1365" i="2" l="1"/>
  <c r="J1342" i="2"/>
  <c r="L1340" i="2"/>
  <c r="M1341" i="2"/>
  <c r="J1343" i="2" l="1"/>
  <c r="L1341" i="2"/>
  <c r="M1342" i="2"/>
  <c r="K1366" i="2"/>
  <c r="K1367" i="2" l="1"/>
  <c r="J1344" i="2"/>
  <c r="L1342" i="2"/>
  <c r="M1343" i="2"/>
  <c r="J1345" i="2" l="1"/>
  <c r="L1343" i="2"/>
  <c r="M1344" i="2"/>
  <c r="K1368" i="2"/>
  <c r="K1369" i="2" l="1"/>
  <c r="J1346" i="2"/>
  <c r="L1344" i="2"/>
  <c r="M1345" i="2"/>
  <c r="J1347" i="2" l="1"/>
  <c r="L1345" i="2"/>
  <c r="M1346" i="2"/>
  <c r="K1370" i="2"/>
  <c r="K1371" i="2" l="1"/>
  <c r="J1348" i="2"/>
  <c r="L1346" i="2"/>
  <c r="M1347" i="2"/>
  <c r="J1349" i="2" l="1"/>
  <c r="L1347" i="2"/>
  <c r="M1348" i="2"/>
  <c r="K1372" i="2"/>
  <c r="K1373" i="2" l="1"/>
  <c r="J1350" i="2"/>
  <c r="L1348" i="2"/>
  <c r="M1349" i="2"/>
  <c r="K1374" i="2" l="1"/>
  <c r="J1351" i="2"/>
  <c r="L1349" i="2"/>
  <c r="M1350" i="2"/>
  <c r="J1352" i="2" l="1"/>
  <c r="L1350" i="2"/>
  <c r="M1351" i="2"/>
  <c r="K1375" i="2"/>
  <c r="K1376" i="2" l="1"/>
  <c r="J1353" i="2"/>
  <c r="L1351" i="2"/>
  <c r="M1352" i="2"/>
  <c r="J1354" i="2" l="1"/>
  <c r="L1352" i="2"/>
  <c r="M1353" i="2"/>
  <c r="K1377" i="2"/>
  <c r="K1378" i="2" l="1"/>
  <c r="J1355" i="2"/>
  <c r="L1353" i="2"/>
  <c r="M1354" i="2"/>
  <c r="J1356" i="2" l="1"/>
  <c r="L1354" i="2"/>
  <c r="M1355" i="2"/>
  <c r="K1379" i="2"/>
  <c r="K1380" i="2" l="1"/>
  <c r="J1357" i="2"/>
  <c r="L1355" i="2"/>
  <c r="M1356" i="2"/>
  <c r="J1358" i="2" l="1"/>
  <c r="L1356" i="2"/>
  <c r="M1357" i="2"/>
  <c r="K1381" i="2"/>
  <c r="K1382" i="2" l="1"/>
  <c r="J1359" i="2"/>
  <c r="L1357" i="2"/>
  <c r="M1358" i="2"/>
  <c r="J1360" i="2" l="1"/>
  <c r="L1358" i="2"/>
  <c r="M1359" i="2"/>
  <c r="K1383" i="2"/>
  <c r="K1384" i="2" l="1"/>
  <c r="J1361" i="2"/>
  <c r="L1359" i="2"/>
  <c r="M1360" i="2"/>
  <c r="J1362" i="2" l="1"/>
  <c r="L1360" i="2"/>
  <c r="M1361" i="2"/>
  <c r="K1385" i="2"/>
  <c r="K1386" i="2" l="1"/>
  <c r="J1363" i="2"/>
  <c r="L1361" i="2"/>
  <c r="M1362" i="2"/>
  <c r="J1364" i="2" l="1"/>
  <c r="L1362" i="2"/>
  <c r="M1363" i="2"/>
  <c r="K1387" i="2"/>
  <c r="K1388" i="2" l="1"/>
  <c r="J1365" i="2"/>
  <c r="L1363" i="2"/>
  <c r="M1364" i="2"/>
  <c r="J1366" i="2" l="1"/>
  <c r="L1364" i="2"/>
  <c r="M1365" i="2"/>
  <c r="K1389" i="2"/>
  <c r="K1390" i="2" l="1"/>
  <c r="J1367" i="2"/>
  <c r="L1365" i="2"/>
  <c r="M1366" i="2"/>
  <c r="J1368" i="2" l="1"/>
  <c r="L1366" i="2"/>
  <c r="M1367" i="2"/>
  <c r="K1391" i="2"/>
  <c r="K1392" i="2" l="1"/>
  <c r="J1369" i="2"/>
  <c r="L1367" i="2"/>
  <c r="M1368" i="2"/>
  <c r="K1393" i="2" l="1"/>
  <c r="J1370" i="2"/>
  <c r="L1368" i="2"/>
  <c r="M1369" i="2"/>
  <c r="J1371" i="2" l="1"/>
  <c r="L1369" i="2"/>
  <c r="M1370" i="2"/>
  <c r="K1394" i="2"/>
  <c r="K1395" i="2" l="1"/>
  <c r="J1372" i="2"/>
  <c r="L1370" i="2"/>
  <c r="M1371" i="2"/>
  <c r="J1373" i="2" l="1"/>
  <c r="L1371" i="2"/>
  <c r="M1372" i="2"/>
  <c r="K1396" i="2"/>
  <c r="K1397" i="2" l="1"/>
  <c r="J1374" i="2"/>
  <c r="L1372" i="2"/>
  <c r="M1373" i="2"/>
  <c r="K1398" i="2" l="1"/>
  <c r="J1375" i="2"/>
  <c r="L1373" i="2"/>
  <c r="M1374" i="2"/>
  <c r="J1376" i="2" l="1"/>
  <c r="L1374" i="2"/>
  <c r="M1375" i="2"/>
  <c r="K1399" i="2"/>
  <c r="K1400" i="2" l="1"/>
  <c r="J1377" i="2"/>
  <c r="L1375" i="2"/>
  <c r="M1376" i="2"/>
  <c r="J1378" i="2" l="1"/>
  <c r="L1376" i="2"/>
  <c r="M1377" i="2"/>
  <c r="K1401" i="2"/>
  <c r="K1402" i="2" l="1"/>
  <c r="J1379" i="2"/>
  <c r="L1377" i="2"/>
  <c r="M1378" i="2"/>
  <c r="J1380" i="2" l="1"/>
  <c r="L1378" i="2"/>
  <c r="M1379" i="2"/>
  <c r="K1403" i="2"/>
  <c r="K1404" i="2" l="1"/>
  <c r="J1381" i="2"/>
  <c r="L1379" i="2"/>
  <c r="M1380" i="2"/>
  <c r="J1382" i="2" l="1"/>
  <c r="L1380" i="2"/>
  <c r="M1381" i="2"/>
  <c r="K1405" i="2"/>
  <c r="K1406" i="2" l="1"/>
  <c r="J1383" i="2"/>
  <c r="L1381" i="2"/>
  <c r="M1382" i="2"/>
  <c r="J1384" i="2" l="1"/>
  <c r="L1382" i="2"/>
  <c r="M1383" i="2"/>
  <c r="K1407" i="2"/>
  <c r="K1408" i="2" l="1"/>
  <c r="J1385" i="2"/>
  <c r="L1383" i="2"/>
  <c r="M1384" i="2"/>
  <c r="J1386" i="2" l="1"/>
  <c r="L1384" i="2"/>
  <c r="M1385" i="2"/>
  <c r="K1409" i="2"/>
  <c r="K1410" i="2" l="1"/>
  <c r="J1387" i="2"/>
  <c r="L1385" i="2"/>
  <c r="M1386" i="2"/>
  <c r="J1388" i="2" l="1"/>
  <c r="L1386" i="2"/>
  <c r="M1387" i="2"/>
  <c r="K1411" i="2"/>
  <c r="K1412" i="2" l="1"/>
  <c r="J1389" i="2"/>
  <c r="L1387" i="2"/>
  <c r="M1388" i="2"/>
  <c r="J1390" i="2" l="1"/>
  <c r="L1388" i="2"/>
  <c r="M1389" i="2"/>
  <c r="K1413" i="2"/>
  <c r="K1414" i="2" l="1"/>
  <c r="J1391" i="2"/>
  <c r="L1389" i="2"/>
  <c r="M1390" i="2"/>
  <c r="J1392" i="2" l="1"/>
  <c r="L1390" i="2"/>
  <c r="M1391" i="2"/>
  <c r="K1415" i="2"/>
  <c r="K1416" i="2" l="1"/>
  <c r="J1393" i="2"/>
  <c r="L1391" i="2"/>
  <c r="M1392" i="2"/>
  <c r="K1417" i="2" l="1"/>
  <c r="J1394" i="2"/>
  <c r="L1392" i="2"/>
  <c r="M1393" i="2"/>
  <c r="K1418" i="2" l="1"/>
  <c r="J1395" i="2"/>
  <c r="L1393" i="2"/>
  <c r="M1394" i="2"/>
  <c r="J1396" i="2" l="1"/>
  <c r="L1394" i="2"/>
  <c r="M1395" i="2"/>
  <c r="K1419" i="2"/>
  <c r="K1420" i="2" l="1"/>
  <c r="J1397" i="2"/>
  <c r="L1395" i="2"/>
  <c r="M1396" i="2"/>
  <c r="J1398" i="2" l="1"/>
  <c r="L1396" i="2"/>
  <c r="M1397" i="2"/>
  <c r="K1421" i="2"/>
  <c r="K1422" i="2" l="1"/>
  <c r="J1399" i="2"/>
  <c r="L1397" i="2"/>
  <c r="M1398" i="2"/>
  <c r="J1400" i="2" l="1"/>
  <c r="L1398" i="2"/>
  <c r="M1399" i="2"/>
  <c r="K1423" i="2"/>
  <c r="K1424" i="2" l="1"/>
  <c r="J1401" i="2"/>
  <c r="L1399" i="2"/>
  <c r="M1400" i="2"/>
  <c r="K1425" i="2" l="1"/>
  <c r="J1402" i="2"/>
  <c r="L1400" i="2"/>
  <c r="M1401" i="2"/>
  <c r="K1426" i="2" l="1"/>
  <c r="J1403" i="2"/>
  <c r="L1401" i="2"/>
  <c r="M1402" i="2"/>
  <c r="J1404" i="2" l="1"/>
  <c r="L1402" i="2"/>
  <c r="M1403" i="2"/>
  <c r="K1427" i="2"/>
  <c r="J1405" i="2" l="1"/>
  <c r="L1403" i="2"/>
  <c r="M1404" i="2"/>
  <c r="K1428" i="2"/>
  <c r="K1429" i="2" l="1"/>
  <c r="J1406" i="2"/>
  <c r="L1404" i="2"/>
  <c r="M1405" i="2"/>
  <c r="J1407" i="2" l="1"/>
  <c r="L1405" i="2"/>
  <c r="M1406" i="2"/>
  <c r="K1430" i="2"/>
  <c r="K1431" i="2" l="1"/>
  <c r="J1408" i="2"/>
  <c r="L1406" i="2"/>
  <c r="M1407" i="2"/>
  <c r="J1409" i="2" l="1"/>
  <c r="L1407" i="2"/>
  <c r="M1408" i="2"/>
  <c r="K1432" i="2"/>
  <c r="K1433" i="2" l="1"/>
  <c r="J1410" i="2"/>
  <c r="L1408" i="2"/>
  <c r="M1409" i="2"/>
  <c r="J1411" i="2" l="1"/>
  <c r="L1409" i="2"/>
  <c r="M1410" i="2"/>
  <c r="K1434" i="2"/>
  <c r="K1435" i="2" l="1"/>
  <c r="J1412" i="2"/>
  <c r="L1410" i="2"/>
  <c r="M1411" i="2"/>
  <c r="J1413" i="2" l="1"/>
  <c r="L1411" i="2"/>
  <c r="M1412" i="2"/>
  <c r="K1436" i="2"/>
  <c r="K1437" i="2" l="1"/>
  <c r="J1414" i="2"/>
  <c r="L1412" i="2"/>
  <c r="M1413" i="2"/>
  <c r="K1438" i="2" l="1"/>
  <c r="J1415" i="2"/>
  <c r="L1413" i="2"/>
  <c r="M1414" i="2"/>
  <c r="J1416" i="2" l="1"/>
  <c r="L1414" i="2"/>
  <c r="M1415" i="2"/>
  <c r="K1439" i="2"/>
  <c r="K1440" i="2" l="1"/>
  <c r="J1417" i="2"/>
  <c r="L1415" i="2"/>
  <c r="M1416" i="2"/>
  <c r="J1418" i="2" l="1"/>
  <c r="L1416" i="2"/>
  <c r="M1417" i="2"/>
  <c r="K1441" i="2"/>
  <c r="K1442" i="2" l="1"/>
  <c r="J1419" i="2"/>
  <c r="L1417" i="2"/>
  <c r="M1418" i="2"/>
  <c r="J1420" i="2" l="1"/>
  <c r="L1418" i="2"/>
  <c r="M1419" i="2"/>
  <c r="K1443" i="2"/>
  <c r="K1444" i="2" l="1"/>
  <c r="J1421" i="2"/>
  <c r="L1419" i="2"/>
  <c r="M1420" i="2"/>
  <c r="J1422" i="2" l="1"/>
  <c r="L1420" i="2"/>
  <c r="M1421" i="2"/>
  <c r="K1445" i="2"/>
  <c r="K1446" i="2" l="1"/>
  <c r="J1423" i="2"/>
  <c r="L1421" i="2"/>
  <c r="M1422" i="2"/>
  <c r="J1424" i="2" l="1"/>
  <c r="L1422" i="2"/>
  <c r="M1423" i="2"/>
  <c r="K1447" i="2"/>
  <c r="K1448" i="2" l="1"/>
  <c r="J1425" i="2"/>
  <c r="L1423" i="2"/>
  <c r="M1424" i="2"/>
  <c r="J1426" i="2" l="1"/>
  <c r="L1424" i="2"/>
  <c r="M1425" i="2"/>
  <c r="K1449" i="2"/>
  <c r="K1450" i="2" l="1"/>
  <c r="J1427" i="2"/>
  <c r="L1425" i="2"/>
  <c r="M1426" i="2"/>
  <c r="J1428" i="2" l="1"/>
  <c r="L1426" i="2"/>
  <c r="M1427" i="2"/>
  <c r="K1451" i="2"/>
  <c r="K1452" i="2" l="1"/>
  <c r="J1429" i="2"/>
  <c r="L1427" i="2"/>
  <c r="M1428" i="2"/>
  <c r="J1430" i="2" l="1"/>
  <c r="L1428" i="2"/>
  <c r="M1429" i="2"/>
  <c r="K1453" i="2"/>
  <c r="K1454" i="2" l="1"/>
  <c r="J1431" i="2"/>
  <c r="L1429" i="2"/>
  <c r="M1430" i="2"/>
  <c r="J1432" i="2" l="1"/>
  <c r="L1430" i="2"/>
  <c r="M1431" i="2"/>
  <c r="K1455" i="2"/>
  <c r="K1456" i="2" l="1"/>
  <c r="J1433" i="2"/>
  <c r="L1431" i="2"/>
  <c r="M1432" i="2"/>
  <c r="J1434" i="2" l="1"/>
  <c r="L1432" i="2"/>
  <c r="M1433" i="2"/>
  <c r="K1457" i="2"/>
  <c r="K1458" i="2" l="1"/>
  <c r="J1435" i="2"/>
  <c r="L1433" i="2"/>
  <c r="M1434" i="2"/>
  <c r="J1436" i="2" l="1"/>
  <c r="L1434" i="2"/>
  <c r="M1435" i="2"/>
  <c r="K1459" i="2"/>
  <c r="K1460" i="2" l="1"/>
  <c r="J1437" i="2"/>
  <c r="L1435" i="2"/>
  <c r="M1436" i="2"/>
  <c r="J1438" i="2" l="1"/>
  <c r="L1436" i="2"/>
  <c r="M1437" i="2"/>
  <c r="K1461" i="2"/>
  <c r="K1462" i="2" l="1"/>
  <c r="J1439" i="2"/>
  <c r="L1437" i="2"/>
  <c r="M1438" i="2"/>
  <c r="J1440" i="2" l="1"/>
  <c r="L1438" i="2"/>
  <c r="M1439" i="2"/>
  <c r="K1463" i="2"/>
  <c r="K1464" i="2" l="1"/>
  <c r="J1441" i="2"/>
  <c r="L1439" i="2"/>
  <c r="M1440" i="2"/>
  <c r="J1442" i="2" l="1"/>
  <c r="L1440" i="2"/>
  <c r="M1441" i="2"/>
  <c r="K1465" i="2"/>
  <c r="K1466" i="2" l="1"/>
  <c r="J1443" i="2"/>
  <c r="L1441" i="2"/>
  <c r="M1442" i="2"/>
  <c r="J1444" i="2" l="1"/>
  <c r="L1442" i="2"/>
  <c r="M1443" i="2"/>
  <c r="K1467" i="2"/>
  <c r="K1468" i="2" l="1"/>
  <c r="J1445" i="2"/>
  <c r="L1443" i="2"/>
  <c r="M1444" i="2"/>
  <c r="J1446" i="2" l="1"/>
  <c r="L1444" i="2"/>
  <c r="M1445" i="2"/>
  <c r="K1469" i="2"/>
  <c r="K1470" i="2" l="1"/>
  <c r="J1447" i="2"/>
  <c r="L1445" i="2"/>
  <c r="M1446" i="2"/>
  <c r="J1448" i="2" l="1"/>
  <c r="L1446" i="2"/>
  <c r="M1447" i="2"/>
  <c r="K1471" i="2"/>
  <c r="K1472" i="2" l="1"/>
  <c r="J1449" i="2"/>
  <c r="L1447" i="2"/>
  <c r="M1448" i="2"/>
  <c r="J1450" i="2" l="1"/>
  <c r="L1448" i="2"/>
  <c r="M1449" i="2"/>
  <c r="K1473" i="2"/>
  <c r="K1474" i="2" l="1"/>
  <c r="J1451" i="2"/>
  <c r="L1449" i="2"/>
  <c r="M1450" i="2"/>
  <c r="J1452" i="2" l="1"/>
  <c r="L1450" i="2"/>
  <c r="M1451" i="2"/>
  <c r="K1475" i="2"/>
  <c r="K1476" i="2" l="1"/>
  <c r="J1453" i="2"/>
  <c r="L1451" i="2"/>
  <c r="M1452" i="2"/>
  <c r="J1454" i="2" l="1"/>
  <c r="L1452" i="2"/>
  <c r="M1453" i="2"/>
  <c r="K1477" i="2"/>
  <c r="K1478" i="2" l="1"/>
  <c r="J1455" i="2"/>
  <c r="L1453" i="2"/>
  <c r="M1454" i="2"/>
  <c r="J1456" i="2" l="1"/>
  <c r="L1454" i="2"/>
  <c r="M1455" i="2"/>
  <c r="K1479" i="2"/>
  <c r="K1480" i="2" l="1"/>
  <c r="J1457" i="2"/>
  <c r="L1455" i="2"/>
  <c r="M1456" i="2"/>
  <c r="J1458" i="2" l="1"/>
  <c r="L1456" i="2"/>
  <c r="M1457" i="2"/>
  <c r="K1481" i="2"/>
  <c r="K1482" i="2" l="1"/>
  <c r="J1459" i="2"/>
  <c r="L1457" i="2"/>
  <c r="M1458" i="2"/>
  <c r="J1460" i="2" l="1"/>
  <c r="L1458" i="2"/>
  <c r="M1459" i="2"/>
  <c r="K1483" i="2"/>
  <c r="K1484" i="2" l="1"/>
  <c r="J1461" i="2"/>
  <c r="L1459" i="2"/>
  <c r="M1460" i="2"/>
  <c r="K1485" i="2" l="1"/>
  <c r="J1462" i="2"/>
  <c r="L1460" i="2"/>
  <c r="M1461" i="2"/>
  <c r="K1486" i="2" l="1"/>
  <c r="J1463" i="2"/>
  <c r="L1461" i="2"/>
  <c r="M1462" i="2"/>
  <c r="J1464" i="2" l="1"/>
  <c r="L1462" i="2"/>
  <c r="M1463" i="2"/>
  <c r="K1487" i="2"/>
  <c r="K1488" i="2" l="1"/>
  <c r="J1465" i="2"/>
  <c r="L1463" i="2"/>
  <c r="M1464" i="2"/>
  <c r="J1466" i="2" l="1"/>
  <c r="L1464" i="2"/>
  <c r="M1465" i="2"/>
  <c r="K1489" i="2"/>
  <c r="K1490" i="2" l="1"/>
  <c r="J1467" i="2"/>
  <c r="L1465" i="2"/>
  <c r="M1466" i="2"/>
  <c r="J1468" i="2" l="1"/>
  <c r="L1466" i="2"/>
  <c r="M1467" i="2"/>
  <c r="K1491" i="2"/>
  <c r="K1492" i="2" l="1"/>
  <c r="J1469" i="2"/>
  <c r="L1467" i="2"/>
  <c r="M1468" i="2"/>
  <c r="J1470" i="2" l="1"/>
  <c r="L1468" i="2"/>
  <c r="M1469" i="2"/>
  <c r="K1493" i="2"/>
  <c r="K1494" i="2" l="1"/>
  <c r="J1471" i="2"/>
  <c r="L1469" i="2"/>
  <c r="M1470" i="2"/>
  <c r="K1495" i="2" l="1"/>
  <c r="J1472" i="2"/>
  <c r="L1470" i="2"/>
  <c r="M1471" i="2"/>
  <c r="K1496" i="2" l="1"/>
  <c r="J1473" i="2"/>
  <c r="L1471" i="2"/>
  <c r="M1472" i="2"/>
  <c r="J1474" i="2" l="1"/>
  <c r="L1472" i="2"/>
  <c r="M1473" i="2"/>
  <c r="K1497" i="2"/>
  <c r="K1498" i="2" l="1"/>
  <c r="J1475" i="2"/>
  <c r="L1473" i="2"/>
  <c r="M1474" i="2"/>
  <c r="K1499" i="2" l="1"/>
  <c r="J1476" i="2"/>
  <c r="L1474" i="2"/>
  <c r="M1475" i="2"/>
  <c r="J1477" i="2" l="1"/>
  <c r="L1475" i="2"/>
  <c r="M1476" i="2"/>
  <c r="K1500" i="2"/>
  <c r="K1501" i="2" l="1"/>
  <c r="J1478" i="2"/>
  <c r="L1476" i="2"/>
  <c r="M1477" i="2"/>
  <c r="J1479" i="2" l="1"/>
  <c r="L1477" i="2"/>
  <c r="M1478" i="2"/>
  <c r="K1502" i="2"/>
  <c r="K1503" i="2" l="1"/>
  <c r="J1480" i="2"/>
  <c r="L1478" i="2"/>
  <c r="M1479" i="2"/>
  <c r="K1504" i="2" l="1"/>
  <c r="J1481" i="2"/>
  <c r="L1479" i="2"/>
  <c r="M1480" i="2"/>
  <c r="J1482" i="2" l="1"/>
  <c r="L1480" i="2"/>
  <c r="M1481" i="2"/>
  <c r="K1505" i="2"/>
  <c r="K1506" i="2" l="1"/>
  <c r="J1483" i="2"/>
  <c r="L1481" i="2"/>
  <c r="M1482" i="2"/>
  <c r="K1507" i="2" l="1"/>
  <c r="J1484" i="2"/>
  <c r="L1482" i="2"/>
  <c r="M1483" i="2"/>
  <c r="J1485" i="2" l="1"/>
  <c r="L1483" i="2"/>
  <c r="M1484" i="2"/>
  <c r="K1508" i="2"/>
  <c r="K1509" i="2" l="1"/>
  <c r="J1486" i="2"/>
  <c r="L1484" i="2"/>
  <c r="M1485" i="2"/>
  <c r="J1487" i="2" l="1"/>
  <c r="L1485" i="2"/>
  <c r="M1486" i="2"/>
  <c r="K1510" i="2"/>
  <c r="K1511" i="2" l="1"/>
  <c r="J1488" i="2"/>
  <c r="L1486" i="2"/>
  <c r="M1487" i="2"/>
  <c r="J1489" i="2" l="1"/>
  <c r="L1487" i="2"/>
  <c r="M1488" i="2"/>
  <c r="K1512" i="2"/>
  <c r="K1513" i="2" l="1"/>
  <c r="J1490" i="2"/>
  <c r="L1488" i="2"/>
  <c r="M1489" i="2"/>
  <c r="J1491" i="2" l="1"/>
  <c r="L1489" i="2"/>
  <c r="M1490" i="2"/>
  <c r="K1514" i="2"/>
  <c r="K1515" i="2" l="1"/>
  <c r="J1492" i="2"/>
  <c r="L1490" i="2"/>
  <c r="M1491" i="2"/>
  <c r="J1493" i="2" l="1"/>
  <c r="L1491" i="2"/>
  <c r="M1492" i="2"/>
  <c r="K1516" i="2"/>
  <c r="K1517" i="2" l="1"/>
  <c r="J1494" i="2"/>
  <c r="L1492" i="2"/>
  <c r="M1493" i="2"/>
  <c r="J1495" i="2" l="1"/>
  <c r="L1493" i="2"/>
  <c r="M1494" i="2"/>
  <c r="K1518" i="2"/>
  <c r="K1519" i="2" l="1"/>
  <c r="J1496" i="2"/>
  <c r="L1494" i="2"/>
  <c r="M1495" i="2"/>
  <c r="K1520" i="2" l="1"/>
  <c r="J1497" i="2"/>
  <c r="L1495" i="2"/>
  <c r="M1496" i="2"/>
  <c r="J1498" i="2" l="1"/>
  <c r="L1496" i="2"/>
  <c r="M1497" i="2"/>
  <c r="K1521" i="2"/>
  <c r="K1522" i="2" l="1"/>
  <c r="J1499" i="2"/>
  <c r="L1497" i="2"/>
  <c r="M1498" i="2"/>
  <c r="K1523" i="2" l="1"/>
  <c r="J1500" i="2"/>
  <c r="L1498" i="2"/>
  <c r="M1499" i="2"/>
  <c r="J1501" i="2" l="1"/>
  <c r="L1499" i="2"/>
  <c r="M1500" i="2"/>
  <c r="K1524" i="2"/>
  <c r="K1525" i="2" l="1"/>
  <c r="J1502" i="2"/>
  <c r="L1500" i="2"/>
  <c r="M1501" i="2"/>
  <c r="J1503" i="2" l="1"/>
  <c r="L1501" i="2"/>
  <c r="M1502" i="2"/>
  <c r="K1526" i="2"/>
  <c r="K1527" i="2" l="1"/>
  <c r="J1504" i="2"/>
  <c r="L1502" i="2"/>
  <c r="M1503" i="2"/>
  <c r="K1528" i="2" l="1"/>
  <c r="J1505" i="2"/>
  <c r="L1503" i="2"/>
  <c r="M1504" i="2"/>
  <c r="J1506" i="2" l="1"/>
  <c r="L1504" i="2"/>
  <c r="M1505" i="2"/>
  <c r="K1529" i="2"/>
  <c r="K1530" i="2" l="1"/>
  <c r="J1507" i="2"/>
  <c r="L1505" i="2"/>
  <c r="M1506" i="2"/>
  <c r="K1531" i="2" l="1"/>
  <c r="J1508" i="2"/>
  <c r="L1506" i="2"/>
  <c r="M1507" i="2"/>
  <c r="J1509" i="2" l="1"/>
  <c r="L1507" i="2"/>
  <c r="M1508" i="2"/>
  <c r="K1532" i="2"/>
  <c r="K1533" i="2" l="1"/>
  <c r="J1510" i="2"/>
  <c r="L1508" i="2"/>
  <c r="M1509" i="2"/>
  <c r="J1511" i="2" l="1"/>
  <c r="L1509" i="2"/>
  <c r="M1510" i="2"/>
  <c r="K1534" i="2"/>
  <c r="K1535" i="2" l="1"/>
  <c r="J1512" i="2"/>
  <c r="L1510" i="2"/>
  <c r="M1511" i="2"/>
  <c r="K1536" i="2" l="1"/>
  <c r="J1513" i="2"/>
  <c r="L1511" i="2"/>
  <c r="M1512" i="2"/>
  <c r="J1514" i="2" l="1"/>
  <c r="L1512" i="2"/>
  <c r="M1513" i="2"/>
  <c r="K1537" i="2"/>
  <c r="K1538" i="2" l="1"/>
  <c r="J1515" i="2"/>
  <c r="L1513" i="2"/>
  <c r="M1514" i="2"/>
  <c r="J1516" i="2" l="1"/>
  <c r="L1514" i="2"/>
  <c r="M1515" i="2"/>
  <c r="K1539" i="2"/>
  <c r="K1540" i="2" l="1"/>
  <c r="J1517" i="2"/>
  <c r="L1515" i="2"/>
  <c r="M1516" i="2"/>
  <c r="J1518" i="2" l="1"/>
  <c r="L1516" i="2"/>
  <c r="M1517" i="2"/>
  <c r="K1541" i="2"/>
  <c r="K1542" i="2" l="1"/>
  <c r="J1519" i="2"/>
  <c r="L1517" i="2"/>
  <c r="M1518" i="2"/>
  <c r="K1543" i="2" l="1"/>
  <c r="J1520" i="2"/>
  <c r="L1518" i="2"/>
  <c r="M1519" i="2"/>
  <c r="K1544" i="2" l="1"/>
  <c r="J1521" i="2"/>
  <c r="L1519" i="2"/>
  <c r="M1520" i="2"/>
  <c r="J1522" i="2" l="1"/>
  <c r="L1520" i="2"/>
  <c r="M1521" i="2"/>
  <c r="K1545" i="2"/>
  <c r="K1546" i="2" l="1"/>
  <c r="J1523" i="2"/>
  <c r="L1521" i="2"/>
  <c r="M1522" i="2"/>
  <c r="J1524" i="2" l="1"/>
  <c r="L1522" i="2"/>
  <c r="M1523" i="2"/>
  <c r="K1547" i="2"/>
  <c r="K1548" i="2" l="1"/>
  <c r="J1525" i="2"/>
  <c r="L1523" i="2"/>
  <c r="M1524" i="2"/>
  <c r="K1549" i="2" l="1"/>
  <c r="J1526" i="2"/>
  <c r="L1524" i="2"/>
  <c r="M1525" i="2"/>
  <c r="J1527" i="2" l="1"/>
  <c r="L1525" i="2"/>
  <c r="M1526" i="2"/>
  <c r="K1550" i="2"/>
  <c r="K1551" i="2" l="1"/>
  <c r="J1528" i="2"/>
  <c r="L1526" i="2"/>
  <c r="M1527" i="2"/>
  <c r="J1529" i="2" l="1"/>
  <c r="L1527" i="2"/>
  <c r="M1528" i="2"/>
  <c r="K1552" i="2"/>
  <c r="K1553" i="2" l="1"/>
  <c r="J1530" i="2"/>
  <c r="L1528" i="2"/>
  <c r="M1529" i="2"/>
  <c r="J1531" i="2" l="1"/>
  <c r="L1529" i="2"/>
  <c r="M1530" i="2"/>
  <c r="K1554" i="2"/>
  <c r="K1555" i="2" l="1"/>
  <c r="J1532" i="2"/>
  <c r="L1530" i="2"/>
  <c r="M1531" i="2"/>
  <c r="J1533" i="2" l="1"/>
  <c r="L1531" i="2"/>
  <c r="M1532" i="2"/>
  <c r="K1556" i="2"/>
  <c r="K1557" i="2" l="1"/>
  <c r="J1534" i="2"/>
  <c r="L1532" i="2"/>
  <c r="M1533" i="2"/>
  <c r="J1535" i="2" l="1"/>
  <c r="L1533" i="2"/>
  <c r="M1534" i="2"/>
  <c r="K1558" i="2"/>
  <c r="K1559" i="2" l="1"/>
  <c r="J1536" i="2"/>
  <c r="L1534" i="2"/>
  <c r="M1535" i="2"/>
  <c r="K1560" i="2" l="1"/>
  <c r="J1537" i="2"/>
  <c r="L1535" i="2"/>
  <c r="M1536" i="2"/>
  <c r="K1561" i="2" l="1"/>
  <c r="J1538" i="2"/>
  <c r="L1536" i="2"/>
  <c r="M1537" i="2"/>
  <c r="J1539" i="2" l="1"/>
  <c r="L1537" i="2"/>
  <c r="M1538" i="2"/>
  <c r="K1562" i="2"/>
  <c r="K1563" i="2" l="1"/>
  <c r="J1540" i="2"/>
  <c r="L1538" i="2"/>
  <c r="M1539" i="2"/>
  <c r="K1564" i="2" l="1"/>
  <c r="J1541" i="2"/>
  <c r="L1539" i="2"/>
  <c r="M1540" i="2"/>
  <c r="J1542" i="2" l="1"/>
  <c r="L1540" i="2"/>
  <c r="M1541" i="2"/>
  <c r="K1565" i="2"/>
  <c r="K1566" i="2" l="1"/>
  <c r="J1543" i="2"/>
  <c r="L1541" i="2"/>
  <c r="M1542" i="2"/>
  <c r="K1567" i="2" l="1"/>
  <c r="J1544" i="2"/>
  <c r="L1542" i="2"/>
  <c r="M1543" i="2"/>
  <c r="J1545" i="2" l="1"/>
  <c r="L1543" i="2"/>
  <c r="M1544" i="2"/>
  <c r="K1568" i="2"/>
  <c r="K1569" i="2" l="1"/>
  <c r="J1546" i="2"/>
  <c r="L1544" i="2"/>
  <c r="M1545" i="2"/>
  <c r="J1547" i="2" l="1"/>
  <c r="L1545" i="2"/>
  <c r="M1546" i="2"/>
  <c r="K1570" i="2"/>
  <c r="K1571" i="2" l="1"/>
  <c r="J1548" i="2"/>
  <c r="L1546" i="2"/>
  <c r="M1547" i="2"/>
  <c r="K1572" i="2" l="1"/>
  <c r="J1549" i="2"/>
  <c r="L1547" i="2"/>
  <c r="M1548" i="2"/>
  <c r="J1550" i="2" l="1"/>
  <c r="L1548" i="2"/>
  <c r="M1549" i="2"/>
  <c r="K1573" i="2"/>
  <c r="K1574" i="2" l="1"/>
  <c r="J1551" i="2"/>
  <c r="L1549" i="2"/>
  <c r="M1550" i="2"/>
  <c r="K1575" i="2" l="1"/>
  <c r="J1552" i="2"/>
  <c r="L1550" i="2"/>
  <c r="M1551" i="2"/>
  <c r="K1576" i="2" l="1"/>
  <c r="J1553" i="2"/>
  <c r="L1551" i="2"/>
  <c r="M1552" i="2"/>
  <c r="J1554" i="2" l="1"/>
  <c r="L1552" i="2"/>
  <c r="M1553" i="2"/>
  <c r="K1577" i="2"/>
  <c r="K1578" i="2" l="1"/>
  <c r="J1555" i="2"/>
  <c r="L1553" i="2"/>
  <c r="M1554" i="2"/>
  <c r="K1579" i="2" l="1"/>
  <c r="J1556" i="2"/>
  <c r="L1554" i="2"/>
  <c r="M1555" i="2"/>
  <c r="K1580" i="2" l="1"/>
  <c r="J1557" i="2"/>
  <c r="L1555" i="2"/>
  <c r="M1556" i="2"/>
  <c r="J1558" i="2" l="1"/>
  <c r="L1556" i="2"/>
  <c r="M1557" i="2"/>
  <c r="K1581" i="2"/>
  <c r="K1582" i="2" l="1"/>
  <c r="J1559" i="2"/>
  <c r="L1557" i="2"/>
  <c r="M1558" i="2"/>
  <c r="K1583" i="2" l="1"/>
  <c r="J1560" i="2"/>
  <c r="L1558" i="2"/>
  <c r="M1559" i="2"/>
  <c r="K1584" i="2" l="1"/>
  <c r="J1561" i="2"/>
  <c r="L1559" i="2"/>
  <c r="M1560" i="2"/>
  <c r="K1585" i="2" l="1"/>
  <c r="J1562" i="2"/>
  <c r="L1560" i="2"/>
  <c r="M1561" i="2"/>
  <c r="K1586" i="2" l="1"/>
  <c r="J1563" i="2"/>
  <c r="L1561" i="2"/>
  <c r="M1562" i="2"/>
  <c r="K1587" i="2" l="1"/>
  <c r="J1564" i="2"/>
  <c r="L1562" i="2"/>
  <c r="M1563" i="2"/>
  <c r="J1565" i="2" l="1"/>
  <c r="L1563" i="2"/>
  <c r="M1564" i="2"/>
  <c r="K1588" i="2"/>
  <c r="K1589" i="2" l="1"/>
  <c r="J1566" i="2"/>
  <c r="L1564" i="2"/>
  <c r="M1565" i="2"/>
  <c r="J1567" i="2" l="1"/>
  <c r="L1565" i="2"/>
  <c r="M1566" i="2"/>
  <c r="K1590" i="2"/>
  <c r="K1591" i="2" l="1"/>
  <c r="J1568" i="2"/>
  <c r="L1566" i="2"/>
  <c r="M1567" i="2"/>
  <c r="J1569" i="2" l="1"/>
  <c r="L1567" i="2"/>
  <c r="M1568" i="2"/>
  <c r="K1592" i="2"/>
  <c r="K1593" i="2" l="1"/>
  <c r="J1570" i="2"/>
  <c r="L1568" i="2"/>
  <c r="M1569" i="2"/>
  <c r="J1571" i="2" l="1"/>
  <c r="L1569" i="2"/>
  <c r="M1570" i="2"/>
  <c r="K1594" i="2"/>
  <c r="K1595" i="2" l="1"/>
  <c r="J1572" i="2"/>
  <c r="L1570" i="2"/>
  <c r="M1571" i="2"/>
  <c r="K1596" i="2" l="1"/>
  <c r="J1573" i="2"/>
  <c r="L1571" i="2"/>
  <c r="M1572" i="2"/>
  <c r="J1574" i="2" l="1"/>
  <c r="L1572" i="2"/>
  <c r="M1573" i="2"/>
  <c r="K1597" i="2"/>
  <c r="K1598" i="2" l="1"/>
  <c r="J1575" i="2"/>
  <c r="L1573" i="2"/>
  <c r="M1574" i="2"/>
  <c r="J1576" i="2" l="1"/>
  <c r="L1574" i="2"/>
  <c r="M1575" i="2"/>
  <c r="K1599" i="2"/>
  <c r="K1600" i="2" l="1"/>
  <c r="J1577" i="2"/>
  <c r="L1575" i="2"/>
  <c r="M1576" i="2"/>
  <c r="K1601" i="2" l="1"/>
  <c r="J1578" i="2"/>
  <c r="L1576" i="2"/>
  <c r="M1577" i="2"/>
  <c r="K1602" i="2" l="1"/>
  <c r="J1579" i="2"/>
  <c r="L1577" i="2"/>
  <c r="M1578" i="2"/>
  <c r="K1603" i="2" l="1"/>
  <c r="J1580" i="2"/>
  <c r="L1578" i="2"/>
  <c r="M1579" i="2"/>
  <c r="K1604" i="2" l="1"/>
  <c r="J1581" i="2"/>
  <c r="L1579" i="2"/>
  <c r="M1580" i="2"/>
  <c r="J1582" i="2" l="1"/>
  <c r="L1580" i="2"/>
  <c r="M1581" i="2"/>
  <c r="K1605" i="2"/>
  <c r="K1606" i="2" l="1"/>
  <c r="J1583" i="2"/>
  <c r="L1581" i="2"/>
  <c r="M1582" i="2"/>
  <c r="J1584" i="2" l="1"/>
  <c r="L1582" i="2"/>
  <c r="M1583" i="2"/>
  <c r="K1607" i="2"/>
  <c r="K1608" i="2" l="1"/>
  <c r="J1585" i="2"/>
  <c r="L1583" i="2"/>
  <c r="M1584" i="2"/>
  <c r="J1586" i="2" l="1"/>
  <c r="L1584" i="2"/>
  <c r="M1585" i="2"/>
  <c r="K1609" i="2"/>
  <c r="K1610" i="2" l="1"/>
  <c r="J1587" i="2"/>
  <c r="L1585" i="2"/>
  <c r="M1586" i="2"/>
  <c r="K1611" i="2" l="1"/>
  <c r="J1588" i="2"/>
  <c r="L1586" i="2"/>
  <c r="M1587" i="2"/>
  <c r="J1589" i="2" l="1"/>
  <c r="L1587" i="2"/>
  <c r="M1588" i="2"/>
  <c r="K1612" i="2"/>
  <c r="K1613" i="2" l="1"/>
  <c r="J1590" i="2"/>
  <c r="L1588" i="2"/>
  <c r="M1589" i="2"/>
  <c r="J1591" i="2" l="1"/>
  <c r="L1589" i="2"/>
  <c r="M1590" i="2"/>
  <c r="K1614" i="2"/>
  <c r="K1615" i="2" l="1"/>
  <c r="J1592" i="2"/>
  <c r="L1590" i="2"/>
  <c r="M1591" i="2"/>
  <c r="K1616" i="2" l="1"/>
  <c r="J1593" i="2"/>
  <c r="L1591" i="2"/>
  <c r="M1592" i="2"/>
  <c r="J1594" i="2" l="1"/>
  <c r="L1592" i="2"/>
  <c r="M1593" i="2"/>
  <c r="K1617" i="2"/>
  <c r="K1618" i="2" l="1"/>
  <c r="J1595" i="2"/>
  <c r="L1593" i="2"/>
  <c r="M1594" i="2"/>
  <c r="K1619" i="2" l="1"/>
  <c r="J1596" i="2"/>
  <c r="L1594" i="2"/>
  <c r="M1595" i="2"/>
  <c r="K1620" i="2" l="1"/>
  <c r="J1597" i="2"/>
  <c r="L1595" i="2"/>
  <c r="M1596" i="2"/>
  <c r="J1598" i="2" l="1"/>
  <c r="L1596" i="2"/>
  <c r="M1597" i="2"/>
  <c r="K1621" i="2"/>
  <c r="K1622" i="2" l="1"/>
  <c r="J1599" i="2"/>
  <c r="L1597" i="2"/>
  <c r="M1598" i="2"/>
  <c r="K1623" i="2" l="1"/>
  <c r="J1600" i="2"/>
  <c r="L1598" i="2"/>
  <c r="M1599" i="2"/>
  <c r="J1601" i="2" l="1"/>
  <c r="L1599" i="2"/>
  <c r="M1600" i="2"/>
  <c r="K1624" i="2"/>
  <c r="K1625" i="2" l="1"/>
  <c r="J1602" i="2"/>
  <c r="L1600" i="2"/>
  <c r="M1601" i="2"/>
  <c r="J1603" i="2" l="1"/>
  <c r="L1601" i="2"/>
  <c r="M1602" i="2"/>
  <c r="K1626" i="2"/>
  <c r="K1627" i="2" l="1"/>
  <c r="J1604" i="2"/>
  <c r="L1602" i="2"/>
  <c r="M1603" i="2"/>
  <c r="K1628" i="2" l="1"/>
  <c r="J1605" i="2"/>
  <c r="L1603" i="2"/>
  <c r="M1604" i="2"/>
  <c r="K1629" i="2" l="1"/>
  <c r="J1606" i="2"/>
  <c r="L1604" i="2"/>
  <c r="M1605" i="2"/>
  <c r="J1607" i="2" l="1"/>
  <c r="L1605" i="2"/>
  <c r="M1606" i="2"/>
  <c r="K1630" i="2"/>
  <c r="K1631" i="2" l="1"/>
  <c r="J1608" i="2"/>
  <c r="L1606" i="2"/>
  <c r="M1607" i="2"/>
  <c r="K1632" i="2" l="1"/>
  <c r="J1609" i="2"/>
  <c r="L1607" i="2"/>
  <c r="M1608" i="2"/>
  <c r="J1610" i="2" l="1"/>
  <c r="L1608" i="2"/>
  <c r="M1609" i="2"/>
  <c r="K1633" i="2"/>
  <c r="K1634" i="2" l="1"/>
  <c r="J1611" i="2"/>
  <c r="L1609" i="2"/>
  <c r="M1610" i="2"/>
  <c r="K1635" i="2" l="1"/>
  <c r="J1612" i="2"/>
  <c r="L1610" i="2"/>
  <c r="M1611" i="2"/>
  <c r="K1636" i="2" l="1"/>
  <c r="J1613" i="2"/>
  <c r="L1611" i="2"/>
  <c r="M1612" i="2"/>
  <c r="J1614" i="2" l="1"/>
  <c r="L1612" i="2"/>
  <c r="M1613" i="2"/>
  <c r="K1637" i="2"/>
  <c r="K1638" i="2" l="1"/>
  <c r="J1615" i="2"/>
  <c r="L1613" i="2"/>
  <c r="M1614" i="2"/>
  <c r="K1639" i="2" l="1"/>
  <c r="J1616" i="2"/>
  <c r="L1614" i="2"/>
  <c r="M1615" i="2"/>
  <c r="K1640" i="2" l="1"/>
  <c r="J1617" i="2"/>
  <c r="L1615" i="2"/>
  <c r="M1616" i="2"/>
  <c r="J1618" i="2" l="1"/>
  <c r="L1616" i="2"/>
  <c r="M1617" i="2"/>
  <c r="K1641" i="2"/>
  <c r="K1642" i="2" l="1"/>
  <c r="J1619" i="2"/>
  <c r="L1617" i="2"/>
  <c r="M1618" i="2"/>
  <c r="K1643" i="2" l="1"/>
  <c r="J1620" i="2"/>
  <c r="L1618" i="2"/>
  <c r="M1619" i="2"/>
  <c r="K1644" i="2" l="1"/>
  <c r="J1621" i="2"/>
  <c r="L1619" i="2"/>
  <c r="M1620" i="2"/>
  <c r="J1622" i="2" l="1"/>
  <c r="L1620" i="2"/>
  <c r="M1621" i="2"/>
  <c r="K1645" i="2"/>
  <c r="K1646" i="2" l="1"/>
  <c r="J1623" i="2"/>
  <c r="L1621" i="2"/>
  <c r="M1622" i="2"/>
  <c r="K1647" i="2" l="1"/>
  <c r="J1624" i="2"/>
  <c r="L1622" i="2"/>
  <c r="M1623" i="2"/>
  <c r="K1648" i="2" l="1"/>
  <c r="J1625" i="2"/>
  <c r="L1623" i="2"/>
  <c r="M1624" i="2"/>
  <c r="J1626" i="2" l="1"/>
  <c r="L1624" i="2"/>
  <c r="M1625" i="2"/>
  <c r="K1649" i="2"/>
  <c r="K1650" i="2" l="1"/>
  <c r="J1627" i="2"/>
  <c r="L1625" i="2"/>
  <c r="M1626" i="2"/>
  <c r="J1628" i="2" l="1"/>
  <c r="L1626" i="2"/>
  <c r="M1627" i="2"/>
  <c r="K1651" i="2"/>
  <c r="K1652" i="2" l="1"/>
  <c r="J1629" i="2"/>
  <c r="L1627" i="2"/>
  <c r="M1628" i="2"/>
  <c r="J1630" i="2" l="1"/>
  <c r="L1628" i="2"/>
  <c r="M1629" i="2"/>
  <c r="K1653" i="2"/>
  <c r="K1654" i="2" l="1"/>
  <c r="J1631" i="2"/>
  <c r="L1629" i="2"/>
  <c r="M1630" i="2"/>
  <c r="K1655" i="2" l="1"/>
  <c r="J1632" i="2"/>
  <c r="L1630" i="2"/>
  <c r="M1631" i="2"/>
  <c r="K1656" i="2" l="1"/>
  <c r="J1633" i="2"/>
  <c r="L1631" i="2"/>
  <c r="M1632" i="2"/>
  <c r="J1634" i="2" l="1"/>
  <c r="L1632" i="2"/>
  <c r="M1633" i="2"/>
  <c r="K1657" i="2"/>
  <c r="K1658" i="2" l="1"/>
  <c r="J1635" i="2"/>
  <c r="L1633" i="2"/>
  <c r="M1634" i="2"/>
  <c r="J1636" i="2" l="1"/>
  <c r="L1634" i="2"/>
  <c r="M1635" i="2"/>
  <c r="K1659" i="2"/>
  <c r="K1660" i="2" l="1"/>
  <c r="J1637" i="2"/>
  <c r="L1635" i="2"/>
  <c r="M1636" i="2"/>
  <c r="J1638" i="2" l="1"/>
  <c r="L1636" i="2"/>
  <c r="M1637" i="2"/>
  <c r="K1661" i="2"/>
  <c r="K1662" i="2" l="1"/>
  <c r="J1639" i="2"/>
  <c r="L1637" i="2"/>
  <c r="M1638" i="2"/>
  <c r="K1663" i="2" l="1"/>
  <c r="J1640" i="2"/>
  <c r="L1638" i="2"/>
  <c r="M1639" i="2"/>
  <c r="K1664" i="2" l="1"/>
  <c r="J1641" i="2"/>
  <c r="L1639" i="2"/>
  <c r="M1640" i="2"/>
  <c r="J1642" i="2" l="1"/>
  <c r="L1640" i="2"/>
  <c r="M1641" i="2"/>
  <c r="K1665" i="2"/>
  <c r="K1666" i="2" l="1"/>
  <c r="J1643" i="2"/>
  <c r="L1641" i="2"/>
  <c r="M1642" i="2"/>
  <c r="K1667" i="2" l="1"/>
  <c r="J1644" i="2"/>
  <c r="L1642" i="2"/>
  <c r="M1643" i="2"/>
  <c r="J1645" i="2" l="1"/>
  <c r="L1643" i="2"/>
  <c r="M1644" i="2"/>
  <c r="K1668" i="2"/>
  <c r="K1669" i="2" l="1"/>
  <c r="J1646" i="2"/>
  <c r="L1644" i="2"/>
  <c r="M1645" i="2"/>
  <c r="J1647" i="2" l="1"/>
  <c r="L1645" i="2"/>
  <c r="M1646" i="2"/>
  <c r="K1670" i="2"/>
  <c r="K1671" i="2" l="1"/>
  <c r="J1648" i="2"/>
  <c r="L1646" i="2"/>
  <c r="M1647" i="2"/>
  <c r="J1649" i="2" l="1"/>
  <c r="L1647" i="2"/>
  <c r="M1648" i="2"/>
  <c r="K1672" i="2"/>
  <c r="K1673" i="2" l="1"/>
  <c r="J1650" i="2"/>
  <c r="L1648" i="2"/>
  <c r="M1649" i="2"/>
  <c r="J1651" i="2" l="1"/>
  <c r="L1649" i="2"/>
  <c r="M1650" i="2"/>
  <c r="K1674" i="2"/>
  <c r="K1675" i="2" l="1"/>
  <c r="J1652" i="2"/>
  <c r="L1650" i="2"/>
  <c r="M1651" i="2"/>
  <c r="J1653" i="2" l="1"/>
  <c r="L1651" i="2"/>
  <c r="M1652" i="2"/>
  <c r="K1676" i="2"/>
  <c r="K1677" i="2" l="1"/>
  <c r="J1654" i="2"/>
  <c r="L1652" i="2"/>
  <c r="M1653" i="2"/>
  <c r="J1655" i="2" l="1"/>
  <c r="L1653" i="2"/>
  <c r="M1654" i="2"/>
  <c r="K1678" i="2"/>
  <c r="K1679" i="2" l="1"/>
  <c r="J1656" i="2"/>
  <c r="L1654" i="2"/>
  <c r="M1655" i="2"/>
  <c r="K1680" i="2" l="1"/>
  <c r="J1657" i="2"/>
  <c r="L1655" i="2"/>
  <c r="M1656" i="2"/>
  <c r="J1658" i="2" l="1"/>
  <c r="L1656" i="2"/>
  <c r="M1657" i="2"/>
  <c r="K1681" i="2"/>
  <c r="K1682" i="2" l="1"/>
  <c r="J1659" i="2"/>
  <c r="L1657" i="2"/>
  <c r="M1658" i="2"/>
  <c r="J1660" i="2" l="1"/>
  <c r="L1658" i="2"/>
  <c r="M1659" i="2"/>
  <c r="K1683" i="2"/>
  <c r="K1684" i="2" l="1"/>
  <c r="J1661" i="2"/>
  <c r="L1659" i="2"/>
  <c r="M1660" i="2"/>
  <c r="J1662" i="2" l="1"/>
  <c r="L1660" i="2"/>
  <c r="M1661" i="2"/>
  <c r="K1685" i="2"/>
  <c r="K1686" i="2" l="1"/>
  <c r="J1663" i="2"/>
  <c r="L1661" i="2"/>
  <c r="M1662" i="2"/>
  <c r="K1687" i="2" l="1"/>
  <c r="J1664" i="2"/>
  <c r="L1662" i="2"/>
  <c r="M1663" i="2"/>
  <c r="K1688" i="2" l="1"/>
  <c r="J1665" i="2"/>
  <c r="L1663" i="2"/>
  <c r="M1664" i="2"/>
  <c r="J1666" i="2" l="1"/>
  <c r="L1664" i="2"/>
  <c r="M1665" i="2"/>
  <c r="K1689" i="2"/>
  <c r="K1690" i="2" l="1"/>
  <c r="J1667" i="2"/>
  <c r="L1665" i="2"/>
  <c r="M1666" i="2"/>
  <c r="K1691" i="2" l="1"/>
  <c r="J1668" i="2"/>
  <c r="L1666" i="2"/>
  <c r="M1667" i="2"/>
  <c r="K1692" i="2" l="1"/>
  <c r="J1669" i="2"/>
  <c r="L1667" i="2"/>
  <c r="M1668" i="2"/>
  <c r="J1670" i="2" l="1"/>
  <c r="L1668" i="2"/>
  <c r="M1669" i="2"/>
  <c r="K1693" i="2"/>
  <c r="K1694" i="2" l="1"/>
  <c r="J1671" i="2"/>
  <c r="L1669" i="2"/>
  <c r="M1670" i="2"/>
  <c r="J1672" i="2" l="1"/>
  <c r="L1670" i="2"/>
  <c r="M1671" i="2"/>
  <c r="K1695" i="2"/>
  <c r="K1696" i="2" l="1"/>
  <c r="J1673" i="2"/>
  <c r="L1671" i="2"/>
  <c r="M1672" i="2"/>
  <c r="J1674" i="2" l="1"/>
  <c r="L1672" i="2"/>
  <c r="M1673" i="2"/>
  <c r="K1697" i="2"/>
  <c r="K1698" i="2" l="1"/>
  <c r="J1675" i="2"/>
  <c r="L1673" i="2"/>
  <c r="M1674" i="2"/>
  <c r="J1676" i="2" l="1"/>
  <c r="L1674" i="2"/>
  <c r="M1675" i="2"/>
  <c r="K1699" i="2"/>
  <c r="K1700" i="2" l="1"/>
  <c r="J1677" i="2"/>
  <c r="L1675" i="2"/>
  <c r="M1676" i="2"/>
  <c r="K1701" i="2" l="1"/>
  <c r="J1678" i="2"/>
  <c r="L1676" i="2"/>
  <c r="M1677" i="2"/>
  <c r="J1679" i="2" l="1"/>
  <c r="L1677" i="2"/>
  <c r="M1678" i="2"/>
  <c r="K1702" i="2"/>
  <c r="K1703" i="2" l="1"/>
  <c r="J1680" i="2"/>
  <c r="L1678" i="2"/>
  <c r="M1679" i="2"/>
  <c r="K1704" i="2" l="1"/>
  <c r="J1681" i="2"/>
  <c r="L1679" i="2"/>
  <c r="M1680" i="2"/>
  <c r="J1682" i="2" l="1"/>
  <c r="L1680" i="2"/>
  <c r="M1681" i="2"/>
  <c r="K1705" i="2"/>
  <c r="K1706" i="2" l="1"/>
  <c r="J1683" i="2"/>
  <c r="L1681" i="2"/>
  <c r="M1682" i="2"/>
  <c r="K1707" i="2" l="1"/>
  <c r="J1684" i="2"/>
  <c r="L1682" i="2"/>
  <c r="M1683" i="2"/>
  <c r="K1708" i="2" l="1"/>
  <c r="J1685" i="2"/>
  <c r="L1683" i="2"/>
  <c r="M1684" i="2"/>
  <c r="J1686" i="2" l="1"/>
  <c r="L1684" i="2"/>
  <c r="M1685" i="2"/>
  <c r="K1709" i="2"/>
  <c r="K1710" i="2" l="1"/>
  <c r="J1687" i="2"/>
  <c r="L1685" i="2"/>
  <c r="M1686" i="2"/>
  <c r="K1711" i="2" l="1"/>
  <c r="J1688" i="2"/>
  <c r="L1686" i="2"/>
  <c r="M1687" i="2"/>
  <c r="J1689" i="2" l="1"/>
  <c r="L1687" i="2"/>
  <c r="M1688" i="2"/>
  <c r="K1712" i="2"/>
  <c r="K1713" i="2" l="1"/>
  <c r="J1690" i="2"/>
  <c r="L1688" i="2"/>
  <c r="M1689" i="2"/>
  <c r="J1691" i="2" l="1"/>
  <c r="L1689" i="2"/>
  <c r="M1690" i="2"/>
  <c r="K1714" i="2"/>
  <c r="K1715" i="2" l="1"/>
  <c r="J1692" i="2"/>
  <c r="L1690" i="2"/>
  <c r="M1691" i="2"/>
  <c r="K1716" i="2" l="1"/>
  <c r="J1693" i="2"/>
  <c r="L1691" i="2"/>
  <c r="M1692" i="2"/>
  <c r="J1694" i="2" l="1"/>
  <c r="L1692" i="2"/>
  <c r="M1693" i="2"/>
  <c r="K1717" i="2"/>
  <c r="K1718" i="2" l="1"/>
  <c r="J1695" i="2"/>
  <c r="L1693" i="2"/>
  <c r="M1694" i="2"/>
  <c r="J1696" i="2" l="1"/>
  <c r="L1694" i="2"/>
  <c r="M1695" i="2"/>
  <c r="K1719" i="2"/>
  <c r="K1720" i="2" l="1"/>
  <c r="J1697" i="2"/>
  <c r="L1695" i="2"/>
  <c r="M1696" i="2"/>
  <c r="J1698" i="2" l="1"/>
  <c r="L1696" i="2"/>
  <c r="M1697" i="2"/>
  <c r="K1721" i="2"/>
  <c r="K1722" i="2" l="1"/>
  <c r="J1699" i="2"/>
  <c r="L1697" i="2"/>
  <c r="M1698" i="2"/>
  <c r="J1700" i="2" l="1"/>
  <c r="L1698" i="2"/>
  <c r="M1699" i="2"/>
  <c r="K1723" i="2"/>
  <c r="K1724" i="2" l="1"/>
  <c r="J1701" i="2"/>
  <c r="L1699" i="2"/>
  <c r="M1700" i="2"/>
  <c r="J1702" i="2" l="1"/>
  <c r="L1700" i="2"/>
  <c r="M1701" i="2"/>
  <c r="K1725" i="2"/>
  <c r="K1726" i="2" l="1"/>
  <c r="J1703" i="2"/>
  <c r="L1701" i="2"/>
  <c r="M1702" i="2"/>
  <c r="K1727" i="2" l="1"/>
  <c r="J1704" i="2"/>
  <c r="L1702" i="2"/>
  <c r="M1703" i="2"/>
  <c r="J1705" i="2" l="1"/>
  <c r="L1703" i="2"/>
  <c r="M1704" i="2"/>
  <c r="K1728" i="2"/>
  <c r="K1729" i="2" l="1"/>
  <c r="J1706" i="2"/>
  <c r="L1704" i="2"/>
  <c r="M1705" i="2"/>
  <c r="J1707" i="2" l="1"/>
  <c r="L1705" i="2"/>
  <c r="M1706" i="2"/>
  <c r="K1730" i="2"/>
  <c r="K1731" i="2" l="1"/>
  <c r="J1708" i="2"/>
  <c r="L1706" i="2"/>
  <c r="M1707" i="2"/>
  <c r="J1709" i="2" l="1"/>
  <c r="L1707" i="2"/>
  <c r="M1708" i="2"/>
  <c r="K1732" i="2"/>
  <c r="K1733" i="2" l="1"/>
  <c r="J1710" i="2"/>
  <c r="L1708" i="2"/>
  <c r="M1709" i="2"/>
  <c r="J1711" i="2" l="1"/>
  <c r="L1709" i="2"/>
  <c r="M1710" i="2"/>
  <c r="K1734" i="2"/>
  <c r="K1735" i="2" l="1"/>
  <c r="J1712" i="2"/>
  <c r="L1710" i="2"/>
  <c r="M1711" i="2"/>
  <c r="K1736" i="2" l="1"/>
  <c r="J1713" i="2"/>
  <c r="L1711" i="2"/>
  <c r="M1712" i="2"/>
  <c r="K1737" i="2" l="1"/>
  <c r="J1714" i="2"/>
  <c r="L1712" i="2"/>
  <c r="M1713" i="2"/>
  <c r="K1738" i="2" l="1"/>
  <c r="J1715" i="2"/>
  <c r="L1713" i="2"/>
  <c r="M1714" i="2"/>
  <c r="K1739" i="2" l="1"/>
  <c r="J1716" i="2"/>
  <c r="L1714" i="2"/>
  <c r="M1715" i="2"/>
  <c r="J1717" i="2" l="1"/>
  <c r="L1715" i="2"/>
  <c r="M1716" i="2"/>
  <c r="K1740" i="2"/>
  <c r="K1741" i="2" l="1"/>
  <c r="J1718" i="2"/>
  <c r="L1716" i="2"/>
  <c r="M1717" i="2"/>
  <c r="K1742" i="2" l="1"/>
  <c r="J1719" i="2"/>
  <c r="L1717" i="2"/>
  <c r="M1718" i="2"/>
  <c r="J1720" i="2" l="1"/>
  <c r="L1718" i="2"/>
  <c r="M1719" i="2"/>
  <c r="K1743" i="2"/>
  <c r="K1744" i="2" l="1"/>
  <c r="J1721" i="2"/>
  <c r="L1719" i="2"/>
  <c r="M1720" i="2"/>
  <c r="J1722" i="2" l="1"/>
  <c r="L1720" i="2"/>
  <c r="M1721" i="2"/>
  <c r="K1745" i="2"/>
  <c r="K1746" i="2" l="1"/>
  <c r="J1723" i="2"/>
  <c r="L1721" i="2"/>
  <c r="M1722" i="2"/>
  <c r="K1747" i="2" l="1"/>
  <c r="J1724" i="2"/>
  <c r="L1722" i="2"/>
  <c r="M1723" i="2"/>
  <c r="J1725" i="2" l="1"/>
  <c r="L1723" i="2"/>
  <c r="M1724" i="2"/>
  <c r="K1748" i="2"/>
  <c r="K1749" i="2" l="1"/>
  <c r="J1726" i="2"/>
  <c r="L1724" i="2"/>
  <c r="M1725" i="2"/>
  <c r="J1727" i="2" l="1"/>
  <c r="L1725" i="2"/>
  <c r="M1726" i="2"/>
  <c r="K1750" i="2"/>
  <c r="K1751" i="2" l="1"/>
  <c r="J1728" i="2"/>
  <c r="L1726" i="2"/>
  <c r="M1727" i="2"/>
  <c r="J1729" i="2" l="1"/>
  <c r="L1727" i="2"/>
  <c r="M1728" i="2"/>
  <c r="K1752" i="2"/>
  <c r="K1753" i="2" l="1"/>
  <c r="J1730" i="2"/>
  <c r="L1728" i="2"/>
  <c r="M1729" i="2"/>
  <c r="K1754" i="2" l="1"/>
  <c r="J1731" i="2"/>
  <c r="L1729" i="2"/>
  <c r="M1730" i="2"/>
  <c r="J1732" i="2" l="1"/>
  <c r="L1730" i="2"/>
  <c r="M1731" i="2"/>
  <c r="K1755" i="2"/>
  <c r="K1756" i="2" l="1"/>
  <c r="J1733" i="2"/>
  <c r="L1731" i="2"/>
  <c r="M1732" i="2"/>
  <c r="K1757" i="2" l="1"/>
  <c r="J1734" i="2"/>
  <c r="L1732" i="2"/>
  <c r="M1733" i="2"/>
  <c r="J1735" i="2" l="1"/>
  <c r="L1733" i="2"/>
  <c r="M1734" i="2"/>
  <c r="K1758" i="2"/>
  <c r="K1759" i="2" l="1"/>
  <c r="J1736" i="2"/>
  <c r="L1734" i="2"/>
  <c r="M1735" i="2"/>
  <c r="J1737" i="2" l="1"/>
  <c r="L1735" i="2"/>
  <c r="M1736" i="2"/>
  <c r="K1760" i="2"/>
  <c r="K1761" i="2" l="1"/>
  <c r="J1738" i="2"/>
  <c r="L1736" i="2"/>
  <c r="M1737" i="2"/>
  <c r="K1762" i="2" l="1"/>
  <c r="J1739" i="2"/>
  <c r="L1737" i="2"/>
  <c r="M1738" i="2"/>
  <c r="J1740" i="2" l="1"/>
  <c r="L1738" i="2"/>
  <c r="M1739" i="2"/>
  <c r="K1763" i="2"/>
  <c r="K1764" i="2" l="1"/>
  <c r="J1741" i="2"/>
  <c r="L1739" i="2"/>
  <c r="M1740" i="2"/>
  <c r="J1742" i="2" l="1"/>
  <c r="L1740" i="2"/>
  <c r="M1741" i="2"/>
  <c r="K1765" i="2"/>
  <c r="K1766" i="2" l="1"/>
  <c r="J1743" i="2"/>
  <c r="L1741" i="2"/>
  <c r="M1742" i="2"/>
  <c r="J1744" i="2" l="1"/>
  <c r="L1742" i="2"/>
  <c r="M1743" i="2"/>
  <c r="K1767" i="2"/>
  <c r="K1768" i="2" l="1"/>
  <c r="J1745" i="2"/>
  <c r="L1743" i="2"/>
  <c r="M1744" i="2"/>
  <c r="K1769" i="2" l="1"/>
  <c r="J1746" i="2"/>
  <c r="L1744" i="2"/>
  <c r="M1745" i="2"/>
  <c r="K1770" i="2" l="1"/>
  <c r="J1747" i="2"/>
  <c r="L1745" i="2"/>
  <c r="M1746" i="2"/>
  <c r="J1748" i="2" l="1"/>
  <c r="L1746" i="2"/>
  <c r="M1747" i="2"/>
  <c r="K1771" i="2"/>
  <c r="K1772" i="2" l="1"/>
  <c r="J1749" i="2"/>
  <c r="L1747" i="2"/>
  <c r="M1748" i="2"/>
  <c r="J1750" i="2" l="1"/>
  <c r="L1748" i="2"/>
  <c r="M1749" i="2"/>
  <c r="K1773" i="2"/>
  <c r="K1774" i="2" l="1"/>
  <c r="J1751" i="2"/>
  <c r="L1749" i="2"/>
  <c r="M1750" i="2"/>
  <c r="J1752" i="2" l="1"/>
  <c r="L1750" i="2"/>
  <c r="M1751" i="2"/>
  <c r="K1775" i="2"/>
  <c r="K1776" i="2" l="1"/>
  <c r="J1753" i="2"/>
  <c r="L1751" i="2"/>
  <c r="M1752" i="2"/>
  <c r="K1777" i="2" l="1"/>
  <c r="J1754" i="2"/>
  <c r="L1752" i="2"/>
  <c r="M1753" i="2"/>
  <c r="K1778" i="2" l="1"/>
  <c r="J1755" i="2"/>
  <c r="L1753" i="2"/>
  <c r="M1754" i="2"/>
  <c r="J1756" i="2" l="1"/>
  <c r="L1754" i="2"/>
  <c r="M1755" i="2"/>
  <c r="K1779" i="2"/>
  <c r="K1780" i="2" l="1"/>
  <c r="J1757" i="2"/>
  <c r="L1755" i="2"/>
  <c r="M1756" i="2"/>
  <c r="J1758" i="2" l="1"/>
  <c r="L1756" i="2"/>
  <c r="M1757" i="2"/>
  <c r="K1781" i="2"/>
  <c r="K1782" i="2" l="1"/>
  <c r="J1759" i="2"/>
  <c r="L1757" i="2"/>
  <c r="M1758" i="2"/>
  <c r="J1760" i="2" l="1"/>
  <c r="L1758" i="2"/>
  <c r="M1759" i="2"/>
  <c r="K1783" i="2"/>
  <c r="K1784" i="2" l="1"/>
  <c r="J1761" i="2"/>
  <c r="L1759" i="2"/>
  <c r="M1760" i="2"/>
  <c r="K1785" i="2" l="1"/>
  <c r="J1762" i="2"/>
  <c r="L1760" i="2"/>
  <c r="M1761" i="2"/>
  <c r="K1786" i="2" l="1"/>
  <c r="J1763" i="2"/>
  <c r="L1761" i="2"/>
  <c r="M1762" i="2"/>
  <c r="J1764" i="2" l="1"/>
  <c r="L1762" i="2"/>
  <c r="M1763" i="2"/>
  <c r="K1787" i="2"/>
  <c r="K1788" i="2" l="1"/>
  <c r="J1765" i="2"/>
  <c r="L1763" i="2"/>
  <c r="M1764" i="2"/>
  <c r="J1766" i="2" l="1"/>
  <c r="L1764" i="2"/>
  <c r="M1765" i="2"/>
  <c r="K1789" i="2"/>
  <c r="K1790" i="2" l="1"/>
  <c r="J1767" i="2"/>
  <c r="L1765" i="2"/>
  <c r="M1766" i="2"/>
  <c r="J1768" i="2" l="1"/>
  <c r="L1766" i="2"/>
  <c r="M1767" i="2"/>
  <c r="K1791" i="2"/>
  <c r="K1792" i="2" l="1"/>
  <c r="J1769" i="2"/>
  <c r="L1767" i="2"/>
  <c r="M1768" i="2"/>
  <c r="J1770" i="2" l="1"/>
  <c r="L1768" i="2"/>
  <c r="M1769" i="2"/>
  <c r="K1793" i="2"/>
  <c r="K1794" i="2" l="1"/>
  <c r="J1771" i="2"/>
  <c r="L1769" i="2"/>
  <c r="M1770" i="2"/>
  <c r="J1772" i="2" l="1"/>
  <c r="L1770" i="2"/>
  <c r="M1771" i="2"/>
  <c r="K1795" i="2"/>
  <c r="K1796" i="2" l="1"/>
  <c r="J1773" i="2"/>
  <c r="L1771" i="2"/>
  <c r="M1772" i="2"/>
  <c r="K1797" i="2" l="1"/>
  <c r="J1774" i="2"/>
  <c r="L1772" i="2"/>
  <c r="M1773" i="2"/>
  <c r="J1775" i="2" l="1"/>
  <c r="L1773" i="2"/>
  <c r="M1774" i="2"/>
  <c r="K1798" i="2"/>
  <c r="K1799" i="2" l="1"/>
  <c r="J1776" i="2"/>
  <c r="L1774" i="2"/>
  <c r="M1775" i="2"/>
  <c r="J1777" i="2" l="1"/>
  <c r="L1775" i="2"/>
  <c r="M1776" i="2"/>
  <c r="K1800" i="2"/>
  <c r="K1801" i="2" l="1"/>
  <c r="J1778" i="2"/>
  <c r="L1776" i="2"/>
  <c r="M1777" i="2"/>
  <c r="K1802" i="2" l="1"/>
  <c r="J1779" i="2"/>
  <c r="L1777" i="2"/>
  <c r="M1778" i="2"/>
  <c r="J1780" i="2" l="1"/>
  <c r="L1778" i="2"/>
  <c r="M1779" i="2"/>
  <c r="K1803" i="2"/>
  <c r="K1804" i="2" l="1"/>
  <c r="J1781" i="2"/>
  <c r="L1779" i="2"/>
  <c r="M1780" i="2"/>
  <c r="K1805" i="2" l="1"/>
  <c r="J1782" i="2"/>
  <c r="L1780" i="2"/>
  <c r="M1781" i="2"/>
  <c r="J1783" i="2" l="1"/>
  <c r="L1781" i="2"/>
  <c r="M1782" i="2"/>
  <c r="K1806" i="2"/>
  <c r="K1807" i="2" l="1"/>
  <c r="J1784" i="2"/>
  <c r="L1782" i="2"/>
  <c r="M1783" i="2"/>
  <c r="J1785" i="2" l="1"/>
  <c r="L1783" i="2"/>
  <c r="M1784" i="2"/>
  <c r="K1808" i="2"/>
  <c r="K1809" i="2" l="1"/>
  <c r="J1786" i="2"/>
  <c r="L1784" i="2"/>
  <c r="M1785" i="2"/>
  <c r="J1787" i="2" l="1"/>
  <c r="L1785" i="2"/>
  <c r="M1786" i="2"/>
  <c r="K1810" i="2"/>
  <c r="K1811" i="2" l="1"/>
  <c r="J1788" i="2"/>
  <c r="L1786" i="2"/>
  <c r="M1787" i="2"/>
  <c r="J1789" i="2" l="1"/>
  <c r="L1787" i="2"/>
  <c r="M1788" i="2"/>
  <c r="K1812" i="2"/>
  <c r="K1813" i="2" l="1"/>
  <c r="J1790" i="2"/>
  <c r="L1788" i="2"/>
  <c r="M1789" i="2"/>
  <c r="J1791" i="2" l="1"/>
  <c r="L1789" i="2"/>
  <c r="M1790" i="2"/>
  <c r="K1814" i="2"/>
  <c r="K1815" i="2" l="1"/>
  <c r="J1792" i="2"/>
  <c r="L1790" i="2"/>
  <c r="M1791" i="2"/>
  <c r="J1793" i="2" l="1"/>
  <c r="L1791" i="2"/>
  <c r="M1792" i="2"/>
  <c r="K1816" i="2"/>
  <c r="K1817" i="2" l="1"/>
  <c r="J1794" i="2"/>
  <c r="L1792" i="2"/>
  <c r="M1793" i="2"/>
  <c r="J1795" i="2" l="1"/>
  <c r="L1793" i="2"/>
  <c r="M1794" i="2"/>
  <c r="K1818" i="2"/>
  <c r="K1819" i="2" l="1"/>
  <c r="J1796" i="2"/>
  <c r="L1794" i="2"/>
  <c r="M1795" i="2"/>
  <c r="K1820" i="2" l="1"/>
  <c r="J1797" i="2"/>
  <c r="L1795" i="2"/>
  <c r="M1796" i="2"/>
  <c r="J1798" i="2" l="1"/>
  <c r="L1796" i="2"/>
  <c r="M1797" i="2"/>
  <c r="K1821" i="2"/>
  <c r="K1822" i="2" l="1"/>
  <c r="J1799" i="2"/>
  <c r="L1797" i="2"/>
  <c r="M1798" i="2"/>
  <c r="J1800" i="2" l="1"/>
  <c r="L1798" i="2"/>
  <c r="M1799" i="2"/>
  <c r="K1823" i="2"/>
  <c r="K1824" i="2" l="1"/>
  <c r="J1801" i="2"/>
  <c r="L1799" i="2"/>
  <c r="M1800" i="2"/>
  <c r="K1825" i="2" l="1"/>
  <c r="J1802" i="2"/>
  <c r="L1800" i="2"/>
  <c r="M1801" i="2"/>
  <c r="J1803" i="2" l="1"/>
  <c r="L1801" i="2"/>
  <c r="M1802" i="2"/>
  <c r="K1826" i="2"/>
  <c r="K1827" i="2" l="1"/>
  <c r="J1804" i="2"/>
  <c r="L1802" i="2"/>
  <c r="M1803" i="2"/>
  <c r="J1805" i="2" l="1"/>
  <c r="L1803" i="2"/>
  <c r="M1804" i="2"/>
  <c r="K1828" i="2"/>
  <c r="K1829" i="2" l="1"/>
  <c r="J1806" i="2"/>
  <c r="L1804" i="2"/>
  <c r="M1805" i="2"/>
  <c r="K1830" i="2" l="1"/>
  <c r="J1807" i="2"/>
  <c r="L1805" i="2"/>
  <c r="M1806" i="2"/>
  <c r="J1808" i="2" l="1"/>
  <c r="L1806" i="2"/>
  <c r="M1807" i="2"/>
  <c r="K1831" i="2"/>
  <c r="K1832" i="2" l="1"/>
  <c r="J1809" i="2"/>
  <c r="L1807" i="2"/>
  <c r="M1808" i="2"/>
  <c r="K1833" i="2" l="1"/>
  <c r="J1810" i="2"/>
  <c r="L1808" i="2"/>
  <c r="M1809" i="2"/>
  <c r="J1811" i="2" l="1"/>
  <c r="L1809" i="2"/>
  <c r="M1810" i="2"/>
  <c r="K1834" i="2"/>
  <c r="K1835" i="2" l="1"/>
  <c r="J1812" i="2"/>
  <c r="L1810" i="2"/>
  <c r="M1811" i="2"/>
  <c r="J1813" i="2" l="1"/>
  <c r="L1811" i="2"/>
  <c r="M1812" i="2"/>
  <c r="K1836" i="2"/>
  <c r="K1837" i="2" l="1"/>
  <c r="J1814" i="2"/>
  <c r="L1812" i="2"/>
  <c r="M1813" i="2"/>
  <c r="K1838" i="2" l="1"/>
  <c r="J1815" i="2"/>
  <c r="L1813" i="2"/>
  <c r="M1814" i="2"/>
  <c r="J1816" i="2" l="1"/>
  <c r="L1814" i="2"/>
  <c r="M1815" i="2"/>
  <c r="K1839" i="2"/>
  <c r="K1840" i="2" l="1"/>
  <c r="J1817" i="2"/>
  <c r="L1815" i="2"/>
  <c r="M1816" i="2"/>
  <c r="J1818" i="2" l="1"/>
  <c r="L1816" i="2"/>
  <c r="M1817" i="2"/>
  <c r="K1841" i="2"/>
  <c r="K1842" i="2" l="1"/>
  <c r="J1819" i="2"/>
  <c r="L1817" i="2"/>
  <c r="M1818" i="2"/>
  <c r="J1820" i="2" l="1"/>
  <c r="L1818" i="2"/>
  <c r="M1819" i="2"/>
  <c r="K1843" i="2"/>
  <c r="K1844" i="2" l="1"/>
  <c r="J1821" i="2"/>
  <c r="L1819" i="2"/>
  <c r="M1820" i="2"/>
  <c r="J1822" i="2" l="1"/>
  <c r="L1820" i="2"/>
  <c r="M1821" i="2"/>
  <c r="K1845" i="2"/>
  <c r="K1846" i="2" l="1"/>
  <c r="J1823" i="2"/>
  <c r="L1821" i="2"/>
  <c r="M1822" i="2"/>
  <c r="J1824" i="2" l="1"/>
  <c r="L1822" i="2"/>
  <c r="M1823" i="2"/>
  <c r="K1847" i="2"/>
  <c r="K1848" i="2" l="1"/>
  <c r="J1825" i="2"/>
  <c r="L1823" i="2"/>
  <c r="M1824" i="2"/>
  <c r="J1826" i="2" l="1"/>
  <c r="L1824" i="2"/>
  <c r="M1825" i="2"/>
  <c r="K1849" i="2"/>
  <c r="K1850" i="2" l="1"/>
  <c r="J1827" i="2"/>
  <c r="L1825" i="2"/>
  <c r="M1826" i="2"/>
  <c r="J1828" i="2" l="1"/>
  <c r="L1826" i="2"/>
  <c r="M1827" i="2"/>
  <c r="K1851" i="2"/>
  <c r="K1852" i="2" l="1"/>
  <c r="J1829" i="2"/>
  <c r="L1827" i="2"/>
  <c r="M1828" i="2"/>
  <c r="K1853" i="2" l="1"/>
  <c r="J1830" i="2"/>
  <c r="L1828" i="2"/>
  <c r="M1829" i="2"/>
  <c r="K1854" i="2" l="1"/>
  <c r="J1831" i="2"/>
  <c r="L1829" i="2"/>
  <c r="M1830" i="2"/>
  <c r="J1832" i="2" l="1"/>
  <c r="L1830" i="2"/>
  <c r="M1831" i="2"/>
  <c r="K1855" i="2"/>
  <c r="K1856" i="2" l="1"/>
  <c r="J1833" i="2"/>
  <c r="L1831" i="2"/>
  <c r="M1832" i="2"/>
  <c r="J1834" i="2" l="1"/>
  <c r="L1832" i="2"/>
  <c r="M1833" i="2"/>
  <c r="K1857" i="2"/>
  <c r="K1858" i="2" l="1"/>
  <c r="J1835" i="2"/>
  <c r="L1833" i="2"/>
  <c r="M1834" i="2"/>
  <c r="J1836" i="2" l="1"/>
  <c r="L1834" i="2"/>
  <c r="M1835" i="2"/>
  <c r="K1859" i="2"/>
  <c r="K1860" i="2" l="1"/>
  <c r="J1837" i="2"/>
  <c r="L1835" i="2"/>
  <c r="M1836" i="2"/>
  <c r="K1861" i="2" l="1"/>
  <c r="J1838" i="2"/>
  <c r="L1836" i="2"/>
  <c r="M1837" i="2"/>
  <c r="K1862" i="2" l="1"/>
  <c r="J1839" i="2"/>
  <c r="L1837" i="2"/>
  <c r="M1838" i="2"/>
  <c r="J1840" i="2" l="1"/>
  <c r="L1838" i="2"/>
  <c r="M1839" i="2"/>
  <c r="K1863" i="2"/>
  <c r="K1864" i="2" l="1"/>
  <c r="J1841" i="2"/>
  <c r="L1839" i="2"/>
  <c r="M1840" i="2"/>
  <c r="J1842" i="2" l="1"/>
  <c r="L1840" i="2"/>
  <c r="M1841" i="2"/>
  <c r="K1865" i="2"/>
  <c r="K1866" i="2" l="1"/>
  <c r="J1843" i="2"/>
  <c r="L1841" i="2"/>
  <c r="M1842" i="2"/>
  <c r="J1844" i="2" l="1"/>
  <c r="L1842" i="2"/>
  <c r="M1843" i="2"/>
  <c r="K1867" i="2"/>
  <c r="K1868" i="2" l="1"/>
  <c r="J1845" i="2"/>
  <c r="L1843" i="2"/>
  <c r="M1844" i="2"/>
  <c r="K1869" i="2" l="1"/>
  <c r="J1846" i="2"/>
  <c r="L1844" i="2"/>
  <c r="M1845" i="2"/>
  <c r="K1870" i="2" l="1"/>
  <c r="J1847" i="2"/>
  <c r="L1845" i="2"/>
  <c r="M1846" i="2"/>
  <c r="J1848" i="2" l="1"/>
  <c r="L1846" i="2"/>
  <c r="M1847" i="2"/>
  <c r="K1871" i="2"/>
  <c r="K1872" i="2" l="1"/>
  <c r="J1849" i="2"/>
  <c r="L1847" i="2"/>
  <c r="M1848" i="2"/>
  <c r="J1850" i="2" l="1"/>
  <c r="L1848" i="2"/>
  <c r="M1849" i="2"/>
  <c r="K1873" i="2"/>
  <c r="K1874" i="2" l="1"/>
  <c r="J1851" i="2"/>
  <c r="L1849" i="2"/>
  <c r="M1850" i="2"/>
  <c r="J1852" i="2" l="1"/>
  <c r="L1850" i="2"/>
  <c r="M1851" i="2"/>
  <c r="K1875" i="2"/>
  <c r="K1876" i="2" l="1"/>
  <c r="J1853" i="2"/>
  <c r="L1851" i="2"/>
  <c r="M1852" i="2"/>
  <c r="K1877" i="2" l="1"/>
  <c r="J1854" i="2"/>
  <c r="L1852" i="2"/>
  <c r="M1853" i="2"/>
  <c r="J1855" i="2" l="1"/>
  <c r="L1853" i="2"/>
  <c r="M1854" i="2"/>
  <c r="K1878" i="2"/>
  <c r="K1879" i="2" l="1"/>
  <c r="J1856" i="2"/>
  <c r="L1854" i="2"/>
  <c r="M1855" i="2"/>
  <c r="J1857" i="2" l="1"/>
  <c r="L1855" i="2"/>
  <c r="M1856" i="2"/>
  <c r="K1880" i="2"/>
  <c r="K1881" i="2" l="1"/>
  <c r="J1858" i="2"/>
  <c r="L1856" i="2"/>
  <c r="M1857" i="2"/>
  <c r="K1882" i="2" l="1"/>
  <c r="J1859" i="2"/>
  <c r="L1857" i="2"/>
  <c r="M1858" i="2"/>
  <c r="K1883" i="2" l="1"/>
  <c r="J1860" i="2"/>
  <c r="L1858" i="2"/>
  <c r="M1859" i="2"/>
  <c r="J1861" i="2" l="1"/>
  <c r="L1859" i="2"/>
  <c r="M1860" i="2"/>
  <c r="K1884" i="2"/>
  <c r="K1885" i="2" l="1"/>
  <c r="J1862" i="2"/>
  <c r="L1860" i="2"/>
  <c r="M1861" i="2"/>
  <c r="J1863" i="2" l="1"/>
  <c r="L1861" i="2"/>
  <c r="M1862" i="2"/>
  <c r="K1886" i="2"/>
  <c r="K1887" i="2" l="1"/>
  <c r="J1864" i="2"/>
  <c r="L1862" i="2"/>
  <c r="M1863" i="2"/>
  <c r="K1888" i="2" l="1"/>
  <c r="J1865" i="2"/>
  <c r="L1863" i="2"/>
  <c r="M1864" i="2"/>
  <c r="J1866" i="2" l="1"/>
  <c r="L1864" i="2"/>
  <c r="M1865" i="2"/>
  <c r="K1889" i="2"/>
  <c r="K1890" i="2" l="1"/>
  <c r="J1867" i="2"/>
  <c r="L1865" i="2"/>
  <c r="M1866" i="2"/>
  <c r="J1868" i="2" l="1"/>
  <c r="L1866" i="2"/>
  <c r="M1867" i="2"/>
  <c r="K1891" i="2"/>
  <c r="K1892" i="2" l="1"/>
  <c r="J1869" i="2"/>
  <c r="L1867" i="2"/>
  <c r="M1868" i="2"/>
  <c r="J1870" i="2" l="1"/>
  <c r="L1868" i="2"/>
  <c r="M1869" i="2"/>
  <c r="K1893" i="2"/>
  <c r="K1894" i="2" l="1"/>
  <c r="J1871" i="2"/>
  <c r="L1869" i="2"/>
  <c r="M1870" i="2"/>
  <c r="J1872" i="2" l="1"/>
  <c r="L1870" i="2"/>
  <c r="M1871" i="2"/>
  <c r="K1895" i="2"/>
  <c r="K1896" i="2" l="1"/>
  <c r="J1873" i="2"/>
  <c r="L1871" i="2"/>
  <c r="M1872" i="2"/>
  <c r="J1874" i="2" l="1"/>
  <c r="L1872" i="2"/>
  <c r="M1873" i="2"/>
  <c r="K1897" i="2"/>
  <c r="K1898" i="2" l="1"/>
  <c r="J1875" i="2"/>
  <c r="L1873" i="2"/>
  <c r="M1874" i="2"/>
  <c r="J1876" i="2" l="1"/>
  <c r="L1874" i="2"/>
  <c r="M1875" i="2"/>
  <c r="K1899" i="2"/>
  <c r="K1900" i="2" l="1"/>
  <c r="J1877" i="2"/>
  <c r="L1875" i="2"/>
  <c r="M1876" i="2"/>
  <c r="J1878" i="2" l="1"/>
  <c r="L1876" i="2"/>
  <c r="M1877" i="2"/>
  <c r="K1901" i="2"/>
  <c r="K1902" i="2" l="1"/>
  <c r="J1879" i="2"/>
  <c r="L1877" i="2"/>
  <c r="M1878" i="2"/>
  <c r="K1903" i="2" l="1"/>
  <c r="J1880" i="2"/>
  <c r="L1878" i="2"/>
  <c r="M1879" i="2"/>
  <c r="J1881" i="2" l="1"/>
  <c r="L1879" i="2"/>
  <c r="M1880" i="2"/>
  <c r="K1904" i="2"/>
  <c r="K1905" i="2" l="1"/>
  <c r="J1882" i="2"/>
  <c r="L1880" i="2"/>
  <c r="M1881" i="2"/>
  <c r="K1906" i="2" l="1"/>
  <c r="J1883" i="2"/>
  <c r="L1881" i="2"/>
  <c r="M1882" i="2"/>
  <c r="J1884" i="2" l="1"/>
  <c r="L1882" i="2"/>
  <c r="M1883" i="2"/>
  <c r="K1907" i="2"/>
  <c r="K1908" i="2" l="1"/>
  <c r="J1885" i="2"/>
  <c r="L1883" i="2"/>
  <c r="M1884" i="2"/>
  <c r="J1886" i="2" l="1"/>
  <c r="L1884" i="2"/>
  <c r="M1885" i="2"/>
  <c r="K1909" i="2"/>
  <c r="K1910" i="2" l="1"/>
  <c r="J1887" i="2"/>
  <c r="L1885" i="2"/>
  <c r="M1886" i="2"/>
  <c r="J1888" i="2" l="1"/>
  <c r="L1886" i="2"/>
  <c r="M1887" i="2"/>
  <c r="K1911" i="2"/>
  <c r="K1912" i="2" l="1"/>
  <c r="J1889" i="2"/>
  <c r="L1887" i="2"/>
  <c r="M1888" i="2"/>
  <c r="J1890" i="2" l="1"/>
  <c r="L1888" i="2"/>
  <c r="M1889" i="2"/>
  <c r="K1913" i="2"/>
  <c r="K1914" i="2" l="1"/>
  <c r="J1891" i="2"/>
  <c r="L1889" i="2"/>
  <c r="M1890" i="2"/>
  <c r="J1892" i="2" l="1"/>
  <c r="L1890" i="2"/>
  <c r="M1891" i="2"/>
  <c r="K1915" i="2"/>
  <c r="K1916" i="2" l="1"/>
  <c r="J1893" i="2"/>
  <c r="L1891" i="2"/>
  <c r="M1892" i="2"/>
  <c r="J1894" i="2" l="1"/>
  <c r="L1892" i="2"/>
  <c r="M1893" i="2"/>
  <c r="K1917" i="2"/>
  <c r="K1918" i="2" l="1"/>
  <c r="J1895" i="2"/>
  <c r="L1893" i="2"/>
  <c r="M1894" i="2"/>
  <c r="J1896" i="2" l="1"/>
  <c r="L1894" i="2"/>
  <c r="M1895" i="2"/>
  <c r="K1919" i="2"/>
  <c r="K1920" i="2" l="1"/>
  <c r="J1897" i="2"/>
  <c r="L1895" i="2"/>
  <c r="M1896" i="2"/>
  <c r="J1898" i="2" l="1"/>
  <c r="L1896" i="2"/>
  <c r="M1897" i="2"/>
  <c r="K1921" i="2"/>
  <c r="K1922" i="2" l="1"/>
  <c r="J1899" i="2"/>
  <c r="L1897" i="2"/>
  <c r="M1898" i="2"/>
  <c r="K1923" i="2" l="1"/>
  <c r="J1900" i="2"/>
  <c r="L1898" i="2"/>
  <c r="M1899" i="2"/>
  <c r="K1924" i="2" l="1"/>
  <c r="J1901" i="2"/>
  <c r="L1899" i="2"/>
  <c r="M1900" i="2"/>
  <c r="J1902" i="2" l="1"/>
  <c r="L1900" i="2"/>
  <c r="M1901" i="2"/>
  <c r="K1925" i="2"/>
  <c r="K1926" i="2" l="1"/>
  <c r="J1903" i="2"/>
  <c r="L1901" i="2"/>
  <c r="M1902" i="2"/>
  <c r="J1904" i="2" l="1"/>
  <c r="L1902" i="2"/>
  <c r="M1903" i="2"/>
  <c r="K1927" i="2"/>
  <c r="K1928" i="2" l="1"/>
  <c r="J1905" i="2"/>
  <c r="L1903" i="2"/>
  <c r="M1904" i="2"/>
  <c r="J1906" i="2" l="1"/>
  <c r="L1904" i="2"/>
  <c r="M1905" i="2"/>
  <c r="K1929" i="2"/>
  <c r="K1930" i="2" l="1"/>
  <c r="J1907" i="2"/>
  <c r="L1905" i="2"/>
  <c r="M1906" i="2"/>
  <c r="J1908" i="2" l="1"/>
  <c r="L1906" i="2"/>
  <c r="M1907" i="2"/>
  <c r="K1931" i="2"/>
  <c r="K1932" i="2" l="1"/>
  <c r="J1909" i="2"/>
  <c r="L1907" i="2"/>
  <c r="M1908" i="2"/>
  <c r="J1910" i="2" l="1"/>
  <c r="L1908" i="2"/>
  <c r="M1909" i="2"/>
  <c r="K1933" i="2"/>
  <c r="K1934" i="2" l="1"/>
  <c r="J1911" i="2"/>
  <c r="L1909" i="2"/>
  <c r="M1910" i="2"/>
  <c r="J1912" i="2" l="1"/>
  <c r="L1910" i="2"/>
  <c r="M1911" i="2"/>
  <c r="K1935" i="2"/>
  <c r="K1936" i="2" l="1"/>
  <c r="J1913" i="2"/>
  <c r="L1911" i="2"/>
  <c r="M1912" i="2"/>
  <c r="J1914" i="2" l="1"/>
  <c r="L1912" i="2"/>
  <c r="M1913" i="2"/>
  <c r="K1937" i="2"/>
  <c r="K1938" i="2" l="1"/>
  <c r="J1915" i="2"/>
  <c r="L1913" i="2"/>
  <c r="M1914" i="2"/>
  <c r="K1939" i="2" l="1"/>
  <c r="J1916" i="2"/>
  <c r="L1914" i="2"/>
  <c r="M1915" i="2"/>
  <c r="J1917" i="2" l="1"/>
  <c r="L1915" i="2"/>
  <c r="M1916" i="2"/>
  <c r="K1940" i="2"/>
  <c r="K1941" i="2" l="1"/>
  <c r="J1918" i="2"/>
  <c r="L1916" i="2"/>
  <c r="M1917" i="2"/>
  <c r="J1919" i="2" l="1"/>
  <c r="L1917" i="2"/>
  <c r="M1918" i="2"/>
  <c r="K1942" i="2"/>
  <c r="K1943" i="2" l="1"/>
  <c r="J1920" i="2"/>
  <c r="L1918" i="2"/>
  <c r="M1919" i="2"/>
  <c r="J1921" i="2" l="1"/>
  <c r="L1919" i="2"/>
  <c r="M1920" i="2"/>
  <c r="K1944" i="2"/>
  <c r="K1945" i="2" l="1"/>
  <c r="J1922" i="2"/>
  <c r="L1920" i="2"/>
  <c r="M1921" i="2"/>
  <c r="K1946" i="2" l="1"/>
  <c r="J1923" i="2"/>
  <c r="L1921" i="2"/>
  <c r="M1922" i="2"/>
  <c r="J1924" i="2" l="1"/>
  <c r="L1922" i="2"/>
  <c r="M1923" i="2"/>
  <c r="K1947" i="2"/>
  <c r="K1948" i="2" l="1"/>
  <c r="J1925" i="2"/>
  <c r="L1923" i="2"/>
  <c r="M1924" i="2"/>
  <c r="J1926" i="2" l="1"/>
  <c r="L1924" i="2"/>
  <c r="M1925" i="2"/>
  <c r="K1949" i="2"/>
  <c r="K1950" i="2" l="1"/>
  <c r="J1927" i="2"/>
  <c r="L1925" i="2"/>
  <c r="M1926" i="2"/>
  <c r="J1928" i="2" l="1"/>
  <c r="L1926" i="2"/>
  <c r="M1927" i="2"/>
  <c r="K1951" i="2"/>
  <c r="K1952" i="2" l="1"/>
  <c r="J1929" i="2"/>
  <c r="L1927" i="2"/>
  <c r="M1928" i="2"/>
  <c r="J1930" i="2" l="1"/>
  <c r="L1928" i="2"/>
  <c r="M1929" i="2"/>
  <c r="K1953" i="2"/>
  <c r="K1954" i="2" l="1"/>
  <c r="J1931" i="2"/>
  <c r="L1929" i="2"/>
  <c r="M1930" i="2"/>
  <c r="J1932" i="2" l="1"/>
  <c r="L1930" i="2"/>
  <c r="M1931" i="2"/>
  <c r="K1955" i="2"/>
  <c r="K1956" i="2" l="1"/>
  <c r="J1933" i="2"/>
  <c r="L1931" i="2"/>
  <c r="M1932" i="2"/>
  <c r="J1934" i="2" l="1"/>
  <c r="L1932" i="2"/>
  <c r="M1933" i="2"/>
  <c r="K1957" i="2"/>
  <c r="K1958" i="2" l="1"/>
  <c r="J1935" i="2"/>
  <c r="L1933" i="2"/>
  <c r="M1934" i="2"/>
  <c r="K1959" i="2" l="1"/>
  <c r="J1936" i="2"/>
  <c r="L1934" i="2"/>
  <c r="M1935" i="2"/>
  <c r="J1937" i="2" l="1"/>
  <c r="L1935" i="2"/>
  <c r="M1936" i="2"/>
  <c r="K1960" i="2"/>
  <c r="J1938" i="2" l="1"/>
  <c r="L1936" i="2"/>
  <c r="M1937" i="2"/>
  <c r="J1939" i="2" l="1"/>
  <c r="L1937" i="2"/>
  <c r="M1938" i="2"/>
  <c r="J1940" i="2" l="1"/>
  <c r="L1938" i="2"/>
  <c r="M1939" i="2"/>
  <c r="J1941" i="2" l="1"/>
  <c r="L1939" i="2"/>
  <c r="M1940" i="2"/>
  <c r="J1942" i="2" l="1"/>
  <c r="L1940" i="2"/>
  <c r="M1941" i="2"/>
  <c r="J1943" i="2" l="1"/>
  <c r="L1941" i="2"/>
  <c r="M1942" i="2"/>
  <c r="J1944" i="2" l="1"/>
  <c r="L1942" i="2"/>
  <c r="M1943" i="2"/>
  <c r="J1945" i="2" l="1"/>
  <c r="L1943" i="2"/>
  <c r="M1944" i="2"/>
  <c r="J1946" i="2" l="1"/>
  <c r="L1944" i="2"/>
  <c r="M1945" i="2"/>
  <c r="J1947" i="2" l="1"/>
  <c r="L1945" i="2"/>
  <c r="M1946" i="2"/>
  <c r="J1948" i="2" l="1"/>
  <c r="L1946" i="2"/>
  <c r="M1947" i="2"/>
  <c r="J1949" i="2" l="1"/>
  <c r="L1947" i="2"/>
  <c r="M1948" i="2"/>
  <c r="J1950" i="2" l="1"/>
  <c r="L1948" i="2"/>
  <c r="M1949" i="2"/>
  <c r="J1951" i="2" l="1"/>
  <c r="L1949" i="2"/>
  <c r="M1950" i="2"/>
  <c r="J1952" i="2" l="1"/>
  <c r="L1950" i="2"/>
  <c r="M1951" i="2"/>
  <c r="J1953" i="2" l="1"/>
  <c r="L1951" i="2"/>
  <c r="M1952" i="2"/>
  <c r="J1954" i="2" l="1"/>
  <c r="L1952" i="2"/>
  <c r="M1953" i="2"/>
  <c r="J1955" i="2" l="1"/>
  <c r="L1953" i="2"/>
  <c r="M1954" i="2"/>
  <c r="J1956" i="2" l="1"/>
  <c r="L1954" i="2"/>
  <c r="M1955" i="2"/>
  <c r="J1957" i="2" l="1"/>
  <c r="L1955" i="2"/>
  <c r="M1956" i="2"/>
  <c r="J1958" i="2" l="1"/>
  <c r="L1956" i="2"/>
  <c r="M1957" i="2"/>
  <c r="J1959" i="2" l="1"/>
  <c r="L1957" i="2"/>
  <c r="M1958" i="2"/>
  <c r="J1960" i="2" l="1"/>
  <c r="L1958" i="2"/>
  <c r="M1959" i="2"/>
  <c r="L1959" i="2" l="1"/>
  <c r="M1960" i="2"/>
  <c r="L1960" i="2" l="1"/>
  <c r="P4" i="2" l="1"/>
  <c r="P3" i="2"/>
  <c r="P2" i="2" l="1"/>
  <c r="R15" i="2"/>
  <c r="P13" i="2"/>
  <c r="P14" i="2" s="1"/>
  <c r="P5" i="2"/>
</calcChain>
</file>

<file path=xl/sharedStrings.xml><?xml version="1.0" encoding="utf-8"?>
<sst xmlns="http://schemas.openxmlformats.org/spreadsheetml/2006/main" count="65" uniqueCount="64">
  <si>
    <t>Shryock 1976 Method - Gini Index</t>
  </si>
  <si>
    <t>Line of Equality</t>
  </si>
  <si>
    <t>Lorenz Curve</t>
  </si>
  <si>
    <t>wide method</t>
  </si>
  <si>
    <t>narrow method</t>
  </si>
  <si>
    <t>sum pop.</t>
  </si>
  <si>
    <t>sum income</t>
  </si>
  <si>
    <t>Gini Index</t>
  </si>
  <si>
    <t>Instructions</t>
  </si>
  <si>
    <t>Site Name</t>
  </si>
  <si>
    <t>f'</t>
  </si>
  <si>
    <t>f''</t>
  </si>
  <si>
    <t>f"</t>
  </si>
  <si>
    <t>Individual #</t>
  </si>
  <si>
    <t>pop. frac</t>
  </si>
  <si>
    <t>income frac</t>
  </si>
  <si>
    <t>G(i)*F(i+1)</t>
  </si>
  <si>
    <t>G(i+1)*F(i)</t>
  </si>
  <si>
    <t>Sum COL H</t>
  </si>
  <si>
    <t>1.) before adding, sort data by "wealth metric" from smallest to largest in original data (or sort only added data by wealth metric here)</t>
  </si>
  <si>
    <t>Sum COL I</t>
  </si>
  <si>
    <t>2.) copy sorted "Income" along with "Site Name" identifier data into Columns A and B in this Excel sheet</t>
  </si>
  <si>
    <t>text 1:</t>
  </si>
  <si>
    <t>3.a.) click and drag to select values in columns C through M in row 5 or lower (i.e. C5:M5)</t>
  </si>
  <si>
    <t>text 2:</t>
  </si>
  <si>
    <t>3.b.) drag the selected row down to extend those columns down to the lower-most Wealth Metric column value (this auto-updates the fields with their equations)</t>
  </si>
  <si>
    <t>4.) fill in the site name below to auto-name the charts, which should have auto-updated after step 3.b.</t>
  </si>
  <si>
    <t>* (fyi the graphs below will refer to fields in this table even if copied into another Excel sheet or workbook)</t>
  </si>
  <si>
    <t>text 3:</t>
  </si>
  <si>
    <t>OA Polity</t>
  </si>
  <si>
    <t>Basic Stats on Dataset</t>
  </si>
  <si>
    <t>Gini</t>
  </si>
  <si>
    <t>5.) fill in inequality type for reference</t>
  </si>
  <si>
    <t>"Corrected" Gini</t>
  </si>
  <si>
    <t>HG area (m^2)</t>
  </si>
  <si>
    <t>Sample Size</t>
  </si>
  <si>
    <t>Mean</t>
  </si>
  <si>
    <t>7.) the highest values of f" are the "kinks" in the data, but require additional consideration to interpret</t>
  </si>
  <si>
    <t>Range</t>
  </si>
  <si>
    <t>8.) the univariate plot of the raw data helps with interpretation of the "kinks"</t>
  </si>
  <si>
    <t>Std Deviation</t>
  </si>
  <si>
    <t>Co. of Variation</t>
  </si>
  <si>
    <t>Box-n-whisker Data (not standard)</t>
  </si>
  <si>
    <t>Minimum</t>
  </si>
  <si>
    <t>Lower Median</t>
  </si>
  <si>
    <t>Median</t>
  </si>
  <si>
    <t>Upper Median</t>
  </si>
  <si>
    <t>Maximum</t>
  </si>
  <si>
    <t>Confidence Interval ("Corrected" Gini)</t>
  </si>
  <si>
    <t>lower Gini</t>
  </si>
  <si>
    <t>higher Gini</t>
  </si>
  <si>
    <t>Spreedsheet by:</t>
  </si>
  <si>
    <t>Adrian S.Z. Chase</t>
  </si>
  <si>
    <t>Co-authors:</t>
  </si>
  <si>
    <t>Amy E. Thompson</t>
  </si>
  <si>
    <t>John P. Walden</t>
  </si>
  <si>
    <t>Gary M. Feinman</t>
  </si>
  <si>
    <t>Additional Thanks to:</t>
  </si>
  <si>
    <t>Krista Eschbach</t>
  </si>
  <si>
    <t>Angela C. Huster</t>
  </si>
  <si>
    <t>Andrés G. Mejia-Ramon</t>
  </si>
  <si>
    <t>Alanna Ossa</t>
  </si>
  <si>
    <r>
      <t>Kyle Shaw-M</t>
    </r>
    <r>
      <rPr>
        <sz val="12"/>
        <color rgb="FF7F7F7F"/>
        <rFont val="Calibri"/>
        <family val="2"/>
      </rPr>
      <t>ü</t>
    </r>
    <r>
      <rPr>
        <sz val="12"/>
        <color rgb="FF7F7F7F"/>
        <rFont val="Calibri"/>
        <family val="2"/>
        <scheme val="minor"/>
      </rPr>
      <t>ller</t>
    </r>
  </si>
  <si>
    <t>Micah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</si>
</sst>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rgb="FF7F7F7F"/>
      <name val="Calibri"/>
      <family val="2"/>
    </font>
    <font>
      <sz val="12"/>
      <color rgb="FF7F7F7F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2" borderId="2" applyNumberFormat="0" applyAlignment="0" applyProtection="0"/>
    <xf numFmtId="0" fontId="5" fillId="0" borderId="3" applyNumberFormat="0" applyFill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</cellStyleXfs>
  <cellXfs count="23">
    <xf numFmtId="0" fontId="0" fillId="0" borderId="0" xfId="0"/>
    <xf numFmtId="1" fontId="0" fillId="0" borderId="0" xfId="0" applyNumberFormat="1"/>
    <xf numFmtId="0" fontId="10" fillId="2" borderId="2" xfId="12" applyFont="1"/>
    <xf numFmtId="0" fontId="11" fillId="3" borderId="2" xfId="14" applyFont="1"/>
    <xf numFmtId="1" fontId="12" fillId="2" borderId="2" xfId="12" applyNumberFormat="1" applyFont="1"/>
    <xf numFmtId="164" fontId="10" fillId="2" borderId="2" xfId="12" applyNumberFormat="1" applyFont="1"/>
    <xf numFmtId="0" fontId="13" fillId="0" borderId="0" xfId="15" applyFont="1"/>
    <xf numFmtId="0" fontId="13" fillId="0" borderId="0" xfId="15" applyFont="1" applyFill="1" applyBorder="1"/>
    <xf numFmtId="0" fontId="15" fillId="0" borderId="5" xfId="17" applyFont="1"/>
    <xf numFmtId="0" fontId="16" fillId="0" borderId="3" xfId="13" applyFont="1"/>
    <xf numFmtId="2" fontId="14" fillId="2" borderId="1" xfId="11" applyNumberFormat="1" applyFont="1"/>
    <xf numFmtId="0" fontId="17" fillId="0" borderId="0" xfId="0" applyFont="1"/>
    <xf numFmtId="1" fontId="17" fillId="0" borderId="0" xfId="0" applyNumberFormat="1" applyFont="1"/>
    <xf numFmtId="0" fontId="6" fillId="3" borderId="2" xfId="14"/>
    <xf numFmtId="0" fontId="3" fillId="2" borderId="1" xfId="11"/>
    <xf numFmtId="0" fontId="18" fillId="0" borderId="4" xfId="16" applyFont="1"/>
    <xf numFmtId="0" fontId="14" fillId="2" borderId="1" xfId="11" applyNumberFormat="1" applyFont="1"/>
    <xf numFmtId="0" fontId="20" fillId="0" borderId="0" xfId="15" applyFont="1"/>
    <xf numFmtId="165" fontId="14" fillId="2" borderId="1" xfId="11" applyNumberFormat="1" applyFont="1"/>
    <xf numFmtId="1" fontId="21" fillId="0" borderId="0" xfId="0" applyNumberFormat="1" applyFont="1"/>
    <xf numFmtId="1" fontId="17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18">
    <cellStyle name="Calculation" xfId="12" builtinId="22"/>
    <cellStyle name="Explanatory Text" xfId="15" builtinId="53"/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eading 1" xfId="13" builtinId="16"/>
    <cellStyle name="Heading 2" xfId="16" builtinId="17"/>
    <cellStyle name="Heading 3" xfId="17" builtinId="18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Input" xfId="14" builtinId="20"/>
    <cellStyle name="Normal" xfId="0" builtinId="0"/>
    <cellStyle name="Output" xfId="1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Volume'!$R$10</c:f>
          <c:strCache>
            <c:ptCount val="1"/>
            <c:pt idx="0">
              <c:v>OA Polity Lorenz Curve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'Ojo de Agua Structure Volume'!$K$1</c:f>
              <c:strCache>
                <c:ptCount val="1"/>
                <c:pt idx="0">
                  <c:v>Lorenz Curve</c:v>
                </c:pt>
              </c:strCache>
            </c:strRef>
          </c:tx>
          <c:spPr>
            <a:ln w="47625" cap="rnd" cmpd="sng" algn="ctr">
              <a:solidFill>
                <a:schemeClr val="dk1">
                  <a:tint val="5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5.1098620337250899E-4</c:v>
                </c:pt>
                <c:pt idx="2">
                  <c:v>1.021972406745018E-3</c:v>
                </c:pt>
                <c:pt idx="3">
                  <c:v>1.5329586101175269E-3</c:v>
                </c:pt>
                <c:pt idx="4">
                  <c:v>2.043944813490036E-3</c:v>
                </c:pt>
                <c:pt idx="5">
                  <c:v>2.5549310168625451E-3</c:v>
                </c:pt>
                <c:pt idx="6">
                  <c:v>3.0659172202350542E-3</c:v>
                </c:pt>
                <c:pt idx="7">
                  <c:v>3.5769034236075633E-3</c:v>
                </c:pt>
                <c:pt idx="8">
                  <c:v>4.087889626980072E-3</c:v>
                </c:pt>
                <c:pt idx="9">
                  <c:v>4.5988758303525806E-3</c:v>
                </c:pt>
                <c:pt idx="10">
                  <c:v>5.1098620337250893E-3</c:v>
                </c:pt>
                <c:pt idx="11">
                  <c:v>5.620848237097598E-3</c:v>
                </c:pt>
                <c:pt idx="12">
                  <c:v>6.1318344404701066E-3</c:v>
                </c:pt>
                <c:pt idx="13">
                  <c:v>6.6428206438426153E-3</c:v>
                </c:pt>
                <c:pt idx="14">
                  <c:v>7.153806847215124E-3</c:v>
                </c:pt>
                <c:pt idx="15">
                  <c:v>7.6647930505876326E-3</c:v>
                </c:pt>
                <c:pt idx="16">
                  <c:v>8.1757792539601422E-3</c:v>
                </c:pt>
                <c:pt idx="17">
                  <c:v>8.6867654573326517E-3</c:v>
                </c:pt>
                <c:pt idx="18">
                  <c:v>9.1977516607051613E-3</c:v>
                </c:pt>
                <c:pt idx="19">
                  <c:v>9.7087378640776708E-3</c:v>
                </c:pt>
                <c:pt idx="20">
                  <c:v>1.021972406745018E-2</c:v>
                </c:pt>
                <c:pt idx="21">
                  <c:v>1.073071027082269E-2</c:v>
                </c:pt>
                <c:pt idx="22">
                  <c:v>1.1241696474195199E-2</c:v>
                </c:pt>
                <c:pt idx="23">
                  <c:v>1.1752682677567709E-2</c:v>
                </c:pt>
                <c:pt idx="24">
                  <c:v>1.2263668880940218E-2</c:v>
                </c:pt>
                <c:pt idx="25">
                  <c:v>1.2774655084312728E-2</c:v>
                </c:pt>
                <c:pt idx="26">
                  <c:v>1.3285641287685238E-2</c:v>
                </c:pt>
                <c:pt idx="27">
                  <c:v>1.3796627491057747E-2</c:v>
                </c:pt>
                <c:pt idx="28">
                  <c:v>1.4307613694430257E-2</c:v>
                </c:pt>
                <c:pt idx="29">
                  <c:v>1.4818599897802766E-2</c:v>
                </c:pt>
                <c:pt idx="30">
                  <c:v>1.5329586101175276E-2</c:v>
                </c:pt>
                <c:pt idx="31">
                  <c:v>1.5840572304547784E-2</c:v>
                </c:pt>
                <c:pt idx="32">
                  <c:v>1.6351558507920291E-2</c:v>
                </c:pt>
                <c:pt idx="33">
                  <c:v>1.6862544711292799E-2</c:v>
                </c:pt>
                <c:pt idx="34">
                  <c:v>1.7373530914665307E-2</c:v>
                </c:pt>
                <c:pt idx="35">
                  <c:v>1.7884517118037815E-2</c:v>
                </c:pt>
                <c:pt idx="36">
                  <c:v>1.8395503321410323E-2</c:v>
                </c:pt>
                <c:pt idx="37">
                  <c:v>1.890648952478283E-2</c:v>
                </c:pt>
                <c:pt idx="38">
                  <c:v>1.9417475728155338E-2</c:v>
                </c:pt>
                <c:pt idx="39">
                  <c:v>1.9928461931527846E-2</c:v>
                </c:pt>
                <c:pt idx="40">
                  <c:v>2.0439448134900354E-2</c:v>
                </c:pt>
                <c:pt idx="41">
                  <c:v>2.0950434338272862E-2</c:v>
                </c:pt>
                <c:pt idx="42">
                  <c:v>2.1461420541645369E-2</c:v>
                </c:pt>
                <c:pt idx="43">
                  <c:v>2.1972406745017877E-2</c:v>
                </c:pt>
                <c:pt idx="44">
                  <c:v>2.2483392948390385E-2</c:v>
                </c:pt>
                <c:pt idx="45">
                  <c:v>2.2994379151762893E-2</c:v>
                </c:pt>
                <c:pt idx="46">
                  <c:v>2.3505365355135401E-2</c:v>
                </c:pt>
                <c:pt idx="47">
                  <c:v>2.4016351558507908E-2</c:v>
                </c:pt>
                <c:pt idx="48">
                  <c:v>2.4527337761880416E-2</c:v>
                </c:pt>
                <c:pt idx="49">
                  <c:v>2.5038323965252924E-2</c:v>
                </c:pt>
                <c:pt idx="50">
                  <c:v>2.5549310168625432E-2</c:v>
                </c:pt>
                <c:pt idx="51">
                  <c:v>2.606029637199794E-2</c:v>
                </c:pt>
                <c:pt idx="52">
                  <c:v>2.6571282575370447E-2</c:v>
                </c:pt>
                <c:pt idx="53">
                  <c:v>2.7082268778742955E-2</c:v>
                </c:pt>
                <c:pt idx="54">
                  <c:v>2.7593254982115463E-2</c:v>
                </c:pt>
                <c:pt idx="55">
                  <c:v>2.8104241185487971E-2</c:v>
                </c:pt>
                <c:pt idx="56">
                  <c:v>2.8615227388860479E-2</c:v>
                </c:pt>
                <c:pt idx="57">
                  <c:v>2.9126213592232986E-2</c:v>
                </c:pt>
                <c:pt idx="58">
                  <c:v>2.9637199795605494E-2</c:v>
                </c:pt>
                <c:pt idx="59">
                  <c:v>3.0148185998978002E-2</c:v>
                </c:pt>
                <c:pt idx="60">
                  <c:v>3.065917220235051E-2</c:v>
                </c:pt>
                <c:pt idx="61">
                  <c:v>3.1170158405723018E-2</c:v>
                </c:pt>
                <c:pt idx="62">
                  <c:v>3.1681144609095525E-2</c:v>
                </c:pt>
                <c:pt idx="63">
                  <c:v>3.2192130812468037E-2</c:v>
                </c:pt>
                <c:pt idx="64">
                  <c:v>3.2703117015840548E-2</c:v>
                </c:pt>
                <c:pt idx="65">
                  <c:v>3.3214103219213059E-2</c:v>
                </c:pt>
                <c:pt idx="66">
                  <c:v>3.372508942258557E-2</c:v>
                </c:pt>
                <c:pt idx="67">
                  <c:v>3.4236075625958082E-2</c:v>
                </c:pt>
                <c:pt idx="68">
                  <c:v>3.4747061829330593E-2</c:v>
                </c:pt>
                <c:pt idx="69">
                  <c:v>3.5258048032703104E-2</c:v>
                </c:pt>
                <c:pt idx="70">
                  <c:v>3.5769034236075616E-2</c:v>
                </c:pt>
                <c:pt idx="71">
                  <c:v>3.6280020439448127E-2</c:v>
                </c:pt>
                <c:pt idx="72">
                  <c:v>3.6791006642820638E-2</c:v>
                </c:pt>
                <c:pt idx="73">
                  <c:v>3.7301992846193149E-2</c:v>
                </c:pt>
                <c:pt idx="74">
                  <c:v>3.7812979049565661E-2</c:v>
                </c:pt>
                <c:pt idx="75">
                  <c:v>3.8323965252938172E-2</c:v>
                </c:pt>
                <c:pt idx="76">
                  <c:v>3.8834951456310683E-2</c:v>
                </c:pt>
                <c:pt idx="77">
                  <c:v>3.9345937659683194E-2</c:v>
                </c:pt>
                <c:pt idx="78">
                  <c:v>3.9856923863055706E-2</c:v>
                </c:pt>
                <c:pt idx="79">
                  <c:v>4.0367910066428217E-2</c:v>
                </c:pt>
                <c:pt idx="80">
                  <c:v>4.0878896269800728E-2</c:v>
                </c:pt>
                <c:pt idx="81">
                  <c:v>4.138988247317324E-2</c:v>
                </c:pt>
                <c:pt idx="82">
                  <c:v>4.1900868676545751E-2</c:v>
                </c:pt>
                <c:pt idx="83">
                  <c:v>4.2411854879918262E-2</c:v>
                </c:pt>
                <c:pt idx="84">
                  <c:v>4.2922841083290773E-2</c:v>
                </c:pt>
                <c:pt idx="85">
                  <c:v>4.3433827286663285E-2</c:v>
                </c:pt>
                <c:pt idx="86">
                  <c:v>4.3944813490035796E-2</c:v>
                </c:pt>
                <c:pt idx="87">
                  <c:v>4.4455799693408307E-2</c:v>
                </c:pt>
                <c:pt idx="88">
                  <c:v>4.4966785896780818E-2</c:v>
                </c:pt>
                <c:pt idx="89">
                  <c:v>4.547777210015333E-2</c:v>
                </c:pt>
                <c:pt idx="90">
                  <c:v>4.5988758303525841E-2</c:v>
                </c:pt>
                <c:pt idx="91">
                  <c:v>4.6499744506898352E-2</c:v>
                </c:pt>
                <c:pt idx="92">
                  <c:v>4.7010730710270864E-2</c:v>
                </c:pt>
                <c:pt idx="93">
                  <c:v>4.7521716913643375E-2</c:v>
                </c:pt>
                <c:pt idx="94">
                  <c:v>4.8032703117015886E-2</c:v>
                </c:pt>
                <c:pt idx="95">
                  <c:v>4.8543689320388397E-2</c:v>
                </c:pt>
                <c:pt idx="96">
                  <c:v>4.9054675523760909E-2</c:v>
                </c:pt>
                <c:pt idx="97">
                  <c:v>4.956566172713342E-2</c:v>
                </c:pt>
                <c:pt idx="98">
                  <c:v>5.0076647930505931E-2</c:v>
                </c:pt>
                <c:pt idx="99">
                  <c:v>5.0587634133878442E-2</c:v>
                </c:pt>
                <c:pt idx="100">
                  <c:v>5.1098620337250954E-2</c:v>
                </c:pt>
                <c:pt idx="101">
                  <c:v>5.1609606540623465E-2</c:v>
                </c:pt>
                <c:pt idx="102">
                  <c:v>5.2120592743995976E-2</c:v>
                </c:pt>
                <c:pt idx="103">
                  <c:v>5.2631578947368488E-2</c:v>
                </c:pt>
                <c:pt idx="104">
                  <c:v>5.3142565150740999E-2</c:v>
                </c:pt>
                <c:pt idx="105">
                  <c:v>5.365355135411351E-2</c:v>
                </c:pt>
                <c:pt idx="106">
                  <c:v>5.4164537557486021E-2</c:v>
                </c:pt>
                <c:pt idx="107">
                  <c:v>5.4675523760858533E-2</c:v>
                </c:pt>
                <c:pt idx="108">
                  <c:v>5.5186509964231044E-2</c:v>
                </c:pt>
                <c:pt idx="109">
                  <c:v>5.5697496167603555E-2</c:v>
                </c:pt>
                <c:pt idx="110">
                  <c:v>5.6208482370976066E-2</c:v>
                </c:pt>
                <c:pt idx="111">
                  <c:v>5.6719468574348578E-2</c:v>
                </c:pt>
                <c:pt idx="112">
                  <c:v>5.7230454777721089E-2</c:v>
                </c:pt>
                <c:pt idx="113">
                  <c:v>5.77414409810936E-2</c:v>
                </c:pt>
                <c:pt idx="114">
                  <c:v>5.8252427184466112E-2</c:v>
                </c:pt>
                <c:pt idx="115">
                  <c:v>5.8763413387838623E-2</c:v>
                </c:pt>
                <c:pt idx="116">
                  <c:v>5.9274399591211134E-2</c:v>
                </c:pt>
                <c:pt idx="117">
                  <c:v>5.9785385794583645E-2</c:v>
                </c:pt>
                <c:pt idx="118">
                  <c:v>6.0296371997956157E-2</c:v>
                </c:pt>
                <c:pt idx="119">
                  <c:v>6.0807358201328668E-2</c:v>
                </c:pt>
                <c:pt idx="120">
                  <c:v>6.1318344404701179E-2</c:v>
                </c:pt>
                <c:pt idx="121">
                  <c:v>6.182933060807369E-2</c:v>
                </c:pt>
                <c:pt idx="122">
                  <c:v>6.2340316811446202E-2</c:v>
                </c:pt>
                <c:pt idx="123">
                  <c:v>6.2851303014818713E-2</c:v>
                </c:pt>
                <c:pt idx="124">
                  <c:v>6.3362289218191217E-2</c:v>
                </c:pt>
                <c:pt idx="125">
                  <c:v>6.3873275421563722E-2</c:v>
                </c:pt>
                <c:pt idx="126">
                  <c:v>6.4384261624936226E-2</c:v>
                </c:pt>
                <c:pt idx="127">
                  <c:v>6.489524782830873E-2</c:v>
                </c:pt>
                <c:pt idx="128">
                  <c:v>6.5406234031681235E-2</c:v>
                </c:pt>
                <c:pt idx="129">
                  <c:v>6.5917220235053739E-2</c:v>
                </c:pt>
                <c:pt idx="130">
                  <c:v>6.6428206438426243E-2</c:v>
                </c:pt>
                <c:pt idx="131">
                  <c:v>6.6939192641798748E-2</c:v>
                </c:pt>
                <c:pt idx="132">
                  <c:v>6.7450178845171252E-2</c:v>
                </c:pt>
                <c:pt idx="133">
                  <c:v>6.7961165048543756E-2</c:v>
                </c:pt>
                <c:pt idx="134">
                  <c:v>6.8472151251916261E-2</c:v>
                </c:pt>
                <c:pt idx="135">
                  <c:v>6.8983137455288765E-2</c:v>
                </c:pt>
                <c:pt idx="136">
                  <c:v>6.9494123658661269E-2</c:v>
                </c:pt>
                <c:pt idx="137">
                  <c:v>7.0005109862033774E-2</c:v>
                </c:pt>
                <c:pt idx="138">
                  <c:v>7.0516096065406278E-2</c:v>
                </c:pt>
                <c:pt idx="139">
                  <c:v>7.1027082268778782E-2</c:v>
                </c:pt>
                <c:pt idx="140">
                  <c:v>7.1538068472151287E-2</c:v>
                </c:pt>
                <c:pt idx="141">
                  <c:v>7.2049054675523791E-2</c:v>
                </c:pt>
                <c:pt idx="142">
                  <c:v>7.2560040878896295E-2</c:v>
                </c:pt>
                <c:pt idx="143">
                  <c:v>7.30710270822688E-2</c:v>
                </c:pt>
                <c:pt idx="144">
                  <c:v>7.3582013285641304E-2</c:v>
                </c:pt>
                <c:pt idx="145">
                  <c:v>7.4092999489013808E-2</c:v>
                </c:pt>
                <c:pt idx="146">
                  <c:v>7.4603985692386313E-2</c:v>
                </c:pt>
                <c:pt idx="147">
                  <c:v>7.5114971895758817E-2</c:v>
                </c:pt>
                <c:pt idx="148">
                  <c:v>7.5625958099131321E-2</c:v>
                </c:pt>
                <c:pt idx="149">
                  <c:v>7.6136944302503826E-2</c:v>
                </c:pt>
                <c:pt idx="150">
                  <c:v>7.664793050587633E-2</c:v>
                </c:pt>
                <c:pt idx="151">
                  <c:v>7.7158916709248834E-2</c:v>
                </c:pt>
                <c:pt idx="152">
                  <c:v>7.7669902912621339E-2</c:v>
                </c:pt>
                <c:pt idx="153">
                  <c:v>7.8180889115993843E-2</c:v>
                </c:pt>
                <c:pt idx="154">
                  <c:v>7.8691875319366347E-2</c:v>
                </c:pt>
                <c:pt idx="155">
                  <c:v>7.9202861522738852E-2</c:v>
                </c:pt>
                <c:pt idx="156">
                  <c:v>7.9713847726111356E-2</c:v>
                </c:pt>
                <c:pt idx="157">
                  <c:v>8.022483392948386E-2</c:v>
                </c:pt>
                <c:pt idx="158">
                  <c:v>8.0735820132856365E-2</c:v>
                </c:pt>
                <c:pt idx="159">
                  <c:v>8.1246806336228869E-2</c:v>
                </c:pt>
                <c:pt idx="160">
                  <c:v>8.1757792539601373E-2</c:v>
                </c:pt>
                <c:pt idx="161">
                  <c:v>8.2268778742973878E-2</c:v>
                </c:pt>
                <c:pt idx="162">
                  <c:v>8.2779764946346382E-2</c:v>
                </c:pt>
                <c:pt idx="163">
                  <c:v>8.3290751149718886E-2</c:v>
                </c:pt>
                <c:pt idx="164">
                  <c:v>8.3801737353091391E-2</c:v>
                </c:pt>
                <c:pt idx="165">
                  <c:v>8.4312723556463895E-2</c:v>
                </c:pt>
                <c:pt idx="166">
                  <c:v>8.4823709759836399E-2</c:v>
                </c:pt>
                <c:pt idx="167">
                  <c:v>8.5334695963208904E-2</c:v>
                </c:pt>
                <c:pt idx="168">
                  <c:v>8.5845682166581408E-2</c:v>
                </c:pt>
                <c:pt idx="169">
                  <c:v>8.6356668369953912E-2</c:v>
                </c:pt>
                <c:pt idx="170">
                  <c:v>8.6867654573326417E-2</c:v>
                </c:pt>
                <c:pt idx="171">
                  <c:v>8.7378640776698921E-2</c:v>
                </c:pt>
                <c:pt idx="172">
                  <c:v>8.7889626980071425E-2</c:v>
                </c:pt>
                <c:pt idx="173">
                  <c:v>8.840061318344393E-2</c:v>
                </c:pt>
                <c:pt idx="174">
                  <c:v>8.8911599386816434E-2</c:v>
                </c:pt>
                <c:pt idx="175">
                  <c:v>8.9422585590188938E-2</c:v>
                </c:pt>
                <c:pt idx="176">
                  <c:v>8.9933571793561443E-2</c:v>
                </c:pt>
                <c:pt idx="177">
                  <c:v>9.0444557996933947E-2</c:v>
                </c:pt>
                <c:pt idx="178">
                  <c:v>9.0955544200306451E-2</c:v>
                </c:pt>
                <c:pt idx="179">
                  <c:v>9.1466530403678956E-2</c:v>
                </c:pt>
                <c:pt idx="180">
                  <c:v>9.197751660705146E-2</c:v>
                </c:pt>
                <c:pt idx="181">
                  <c:v>9.2488502810423964E-2</c:v>
                </c:pt>
                <c:pt idx="182">
                  <c:v>9.2999489013796469E-2</c:v>
                </c:pt>
                <c:pt idx="183">
                  <c:v>9.3510475217168973E-2</c:v>
                </c:pt>
                <c:pt idx="184">
                  <c:v>9.4021461420541477E-2</c:v>
                </c:pt>
                <c:pt idx="185">
                  <c:v>9.4532447623913982E-2</c:v>
                </c:pt>
                <c:pt idx="186">
                  <c:v>9.5043433827286486E-2</c:v>
                </c:pt>
                <c:pt idx="187">
                  <c:v>9.555442003065899E-2</c:v>
                </c:pt>
                <c:pt idx="188">
                  <c:v>9.6065406234031495E-2</c:v>
                </c:pt>
                <c:pt idx="189">
                  <c:v>9.6576392437403999E-2</c:v>
                </c:pt>
                <c:pt idx="190">
                  <c:v>9.7087378640776503E-2</c:v>
                </c:pt>
                <c:pt idx="191">
                  <c:v>9.7598364844149008E-2</c:v>
                </c:pt>
                <c:pt idx="192">
                  <c:v>9.8109351047521512E-2</c:v>
                </c:pt>
                <c:pt idx="193">
                  <c:v>9.8620337250894016E-2</c:v>
                </c:pt>
                <c:pt idx="194">
                  <c:v>9.9131323454266521E-2</c:v>
                </c:pt>
                <c:pt idx="195">
                  <c:v>9.9642309657639025E-2</c:v>
                </c:pt>
                <c:pt idx="196">
                  <c:v>0.10015329586101153</c:v>
                </c:pt>
                <c:pt idx="197">
                  <c:v>0.10066428206438403</c:v>
                </c:pt>
                <c:pt idx="198">
                  <c:v>0.10117526826775654</c:v>
                </c:pt>
                <c:pt idx="199">
                  <c:v>0.10168625447112904</c:v>
                </c:pt>
                <c:pt idx="200">
                  <c:v>0.10219724067450155</c:v>
                </c:pt>
                <c:pt idx="201">
                  <c:v>0.10270822687787405</c:v>
                </c:pt>
                <c:pt idx="202">
                  <c:v>0.10321921308124656</c:v>
                </c:pt>
                <c:pt idx="203">
                  <c:v>0.10373019928461906</c:v>
                </c:pt>
                <c:pt idx="204">
                  <c:v>0.10424118548799156</c:v>
                </c:pt>
                <c:pt idx="205">
                  <c:v>0.10475217169136407</c:v>
                </c:pt>
                <c:pt idx="206">
                  <c:v>0.10526315789473657</c:v>
                </c:pt>
                <c:pt idx="207">
                  <c:v>0.10577414409810908</c:v>
                </c:pt>
                <c:pt idx="208">
                  <c:v>0.10628513030148158</c:v>
                </c:pt>
                <c:pt idx="209">
                  <c:v>0.10679611650485409</c:v>
                </c:pt>
                <c:pt idx="210">
                  <c:v>0.10730710270822659</c:v>
                </c:pt>
                <c:pt idx="211">
                  <c:v>0.10781808891159909</c:v>
                </c:pt>
                <c:pt idx="212">
                  <c:v>0.1083290751149716</c:v>
                </c:pt>
                <c:pt idx="213">
                  <c:v>0.1088400613183441</c:v>
                </c:pt>
                <c:pt idx="214">
                  <c:v>0.10935104752171661</c:v>
                </c:pt>
                <c:pt idx="215">
                  <c:v>0.10986203372508911</c:v>
                </c:pt>
                <c:pt idx="216">
                  <c:v>0.11037301992846162</c:v>
                </c:pt>
                <c:pt idx="217">
                  <c:v>0.11088400613183412</c:v>
                </c:pt>
                <c:pt idx="218">
                  <c:v>0.11139499233520662</c:v>
                </c:pt>
                <c:pt idx="219">
                  <c:v>0.11190597853857913</c:v>
                </c:pt>
                <c:pt idx="220">
                  <c:v>0.11241696474195163</c:v>
                </c:pt>
                <c:pt idx="221">
                  <c:v>0.11292795094532414</c:v>
                </c:pt>
                <c:pt idx="222">
                  <c:v>0.11343893714869664</c:v>
                </c:pt>
                <c:pt idx="223">
                  <c:v>0.11394992335206915</c:v>
                </c:pt>
                <c:pt idx="224">
                  <c:v>0.11446090955544165</c:v>
                </c:pt>
                <c:pt idx="225">
                  <c:v>0.11497189575881415</c:v>
                </c:pt>
                <c:pt idx="226">
                  <c:v>0.11548288196218666</c:v>
                </c:pt>
                <c:pt idx="227">
                  <c:v>0.11599386816555916</c:v>
                </c:pt>
                <c:pt idx="228">
                  <c:v>0.11650485436893167</c:v>
                </c:pt>
                <c:pt idx="229">
                  <c:v>0.11701584057230417</c:v>
                </c:pt>
                <c:pt idx="230">
                  <c:v>0.11752682677567668</c:v>
                </c:pt>
                <c:pt idx="231">
                  <c:v>0.11803781297904918</c:v>
                </c:pt>
                <c:pt idx="232">
                  <c:v>0.11854879918242169</c:v>
                </c:pt>
                <c:pt idx="233">
                  <c:v>0.11905978538579419</c:v>
                </c:pt>
                <c:pt idx="234">
                  <c:v>0.11957077158916669</c:v>
                </c:pt>
                <c:pt idx="235">
                  <c:v>0.1200817577925392</c:v>
                </c:pt>
                <c:pt idx="236">
                  <c:v>0.1205927439959117</c:v>
                </c:pt>
                <c:pt idx="237">
                  <c:v>0.12110373019928421</c:v>
                </c:pt>
                <c:pt idx="238">
                  <c:v>0.12161471640265671</c:v>
                </c:pt>
                <c:pt idx="239">
                  <c:v>0.12212570260602922</c:v>
                </c:pt>
                <c:pt idx="240">
                  <c:v>0.12263668880940172</c:v>
                </c:pt>
                <c:pt idx="241">
                  <c:v>0.12314767501277422</c:v>
                </c:pt>
                <c:pt idx="242">
                  <c:v>0.12365866121614673</c:v>
                </c:pt>
                <c:pt idx="243">
                  <c:v>0.12416964741951923</c:v>
                </c:pt>
                <c:pt idx="244">
                  <c:v>0.12468063362289174</c:v>
                </c:pt>
                <c:pt idx="245">
                  <c:v>0.12519161982626426</c:v>
                </c:pt>
                <c:pt idx="246">
                  <c:v>0.12570260602963676</c:v>
                </c:pt>
                <c:pt idx="247">
                  <c:v>0.12621359223300926</c:v>
                </c:pt>
                <c:pt idx="248">
                  <c:v>0.12672457843638177</c:v>
                </c:pt>
                <c:pt idx="249">
                  <c:v>0.12723556463975427</c:v>
                </c:pt>
                <c:pt idx="250">
                  <c:v>0.12774655084312678</c:v>
                </c:pt>
                <c:pt idx="251">
                  <c:v>0.12825753704649928</c:v>
                </c:pt>
                <c:pt idx="252">
                  <c:v>0.12876852324987179</c:v>
                </c:pt>
                <c:pt idx="253">
                  <c:v>0.12927950945324429</c:v>
                </c:pt>
                <c:pt idx="254">
                  <c:v>0.12979049565661679</c:v>
                </c:pt>
                <c:pt idx="255">
                  <c:v>0.1303014818599893</c:v>
                </c:pt>
                <c:pt idx="256">
                  <c:v>0.1308124680633618</c:v>
                </c:pt>
                <c:pt idx="257">
                  <c:v>0.13132345426673431</c:v>
                </c:pt>
                <c:pt idx="258">
                  <c:v>0.13183444047010681</c:v>
                </c:pt>
                <c:pt idx="259">
                  <c:v>0.13234542667347932</c:v>
                </c:pt>
                <c:pt idx="260">
                  <c:v>0.13285641287685182</c:v>
                </c:pt>
                <c:pt idx="261">
                  <c:v>0.13336739908022432</c:v>
                </c:pt>
                <c:pt idx="262">
                  <c:v>0.13387838528359683</c:v>
                </c:pt>
                <c:pt idx="263">
                  <c:v>0.13438937148696933</c:v>
                </c:pt>
                <c:pt idx="264">
                  <c:v>0.13490035769034184</c:v>
                </c:pt>
                <c:pt idx="265">
                  <c:v>0.13541134389371434</c:v>
                </c:pt>
                <c:pt idx="266">
                  <c:v>0.13592233009708685</c:v>
                </c:pt>
                <c:pt idx="267">
                  <c:v>0.13643331630045935</c:v>
                </c:pt>
                <c:pt idx="268">
                  <c:v>0.13694430250383186</c:v>
                </c:pt>
                <c:pt idx="269">
                  <c:v>0.13745528870720436</c:v>
                </c:pt>
                <c:pt idx="270">
                  <c:v>0.13796627491057686</c:v>
                </c:pt>
                <c:pt idx="271">
                  <c:v>0.13847726111394937</c:v>
                </c:pt>
                <c:pt idx="272">
                  <c:v>0.13898824731732187</c:v>
                </c:pt>
                <c:pt idx="273">
                  <c:v>0.13949923352069438</c:v>
                </c:pt>
                <c:pt idx="274">
                  <c:v>0.14001021972406688</c:v>
                </c:pt>
                <c:pt idx="275">
                  <c:v>0.14052120592743939</c:v>
                </c:pt>
                <c:pt idx="276">
                  <c:v>0.14103219213081189</c:v>
                </c:pt>
                <c:pt idx="277">
                  <c:v>0.14154317833418439</c:v>
                </c:pt>
                <c:pt idx="278">
                  <c:v>0.1420541645375569</c:v>
                </c:pt>
                <c:pt idx="279">
                  <c:v>0.1425651507409294</c:v>
                </c:pt>
                <c:pt idx="280">
                  <c:v>0.14307613694430191</c:v>
                </c:pt>
                <c:pt idx="281">
                  <c:v>0.14358712314767441</c:v>
                </c:pt>
                <c:pt idx="282">
                  <c:v>0.14409810935104692</c:v>
                </c:pt>
                <c:pt idx="283">
                  <c:v>0.14460909555441942</c:v>
                </c:pt>
                <c:pt idx="284">
                  <c:v>0.14512008175779192</c:v>
                </c:pt>
                <c:pt idx="285">
                  <c:v>0.14563106796116443</c:v>
                </c:pt>
                <c:pt idx="286">
                  <c:v>0.14614205416453693</c:v>
                </c:pt>
                <c:pt idx="287">
                  <c:v>0.14665304036790944</c:v>
                </c:pt>
                <c:pt idx="288">
                  <c:v>0.14716402657128194</c:v>
                </c:pt>
                <c:pt idx="289">
                  <c:v>0.14767501277465445</c:v>
                </c:pt>
                <c:pt idx="290">
                  <c:v>0.14818599897802695</c:v>
                </c:pt>
                <c:pt idx="291">
                  <c:v>0.14869698518139945</c:v>
                </c:pt>
                <c:pt idx="292">
                  <c:v>0.14920797138477196</c:v>
                </c:pt>
                <c:pt idx="293">
                  <c:v>0.14971895758814446</c:v>
                </c:pt>
                <c:pt idx="294">
                  <c:v>0.15022994379151697</c:v>
                </c:pt>
                <c:pt idx="295">
                  <c:v>0.15074092999488947</c:v>
                </c:pt>
                <c:pt idx="296">
                  <c:v>0.15125191619826198</c:v>
                </c:pt>
                <c:pt idx="297">
                  <c:v>0.15176290240163448</c:v>
                </c:pt>
                <c:pt idx="298">
                  <c:v>0.15227388860500699</c:v>
                </c:pt>
                <c:pt idx="299">
                  <c:v>0.15278487480837949</c:v>
                </c:pt>
                <c:pt idx="300">
                  <c:v>0.15329586101175199</c:v>
                </c:pt>
                <c:pt idx="301">
                  <c:v>0.1538068472151245</c:v>
                </c:pt>
                <c:pt idx="302">
                  <c:v>0.154317833418497</c:v>
                </c:pt>
                <c:pt idx="303">
                  <c:v>0.15482881962186951</c:v>
                </c:pt>
                <c:pt idx="304">
                  <c:v>0.15533980582524201</c:v>
                </c:pt>
                <c:pt idx="305">
                  <c:v>0.15585079202861452</c:v>
                </c:pt>
                <c:pt idx="306">
                  <c:v>0.15636177823198702</c:v>
                </c:pt>
                <c:pt idx="307">
                  <c:v>0.15687276443535952</c:v>
                </c:pt>
                <c:pt idx="308">
                  <c:v>0.15738375063873203</c:v>
                </c:pt>
                <c:pt idx="309">
                  <c:v>0.15789473684210453</c:v>
                </c:pt>
                <c:pt idx="310">
                  <c:v>0.15840572304547704</c:v>
                </c:pt>
                <c:pt idx="311">
                  <c:v>0.15891670924884954</c:v>
                </c:pt>
                <c:pt idx="312">
                  <c:v>0.15942769545222205</c:v>
                </c:pt>
                <c:pt idx="313">
                  <c:v>0.15993868165559455</c:v>
                </c:pt>
                <c:pt idx="314">
                  <c:v>0.16044966785896705</c:v>
                </c:pt>
                <c:pt idx="315">
                  <c:v>0.16096065406233956</c:v>
                </c:pt>
                <c:pt idx="316">
                  <c:v>0.16147164026571206</c:v>
                </c:pt>
                <c:pt idx="317">
                  <c:v>0.16198262646908457</c:v>
                </c:pt>
                <c:pt idx="318">
                  <c:v>0.16249361267245707</c:v>
                </c:pt>
                <c:pt idx="319">
                  <c:v>0.16300459887582958</c:v>
                </c:pt>
                <c:pt idx="320">
                  <c:v>0.16351558507920208</c:v>
                </c:pt>
                <c:pt idx="321">
                  <c:v>0.16402657128257458</c:v>
                </c:pt>
                <c:pt idx="322">
                  <c:v>0.16453755748594709</c:v>
                </c:pt>
                <c:pt idx="323">
                  <c:v>0.16504854368931959</c:v>
                </c:pt>
                <c:pt idx="324">
                  <c:v>0.1655595298926921</c:v>
                </c:pt>
                <c:pt idx="325">
                  <c:v>0.1660705160960646</c:v>
                </c:pt>
                <c:pt idx="326">
                  <c:v>0.16658150229943711</c:v>
                </c:pt>
                <c:pt idx="327">
                  <c:v>0.16709248850280961</c:v>
                </c:pt>
                <c:pt idx="328">
                  <c:v>0.16760347470618212</c:v>
                </c:pt>
                <c:pt idx="329">
                  <c:v>0.16811446090955462</c:v>
                </c:pt>
                <c:pt idx="330">
                  <c:v>0.16862544711292712</c:v>
                </c:pt>
                <c:pt idx="331">
                  <c:v>0.16913643331629963</c:v>
                </c:pt>
                <c:pt idx="332">
                  <c:v>0.16964741951967213</c:v>
                </c:pt>
                <c:pt idx="333">
                  <c:v>0.17015840572304464</c:v>
                </c:pt>
                <c:pt idx="334">
                  <c:v>0.17066939192641714</c:v>
                </c:pt>
                <c:pt idx="335">
                  <c:v>0.17118037812978965</c:v>
                </c:pt>
                <c:pt idx="336">
                  <c:v>0.17169136433316215</c:v>
                </c:pt>
                <c:pt idx="337">
                  <c:v>0.17220235053653465</c:v>
                </c:pt>
                <c:pt idx="338">
                  <c:v>0.17271333673990716</c:v>
                </c:pt>
                <c:pt idx="339">
                  <c:v>0.17322432294327966</c:v>
                </c:pt>
                <c:pt idx="340">
                  <c:v>0.17373530914665217</c:v>
                </c:pt>
                <c:pt idx="341">
                  <c:v>0.17424629535002467</c:v>
                </c:pt>
                <c:pt idx="342">
                  <c:v>0.17475728155339718</c:v>
                </c:pt>
                <c:pt idx="343">
                  <c:v>0.17526826775676968</c:v>
                </c:pt>
                <c:pt idx="344">
                  <c:v>0.17577925396014218</c:v>
                </c:pt>
                <c:pt idx="345">
                  <c:v>0.17629024016351469</c:v>
                </c:pt>
                <c:pt idx="346">
                  <c:v>0.17680122636688719</c:v>
                </c:pt>
                <c:pt idx="347">
                  <c:v>0.1773122125702597</c:v>
                </c:pt>
                <c:pt idx="348">
                  <c:v>0.1778231987736322</c:v>
                </c:pt>
                <c:pt idx="349">
                  <c:v>0.17833418497700471</c:v>
                </c:pt>
                <c:pt idx="350">
                  <c:v>0.17884517118037721</c:v>
                </c:pt>
                <c:pt idx="351">
                  <c:v>0.17935615738374971</c:v>
                </c:pt>
                <c:pt idx="352">
                  <c:v>0.17986714358712222</c:v>
                </c:pt>
                <c:pt idx="353">
                  <c:v>0.18037812979049472</c:v>
                </c:pt>
                <c:pt idx="354">
                  <c:v>0.18088911599386723</c:v>
                </c:pt>
                <c:pt idx="355">
                  <c:v>0.18140010219723973</c:v>
                </c:pt>
                <c:pt idx="356">
                  <c:v>0.18191108840061224</c:v>
                </c:pt>
                <c:pt idx="357">
                  <c:v>0.18242207460398474</c:v>
                </c:pt>
                <c:pt idx="358">
                  <c:v>0.18293306080735725</c:v>
                </c:pt>
                <c:pt idx="359">
                  <c:v>0.18344404701072975</c:v>
                </c:pt>
                <c:pt idx="360">
                  <c:v>0.18395503321410225</c:v>
                </c:pt>
                <c:pt idx="361">
                  <c:v>0.18446601941747476</c:v>
                </c:pt>
                <c:pt idx="362">
                  <c:v>0.18497700562084726</c:v>
                </c:pt>
                <c:pt idx="363">
                  <c:v>0.18548799182421977</c:v>
                </c:pt>
                <c:pt idx="364">
                  <c:v>0.18599897802759227</c:v>
                </c:pt>
                <c:pt idx="365">
                  <c:v>0.18650996423096478</c:v>
                </c:pt>
                <c:pt idx="366">
                  <c:v>0.18702095043433728</c:v>
                </c:pt>
                <c:pt idx="367">
                  <c:v>0.18753193663770978</c:v>
                </c:pt>
                <c:pt idx="368">
                  <c:v>0.18804292284108229</c:v>
                </c:pt>
                <c:pt idx="369">
                  <c:v>0.18855390904445479</c:v>
                </c:pt>
                <c:pt idx="370">
                  <c:v>0.1890648952478273</c:v>
                </c:pt>
                <c:pt idx="371">
                  <c:v>0.1895758814511998</c:v>
                </c:pt>
                <c:pt idx="372">
                  <c:v>0.19008686765457231</c:v>
                </c:pt>
                <c:pt idx="373">
                  <c:v>0.19059785385794481</c:v>
                </c:pt>
                <c:pt idx="374">
                  <c:v>0.19110884006131731</c:v>
                </c:pt>
                <c:pt idx="375">
                  <c:v>0.19161982626468982</c:v>
                </c:pt>
                <c:pt idx="376">
                  <c:v>0.19213081246806232</c:v>
                </c:pt>
                <c:pt idx="377">
                  <c:v>0.19264179867143483</c:v>
                </c:pt>
                <c:pt idx="378">
                  <c:v>0.19315278487480733</c:v>
                </c:pt>
                <c:pt idx="379">
                  <c:v>0.19366377107817984</c:v>
                </c:pt>
                <c:pt idx="380">
                  <c:v>0.19417475728155234</c:v>
                </c:pt>
                <c:pt idx="381">
                  <c:v>0.19468574348492484</c:v>
                </c:pt>
                <c:pt idx="382">
                  <c:v>0.19519672968829735</c:v>
                </c:pt>
                <c:pt idx="383">
                  <c:v>0.19570771589166985</c:v>
                </c:pt>
                <c:pt idx="384">
                  <c:v>0.19621870209504236</c:v>
                </c:pt>
                <c:pt idx="385">
                  <c:v>0.19672968829841486</c:v>
                </c:pt>
                <c:pt idx="386">
                  <c:v>0.19724067450178737</c:v>
                </c:pt>
                <c:pt idx="387">
                  <c:v>0.19775166070515987</c:v>
                </c:pt>
                <c:pt idx="388">
                  <c:v>0.19826264690853238</c:v>
                </c:pt>
                <c:pt idx="389">
                  <c:v>0.19877363311190488</c:v>
                </c:pt>
                <c:pt idx="390">
                  <c:v>0.19928461931527738</c:v>
                </c:pt>
                <c:pt idx="391">
                  <c:v>0.19979560551864989</c:v>
                </c:pt>
                <c:pt idx="392">
                  <c:v>0.20030659172202239</c:v>
                </c:pt>
                <c:pt idx="393">
                  <c:v>0.2008175779253949</c:v>
                </c:pt>
                <c:pt idx="394">
                  <c:v>0.2013285641287674</c:v>
                </c:pt>
                <c:pt idx="395">
                  <c:v>0.20183955033213991</c:v>
                </c:pt>
                <c:pt idx="396">
                  <c:v>0.20235053653551241</c:v>
                </c:pt>
                <c:pt idx="397">
                  <c:v>0.20286152273888491</c:v>
                </c:pt>
                <c:pt idx="398">
                  <c:v>0.20337250894225742</c:v>
                </c:pt>
                <c:pt idx="399">
                  <c:v>0.20388349514562992</c:v>
                </c:pt>
                <c:pt idx="400">
                  <c:v>0.20439448134900243</c:v>
                </c:pt>
                <c:pt idx="401">
                  <c:v>0.20490546755237493</c:v>
                </c:pt>
                <c:pt idx="402">
                  <c:v>0.20541645375574744</c:v>
                </c:pt>
                <c:pt idx="403">
                  <c:v>0.20592743995911994</c:v>
                </c:pt>
                <c:pt idx="404">
                  <c:v>0.20643842616249244</c:v>
                </c:pt>
                <c:pt idx="405">
                  <c:v>0.20694941236586495</c:v>
                </c:pt>
                <c:pt idx="406">
                  <c:v>0.20746039856923745</c:v>
                </c:pt>
                <c:pt idx="407">
                  <c:v>0.20797138477260996</c:v>
                </c:pt>
                <c:pt idx="408">
                  <c:v>0.20848237097598246</c:v>
                </c:pt>
                <c:pt idx="409">
                  <c:v>0.20899335717935497</c:v>
                </c:pt>
                <c:pt idx="410">
                  <c:v>0.20950434338272747</c:v>
                </c:pt>
                <c:pt idx="411">
                  <c:v>0.21001532958609997</c:v>
                </c:pt>
                <c:pt idx="412">
                  <c:v>0.21052631578947248</c:v>
                </c:pt>
                <c:pt idx="413">
                  <c:v>0.21103730199284498</c:v>
                </c:pt>
                <c:pt idx="414">
                  <c:v>0.21154828819621749</c:v>
                </c:pt>
                <c:pt idx="415">
                  <c:v>0.21205927439958999</c:v>
                </c:pt>
                <c:pt idx="416">
                  <c:v>0.2125702606029625</c:v>
                </c:pt>
                <c:pt idx="417">
                  <c:v>0.213081246806335</c:v>
                </c:pt>
                <c:pt idx="418">
                  <c:v>0.21359223300970751</c:v>
                </c:pt>
                <c:pt idx="419">
                  <c:v>0.21410321921308001</c:v>
                </c:pt>
                <c:pt idx="420">
                  <c:v>0.21461420541645251</c:v>
                </c:pt>
                <c:pt idx="421">
                  <c:v>0.21512519161982502</c:v>
                </c:pt>
                <c:pt idx="422">
                  <c:v>0.21563617782319752</c:v>
                </c:pt>
                <c:pt idx="423">
                  <c:v>0.21614716402657003</c:v>
                </c:pt>
                <c:pt idx="424">
                  <c:v>0.21665815022994253</c:v>
                </c:pt>
                <c:pt idx="425">
                  <c:v>0.21716913643331504</c:v>
                </c:pt>
                <c:pt idx="426">
                  <c:v>0.21768012263668754</c:v>
                </c:pt>
                <c:pt idx="427">
                  <c:v>0.21819110884006004</c:v>
                </c:pt>
                <c:pt idx="428">
                  <c:v>0.21870209504343255</c:v>
                </c:pt>
                <c:pt idx="429">
                  <c:v>0.21921308124680505</c:v>
                </c:pt>
                <c:pt idx="430">
                  <c:v>0.21972406745017756</c:v>
                </c:pt>
                <c:pt idx="431">
                  <c:v>0.22023505365355006</c:v>
                </c:pt>
                <c:pt idx="432">
                  <c:v>0.22074603985692257</c:v>
                </c:pt>
                <c:pt idx="433">
                  <c:v>0.22125702606029507</c:v>
                </c:pt>
                <c:pt idx="434">
                  <c:v>0.22176801226366757</c:v>
                </c:pt>
                <c:pt idx="435">
                  <c:v>0.22227899846704008</c:v>
                </c:pt>
                <c:pt idx="436">
                  <c:v>0.22278998467041258</c:v>
                </c:pt>
                <c:pt idx="437">
                  <c:v>0.22330097087378509</c:v>
                </c:pt>
                <c:pt idx="438">
                  <c:v>0.22381195707715759</c:v>
                </c:pt>
                <c:pt idx="439">
                  <c:v>0.2243229432805301</c:v>
                </c:pt>
                <c:pt idx="440">
                  <c:v>0.2248339294839026</c:v>
                </c:pt>
                <c:pt idx="441">
                  <c:v>0.2253449156872751</c:v>
                </c:pt>
                <c:pt idx="442">
                  <c:v>0.22585590189064761</c:v>
                </c:pt>
                <c:pt idx="443">
                  <c:v>0.22636688809402011</c:v>
                </c:pt>
                <c:pt idx="444">
                  <c:v>0.22687787429739262</c:v>
                </c:pt>
                <c:pt idx="445">
                  <c:v>0.22738886050076512</c:v>
                </c:pt>
                <c:pt idx="446">
                  <c:v>0.22789984670413763</c:v>
                </c:pt>
                <c:pt idx="447">
                  <c:v>0.22841083290751013</c:v>
                </c:pt>
                <c:pt idx="448">
                  <c:v>0.22892181911088264</c:v>
                </c:pt>
                <c:pt idx="449">
                  <c:v>0.22943280531425514</c:v>
                </c:pt>
                <c:pt idx="450">
                  <c:v>0.22994379151762764</c:v>
                </c:pt>
                <c:pt idx="451">
                  <c:v>0.23045477772100015</c:v>
                </c:pt>
                <c:pt idx="452">
                  <c:v>0.23096576392437265</c:v>
                </c:pt>
                <c:pt idx="453">
                  <c:v>0.23147675012774516</c:v>
                </c:pt>
                <c:pt idx="454">
                  <c:v>0.23198773633111766</c:v>
                </c:pt>
                <c:pt idx="455">
                  <c:v>0.23249872253449017</c:v>
                </c:pt>
                <c:pt idx="456">
                  <c:v>0.23300970873786267</c:v>
                </c:pt>
                <c:pt idx="457">
                  <c:v>0.23352069494123517</c:v>
                </c:pt>
                <c:pt idx="458">
                  <c:v>0.23403168114460768</c:v>
                </c:pt>
                <c:pt idx="459">
                  <c:v>0.23454266734798018</c:v>
                </c:pt>
                <c:pt idx="460">
                  <c:v>0.23505365355135269</c:v>
                </c:pt>
                <c:pt idx="461">
                  <c:v>0.23556463975472519</c:v>
                </c:pt>
                <c:pt idx="462">
                  <c:v>0.2360756259580977</c:v>
                </c:pt>
                <c:pt idx="463">
                  <c:v>0.2365866121614702</c:v>
                </c:pt>
                <c:pt idx="464">
                  <c:v>0.2370975983648427</c:v>
                </c:pt>
                <c:pt idx="465">
                  <c:v>0.23760858456821521</c:v>
                </c:pt>
                <c:pt idx="466">
                  <c:v>0.23811957077158771</c:v>
                </c:pt>
                <c:pt idx="467">
                  <c:v>0.23863055697496022</c:v>
                </c:pt>
                <c:pt idx="468">
                  <c:v>0.23914154317833272</c:v>
                </c:pt>
                <c:pt idx="469">
                  <c:v>0.23965252938170523</c:v>
                </c:pt>
                <c:pt idx="470">
                  <c:v>0.24016351558507773</c:v>
                </c:pt>
                <c:pt idx="471">
                  <c:v>0.24067450178845023</c:v>
                </c:pt>
                <c:pt idx="472">
                  <c:v>0.24118548799182274</c:v>
                </c:pt>
                <c:pt idx="473">
                  <c:v>0.24169647419519524</c:v>
                </c:pt>
                <c:pt idx="474">
                  <c:v>0.24220746039856775</c:v>
                </c:pt>
                <c:pt idx="475">
                  <c:v>0.24271844660194025</c:v>
                </c:pt>
                <c:pt idx="476">
                  <c:v>0.24322943280531276</c:v>
                </c:pt>
                <c:pt idx="477">
                  <c:v>0.24374041900868526</c:v>
                </c:pt>
                <c:pt idx="478">
                  <c:v>0.24425140521205777</c:v>
                </c:pt>
                <c:pt idx="479">
                  <c:v>0.24476239141543027</c:v>
                </c:pt>
                <c:pt idx="480">
                  <c:v>0.24527337761880277</c:v>
                </c:pt>
                <c:pt idx="481">
                  <c:v>0.24578436382217528</c:v>
                </c:pt>
                <c:pt idx="482">
                  <c:v>0.24629535002554778</c:v>
                </c:pt>
                <c:pt idx="483">
                  <c:v>0.24680633622892029</c:v>
                </c:pt>
                <c:pt idx="484">
                  <c:v>0.24731732243229279</c:v>
                </c:pt>
                <c:pt idx="485">
                  <c:v>0.2478283086356653</c:v>
                </c:pt>
                <c:pt idx="486">
                  <c:v>0.2483392948390378</c:v>
                </c:pt>
                <c:pt idx="487">
                  <c:v>0.2488502810424103</c:v>
                </c:pt>
                <c:pt idx="488">
                  <c:v>0.24936126724578281</c:v>
                </c:pt>
                <c:pt idx="489">
                  <c:v>0.24987225344915531</c:v>
                </c:pt>
                <c:pt idx="490">
                  <c:v>0.25038323965252784</c:v>
                </c:pt>
                <c:pt idx="491">
                  <c:v>0.25089422585590038</c:v>
                </c:pt>
                <c:pt idx="492">
                  <c:v>0.25140521205927291</c:v>
                </c:pt>
                <c:pt idx="493">
                  <c:v>0.25191619826264544</c:v>
                </c:pt>
                <c:pt idx="494">
                  <c:v>0.25242718446601797</c:v>
                </c:pt>
                <c:pt idx="495">
                  <c:v>0.25293817066939051</c:v>
                </c:pt>
                <c:pt idx="496">
                  <c:v>0.25344915687276304</c:v>
                </c:pt>
                <c:pt idx="497">
                  <c:v>0.25396014307613557</c:v>
                </c:pt>
                <c:pt idx="498">
                  <c:v>0.2544711292795081</c:v>
                </c:pt>
                <c:pt idx="499">
                  <c:v>0.25498211548288063</c:v>
                </c:pt>
                <c:pt idx="500">
                  <c:v>0.25549310168625317</c:v>
                </c:pt>
                <c:pt idx="501">
                  <c:v>0.2560040878896257</c:v>
                </c:pt>
                <c:pt idx="502">
                  <c:v>0.25651507409299823</c:v>
                </c:pt>
                <c:pt idx="503">
                  <c:v>0.25702606029637076</c:v>
                </c:pt>
                <c:pt idx="504">
                  <c:v>0.25753704649974329</c:v>
                </c:pt>
                <c:pt idx="505">
                  <c:v>0.25804803270311583</c:v>
                </c:pt>
                <c:pt idx="506">
                  <c:v>0.25855901890648836</c:v>
                </c:pt>
                <c:pt idx="507">
                  <c:v>0.25907000510986089</c:v>
                </c:pt>
                <c:pt idx="508">
                  <c:v>0.25958099131323342</c:v>
                </c:pt>
                <c:pt idx="509">
                  <c:v>0.26009197751660595</c:v>
                </c:pt>
                <c:pt idx="510">
                  <c:v>0.26060296371997849</c:v>
                </c:pt>
                <c:pt idx="511">
                  <c:v>0.26111394992335102</c:v>
                </c:pt>
                <c:pt idx="512">
                  <c:v>0.26162493612672355</c:v>
                </c:pt>
                <c:pt idx="513">
                  <c:v>0.26213592233009608</c:v>
                </c:pt>
                <c:pt idx="514">
                  <c:v>0.26264690853346861</c:v>
                </c:pt>
                <c:pt idx="515">
                  <c:v>0.26315789473684115</c:v>
                </c:pt>
                <c:pt idx="516">
                  <c:v>0.26366888094021368</c:v>
                </c:pt>
                <c:pt idx="517">
                  <c:v>0.26417986714358621</c:v>
                </c:pt>
                <c:pt idx="518">
                  <c:v>0.26469085334695874</c:v>
                </c:pt>
                <c:pt idx="519">
                  <c:v>0.26520183955033128</c:v>
                </c:pt>
                <c:pt idx="520">
                  <c:v>0.26571282575370381</c:v>
                </c:pt>
                <c:pt idx="521">
                  <c:v>0.26622381195707634</c:v>
                </c:pt>
                <c:pt idx="522">
                  <c:v>0.26673479816044887</c:v>
                </c:pt>
                <c:pt idx="523">
                  <c:v>0.2672457843638214</c:v>
                </c:pt>
                <c:pt idx="524">
                  <c:v>0.26775677056719394</c:v>
                </c:pt>
                <c:pt idx="525">
                  <c:v>0.26826775677056647</c:v>
                </c:pt>
                <c:pt idx="526">
                  <c:v>0.268778742973939</c:v>
                </c:pt>
                <c:pt idx="527">
                  <c:v>0.26928972917731153</c:v>
                </c:pt>
                <c:pt idx="528">
                  <c:v>0.26980071538068406</c:v>
                </c:pt>
                <c:pt idx="529">
                  <c:v>0.2703117015840566</c:v>
                </c:pt>
                <c:pt idx="530">
                  <c:v>0.27082268778742913</c:v>
                </c:pt>
                <c:pt idx="531">
                  <c:v>0.27133367399080166</c:v>
                </c:pt>
                <c:pt idx="532">
                  <c:v>0.27184466019417419</c:v>
                </c:pt>
                <c:pt idx="533">
                  <c:v>0.27235564639754672</c:v>
                </c:pt>
                <c:pt idx="534">
                  <c:v>0.27286663260091926</c:v>
                </c:pt>
                <c:pt idx="535">
                  <c:v>0.27337761880429179</c:v>
                </c:pt>
                <c:pt idx="536">
                  <c:v>0.27388860500766432</c:v>
                </c:pt>
                <c:pt idx="537">
                  <c:v>0.27439959121103685</c:v>
                </c:pt>
                <c:pt idx="538">
                  <c:v>0.27491057741440938</c:v>
                </c:pt>
                <c:pt idx="539">
                  <c:v>0.27542156361778192</c:v>
                </c:pt>
                <c:pt idx="540">
                  <c:v>0.27593254982115445</c:v>
                </c:pt>
                <c:pt idx="541">
                  <c:v>0.27644353602452698</c:v>
                </c:pt>
                <c:pt idx="542">
                  <c:v>0.27695452222789951</c:v>
                </c:pt>
                <c:pt idx="543">
                  <c:v>0.27746550843127205</c:v>
                </c:pt>
                <c:pt idx="544">
                  <c:v>0.27797649463464458</c:v>
                </c:pt>
                <c:pt idx="545">
                  <c:v>0.27848748083801711</c:v>
                </c:pt>
                <c:pt idx="546">
                  <c:v>0.27899846704138964</c:v>
                </c:pt>
                <c:pt idx="547">
                  <c:v>0.27950945324476217</c:v>
                </c:pt>
                <c:pt idx="548">
                  <c:v>0.28002043944813471</c:v>
                </c:pt>
                <c:pt idx="549">
                  <c:v>0.28053142565150724</c:v>
                </c:pt>
                <c:pt idx="550">
                  <c:v>0.28104241185487977</c:v>
                </c:pt>
                <c:pt idx="551">
                  <c:v>0.2815533980582523</c:v>
                </c:pt>
                <c:pt idx="552">
                  <c:v>0.28206438426162483</c:v>
                </c:pt>
                <c:pt idx="553">
                  <c:v>0.28257537046499737</c:v>
                </c:pt>
                <c:pt idx="554">
                  <c:v>0.2830863566683699</c:v>
                </c:pt>
                <c:pt idx="555">
                  <c:v>0.28359734287174243</c:v>
                </c:pt>
                <c:pt idx="556">
                  <c:v>0.28410832907511496</c:v>
                </c:pt>
                <c:pt idx="557">
                  <c:v>0.28461931527848749</c:v>
                </c:pt>
                <c:pt idx="558">
                  <c:v>0.28513030148186003</c:v>
                </c:pt>
                <c:pt idx="559">
                  <c:v>0.28564128768523256</c:v>
                </c:pt>
                <c:pt idx="560">
                  <c:v>0.28615227388860509</c:v>
                </c:pt>
                <c:pt idx="561">
                  <c:v>0.28666326009197762</c:v>
                </c:pt>
                <c:pt idx="562">
                  <c:v>0.28717424629535016</c:v>
                </c:pt>
                <c:pt idx="563">
                  <c:v>0.28768523249872269</c:v>
                </c:pt>
                <c:pt idx="564">
                  <c:v>0.28819621870209522</c:v>
                </c:pt>
                <c:pt idx="565">
                  <c:v>0.28870720490546775</c:v>
                </c:pt>
                <c:pt idx="566">
                  <c:v>0.28921819110884028</c:v>
                </c:pt>
                <c:pt idx="567">
                  <c:v>0.28972917731221282</c:v>
                </c:pt>
                <c:pt idx="568">
                  <c:v>0.29024016351558535</c:v>
                </c:pt>
                <c:pt idx="569">
                  <c:v>0.29075114971895788</c:v>
                </c:pt>
                <c:pt idx="570">
                  <c:v>0.29126213592233041</c:v>
                </c:pt>
                <c:pt idx="571">
                  <c:v>0.29177312212570294</c:v>
                </c:pt>
                <c:pt idx="572">
                  <c:v>0.29228410832907548</c:v>
                </c:pt>
                <c:pt idx="573">
                  <c:v>0.29279509453244801</c:v>
                </c:pt>
                <c:pt idx="574">
                  <c:v>0.29330608073582054</c:v>
                </c:pt>
                <c:pt idx="575">
                  <c:v>0.29381706693919307</c:v>
                </c:pt>
                <c:pt idx="576">
                  <c:v>0.2943280531425656</c:v>
                </c:pt>
                <c:pt idx="577">
                  <c:v>0.29483903934593814</c:v>
                </c:pt>
                <c:pt idx="578">
                  <c:v>0.29535002554931067</c:v>
                </c:pt>
                <c:pt idx="579">
                  <c:v>0.2958610117526832</c:v>
                </c:pt>
                <c:pt idx="580">
                  <c:v>0.29637199795605573</c:v>
                </c:pt>
                <c:pt idx="581">
                  <c:v>0.29688298415942826</c:v>
                </c:pt>
                <c:pt idx="582">
                  <c:v>0.2973939703628008</c:v>
                </c:pt>
                <c:pt idx="583">
                  <c:v>0.29790495656617333</c:v>
                </c:pt>
                <c:pt idx="584">
                  <c:v>0.29841594276954586</c:v>
                </c:pt>
                <c:pt idx="585">
                  <c:v>0.29892692897291839</c:v>
                </c:pt>
                <c:pt idx="586">
                  <c:v>0.29943791517629093</c:v>
                </c:pt>
                <c:pt idx="587">
                  <c:v>0.29994890137966346</c:v>
                </c:pt>
                <c:pt idx="588">
                  <c:v>0.30045988758303599</c:v>
                </c:pt>
                <c:pt idx="589">
                  <c:v>0.30097087378640852</c:v>
                </c:pt>
                <c:pt idx="590">
                  <c:v>0.30148185998978105</c:v>
                </c:pt>
                <c:pt idx="591">
                  <c:v>0.30199284619315359</c:v>
                </c:pt>
                <c:pt idx="592">
                  <c:v>0.30250383239652612</c:v>
                </c:pt>
                <c:pt idx="593">
                  <c:v>0.30301481859989865</c:v>
                </c:pt>
                <c:pt idx="594">
                  <c:v>0.30352580480327118</c:v>
                </c:pt>
                <c:pt idx="595">
                  <c:v>0.30403679100664371</c:v>
                </c:pt>
                <c:pt idx="596">
                  <c:v>0.30454777721001625</c:v>
                </c:pt>
                <c:pt idx="597">
                  <c:v>0.30505876341338878</c:v>
                </c:pt>
                <c:pt idx="598">
                  <c:v>0.30556974961676131</c:v>
                </c:pt>
                <c:pt idx="599">
                  <c:v>0.30608073582013384</c:v>
                </c:pt>
                <c:pt idx="600">
                  <c:v>0.30659172202350637</c:v>
                </c:pt>
                <c:pt idx="601">
                  <c:v>0.30710270822687891</c:v>
                </c:pt>
                <c:pt idx="602">
                  <c:v>0.30761369443025144</c:v>
                </c:pt>
                <c:pt idx="603">
                  <c:v>0.30812468063362397</c:v>
                </c:pt>
                <c:pt idx="604">
                  <c:v>0.3086356668369965</c:v>
                </c:pt>
                <c:pt idx="605">
                  <c:v>0.30914665304036903</c:v>
                </c:pt>
                <c:pt idx="606">
                  <c:v>0.30965763924374157</c:v>
                </c:pt>
                <c:pt idx="607">
                  <c:v>0.3101686254471141</c:v>
                </c:pt>
                <c:pt idx="608">
                  <c:v>0.31067961165048663</c:v>
                </c:pt>
                <c:pt idx="609">
                  <c:v>0.31119059785385916</c:v>
                </c:pt>
                <c:pt idx="610">
                  <c:v>0.3117015840572317</c:v>
                </c:pt>
                <c:pt idx="611">
                  <c:v>0.31221257026060423</c:v>
                </c:pt>
                <c:pt idx="612">
                  <c:v>0.31272355646397676</c:v>
                </c:pt>
                <c:pt idx="613">
                  <c:v>0.31323454266734929</c:v>
                </c:pt>
                <c:pt idx="614">
                  <c:v>0.31374552887072182</c:v>
                </c:pt>
                <c:pt idx="615">
                  <c:v>0.31425651507409436</c:v>
                </c:pt>
                <c:pt idx="616">
                  <c:v>0.31476750127746689</c:v>
                </c:pt>
                <c:pt idx="617">
                  <c:v>0.31527848748083942</c:v>
                </c:pt>
                <c:pt idx="618">
                  <c:v>0.31578947368421195</c:v>
                </c:pt>
                <c:pt idx="619">
                  <c:v>0.31630045988758448</c:v>
                </c:pt>
                <c:pt idx="620">
                  <c:v>0.31681144609095702</c:v>
                </c:pt>
                <c:pt idx="621">
                  <c:v>0.31732243229432955</c:v>
                </c:pt>
                <c:pt idx="622">
                  <c:v>0.31783341849770208</c:v>
                </c:pt>
                <c:pt idx="623">
                  <c:v>0.31834440470107461</c:v>
                </c:pt>
                <c:pt idx="624">
                  <c:v>0.31885539090444714</c:v>
                </c:pt>
                <c:pt idx="625">
                  <c:v>0.31936637710781968</c:v>
                </c:pt>
                <c:pt idx="626">
                  <c:v>0.31987736331119221</c:v>
                </c:pt>
                <c:pt idx="627">
                  <c:v>0.32038834951456474</c:v>
                </c:pt>
                <c:pt idx="628">
                  <c:v>0.32089933571793727</c:v>
                </c:pt>
                <c:pt idx="629">
                  <c:v>0.32141032192130981</c:v>
                </c:pt>
                <c:pt idx="630">
                  <c:v>0.32192130812468234</c:v>
                </c:pt>
                <c:pt idx="631">
                  <c:v>0.32243229432805487</c:v>
                </c:pt>
                <c:pt idx="632">
                  <c:v>0.3229432805314274</c:v>
                </c:pt>
                <c:pt idx="633">
                  <c:v>0.32345426673479993</c:v>
                </c:pt>
                <c:pt idx="634">
                  <c:v>0.32396525293817247</c:v>
                </c:pt>
                <c:pt idx="635">
                  <c:v>0.324476239141545</c:v>
                </c:pt>
                <c:pt idx="636">
                  <c:v>0.32498722534491753</c:v>
                </c:pt>
                <c:pt idx="637">
                  <c:v>0.32549821154829006</c:v>
                </c:pt>
                <c:pt idx="638">
                  <c:v>0.32600919775166259</c:v>
                </c:pt>
                <c:pt idx="639">
                  <c:v>0.32652018395503513</c:v>
                </c:pt>
                <c:pt idx="640">
                  <c:v>0.32703117015840766</c:v>
                </c:pt>
                <c:pt idx="641">
                  <c:v>0.32754215636178019</c:v>
                </c:pt>
                <c:pt idx="642">
                  <c:v>0.32805314256515272</c:v>
                </c:pt>
                <c:pt idx="643">
                  <c:v>0.32856412876852525</c:v>
                </c:pt>
                <c:pt idx="644">
                  <c:v>0.32907511497189779</c:v>
                </c:pt>
                <c:pt idx="645">
                  <c:v>0.32958610117527032</c:v>
                </c:pt>
                <c:pt idx="646">
                  <c:v>0.33009708737864285</c:v>
                </c:pt>
                <c:pt idx="647">
                  <c:v>0.33060807358201538</c:v>
                </c:pt>
                <c:pt idx="648">
                  <c:v>0.33111905978538791</c:v>
                </c:pt>
                <c:pt idx="649">
                  <c:v>0.33163004598876045</c:v>
                </c:pt>
                <c:pt idx="650">
                  <c:v>0.33214103219213298</c:v>
                </c:pt>
                <c:pt idx="651">
                  <c:v>0.33265201839550551</c:v>
                </c:pt>
                <c:pt idx="652">
                  <c:v>0.33316300459887804</c:v>
                </c:pt>
                <c:pt idx="653">
                  <c:v>0.33367399080225058</c:v>
                </c:pt>
                <c:pt idx="654">
                  <c:v>0.33418497700562311</c:v>
                </c:pt>
                <c:pt idx="655">
                  <c:v>0.33469596320899564</c:v>
                </c:pt>
                <c:pt idx="656">
                  <c:v>0.33520694941236817</c:v>
                </c:pt>
                <c:pt idx="657">
                  <c:v>0.3357179356157407</c:v>
                </c:pt>
                <c:pt idx="658">
                  <c:v>0.33622892181911324</c:v>
                </c:pt>
                <c:pt idx="659">
                  <c:v>0.33673990802248577</c:v>
                </c:pt>
                <c:pt idx="660">
                  <c:v>0.3372508942258583</c:v>
                </c:pt>
                <c:pt idx="661">
                  <c:v>0.33776188042923083</c:v>
                </c:pt>
                <c:pt idx="662">
                  <c:v>0.33827286663260336</c:v>
                </c:pt>
                <c:pt idx="663">
                  <c:v>0.3387838528359759</c:v>
                </c:pt>
                <c:pt idx="664">
                  <c:v>0.33929483903934843</c:v>
                </c:pt>
                <c:pt idx="665">
                  <c:v>0.33980582524272096</c:v>
                </c:pt>
                <c:pt idx="666">
                  <c:v>0.34031681144609349</c:v>
                </c:pt>
                <c:pt idx="667">
                  <c:v>0.34082779764946602</c:v>
                </c:pt>
                <c:pt idx="668">
                  <c:v>0.34133878385283856</c:v>
                </c:pt>
                <c:pt idx="669">
                  <c:v>0.34184977005621109</c:v>
                </c:pt>
                <c:pt idx="670">
                  <c:v>0.34236075625958362</c:v>
                </c:pt>
                <c:pt idx="671">
                  <c:v>0.34287174246295615</c:v>
                </c:pt>
                <c:pt idx="672">
                  <c:v>0.34338272866632868</c:v>
                </c:pt>
                <c:pt idx="673">
                  <c:v>0.34389371486970122</c:v>
                </c:pt>
                <c:pt idx="674">
                  <c:v>0.34440470107307375</c:v>
                </c:pt>
                <c:pt idx="675">
                  <c:v>0.34491568727644628</c:v>
                </c:pt>
                <c:pt idx="676">
                  <c:v>0.34542667347981881</c:v>
                </c:pt>
                <c:pt idx="677">
                  <c:v>0.34593765968319135</c:v>
                </c:pt>
                <c:pt idx="678">
                  <c:v>0.34644864588656388</c:v>
                </c:pt>
                <c:pt idx="679">
                  <c:v>0.34695963208993641</c:v>
                </c:pt>
                <c:pt idx="680">
                  <c:v>0.34747061829330894</c:v>
                </c:pt>
                <c:pt idx="681">
                  <c:v>0.34798160449668147</c:v>
                </c:pt>
                <c:pt idx="682">
                  <c:v>0.34849259070005401</c:v>
                </c:pt>
                <c:pt idx="683">
                  <c:v>0.34900357690342654</c:v>
                </c:pt>
                <c:pt idx="684">
                  <c:v>0.34951456310679907</c:v>
                </c:pt>
                <c:pt idx="685">
                  <c:v>0.3500255493101716</c:v>
                </c:pt>
                <c:pt idx="686">
                  <c:v>0.35053653551354413</c:v>
                </c:pt>
                <c:pt idx="687">
                  <c:v>0.35104752171691667</c:v>
                </c:pt>
                <c:pt idx="688">
                  <c:v>0.3515585079202892</c:v>
                </c:pt>
                <c:pt idx="689">
                  <c:v>0.35206949412366173</c:v>
                </c:pt>
                <c:pt idx="690">
                  <c:v>0.35258048032703426</c:v>
                </c:pt>
                <c:pt idx="691">
                  <c:v>0.35309146653040679</c:v>
                </c:pt>
                <c:pt idx="692">
                  <c:v>0.35360245273377933</c:v>
                </c:pt>
                <c:pt idx="693">
                  <c:v>0.35411343893715186</c:v>
                </c:pt>
                <c:pt idx="694">
                  <c:v>0.35462442514052439</c:v>
                </c:pt>
                <c:pt idx="695">
                  <c:v>0.35513541134389692</c:v>
                </c:pt>
                <c:pt idx="696">
                  <c:v>0.35564639754726945</c:v>
                </c:pt>
                <c:pt idx="697">
                  <c:v>0.35615738375064199</c:v>
                </c:pt>
                <c:pt idx="698">
                  <c:v>0.35666836995401452</c:v>
                </c:pt>
                <c:pt idx="699">
                  <c:v>0.35717935615738705</c:v>
                </c:pt>
                <c:pt idx="700">
                  <c:v>0.35769034236075958</c:v>
                </c:pt>
                <c:pt idx="701">
                  <c:v>0.35820132856413212</c:v>
                </c:pt>
                <c:pt idx="702">
                  <c:v>0.35871231476750465</c:v>
                </c:pt>
                <c:pt idx="703">
                  <c:v>0.35922330097087718</c:v>
                </c:pt>
                <c:pt idx="704">
                  <c:v>0.35973428717424971</c:v>
                </c:pt>
                <c:pt idx="705">
                  <c:v>0.36024527337762224</c:v>
                </c:pt>
                <c:pt idx="706">
                  <c:v>0.36075625958099478</c:v>
                </c:pt>
                <c:pt idx="707">
                  <c:v>0.36126724578436731</c:v>
                </c:pt>
                <c:pt idx="708">
                  <c:v>0.36177823198773984</c:v>
                </c:pt>
                <c:pt idx="709">
                  <c:v>0.36228921819111237</c:v>
                </c:pt>
                <c:pt idx="710">
                  <c:v>0.3628002043944849</c:v>
                </c:pt>
                <c:pt idx="711">
                  <c:v>0.36331119059785744</c:v>
                </c:pt>
                <c:pt idx="712">
                  <c:v>0.36382217680122997</c:v>
                </c:pt>
                <c:pt idx="713">
                  <c:v>0.3643331630046025</c:v>
                </c:pt>
                <c:pt idx="714">
                  <c:v>0.36484414920797503</c:v>
                </c:pt>
                <c:pt idx="715">
                  <c:v>0.36535513541134756</c:v>
                </c:pt>
                <c:pt idx="716">
                  <c:v>0.3658661216147201</c:v>
                </c:pt>
                <c:pt idx="717">
                  <c:v>0.36637710781809263</c:v>
                </c:pt>
                <c:pt idx="718">
                  <c:v>0.36688809402146516</c:v>
                </c:pt>
                <c:pt idx="719">
                  <c:v>0.36739908022483769</c:v>
                </c:pt>
                <c:pt idx="720">
                  <c:v>0.36791006642821023</c:v>
                </c:pt>
                <c:pt idx="721">
                  <c:v>0.36842105263158276</c:v>
                </c:pt>
                <c:pt idx="722">
                  <c:v>0.36893203883495529</c:v>
                </c:pt>
                <c:pt idx="723">
                  <c:v>0.36944302503832782</c:v>
                </c:pt>
                <c:pt idx="724">
                  <c:v>0.36995401124170035</c:v>
                </c:pt>
                <c:pt idx="725">
                  <c:v>0.37046499744507289</c:v>
                </c:pt>
                <c:pt idx="726">
                  <c:v>0.37097598364844542</c:v>
                </c:pt>
                <c:pt idx="727">
                  <c:v>0.37148696985181795</c:v>
                </c:pt>
                <c:pt idx="728">
                  <c:v>0.37199795605519048</c:v>
                </c:pt>
                <c:pt idx="729">
                  <c:v>0.37250894225856301</c:v>
                </c:pt>
                <c:pt idx="730">
                  <c:v>0.37301992846193555</c:v>
                </c:pt>
                <c:pt idx="731">
                  <c:v>0.37353091466530808</c:v>
                </c:pt>
                <c:pt idx="732">
                  <c:v>0.37404190086868061</c:v>
                </c:pt>
                <c:pt idx="733">
                  <c:v>0.37455288707205314</c:v>
                </c:pt>
                <c:pt idx="734">
                  <c:v>0.37506387327542567</c:v>
                </c:pt>
                <c:pt idx="735">
                  <c:v>0.37557485947879821</c:v>
                </c:pt>
                <c:pt idx="736">
                  <c:v>0.37608584568217074</c:v>
                </c:pt>
                <c:pt idx="737">
                  <c:v>0.37659683188554327</c:v>
                </c:pt>
                <c:pt idx="738">
                  <c:v>0.3771078180889158</c:v>
                </c:pt>
                <c:pt idx="739">
                  <c:v>0.37761880429228833</c:v>
                </c:pt>
                <c:pt idx="740">
                  <c:v>0.37812979049566087</c:v>
                </c:pt>
                <c:pt idx="741">
                  <c:v>0.3786407766990334</c:v>
                </c:pt>
                <c:pt idx="742">
                  <c:v>0.37915176290240593</c:v>
                </c:pt>
                <c:pt idx="743">
                  <c:v>0.37966274910577846</c:v>
                </c:pt>
                <c:pt idx="744">
                  <c:v>0.380173735309151</c:v>
                </c:pt>
                <c:pt idx="745">
                  <c:v>0.38068472151252353</c:v>
                </c:pt>
                <c:pt idx="746">
                  <c:v>0.38119570771589606</c:v>
                </c:pt>
                <c:pt idx="747">
                  <c:v>0.38170669391926859</c:v>
                </c:pt>
                <c:pt idx="748">
                  <c:v>0.38221768012264112</c:v>
                </c:pt>
                <c:pt idx="749">
                  <c:v>0.38272866632601366</c:v>
                </c:pt>
                <c:pt idx="750">
                  <c:v>0.38323965252938619</c:v>
                </c:pt>
                <c:pt idx="751">
                  <c:v>0.38375063873275872</c:v>
                </c:pt>
                <c:pt idx="752">
                  <c:v>0.38426162493613125</c:v>
                </c:pt>
                <c:pt idx="753">
                  <c:v>0.38477261113950378</c:v>
                </c:pt>
                <c:pt idx="754">
                  <c:v>0.38528359734287632</c:v>
                </c:pt>
                <c:pt idx="755">
                  <c:v>0.38579458354624885</c:v>
                </c:pt>
                <c:pt idx="756">
                  <c:v>0.38630556974962138</c:v>
                </c:pt>
                <c:pt idx="757">
                  <c:v>0.38681655595299391</c:v>
                </c:pt>
                <c:pt idx="758">
                  <c:v>0.38732754215636644</c:v>
                </c:pt>
                <c:pt idx="759">
                  <c:v>0.38783852835973898</c:v>
                </c:pt>
                <c:pt idx="760">
                  <c:v>0.38834951456311151</c:v>
                </c:pt>
                <c:pt idx="761">
                  <c:v>0.38886050076648404</c:v>
                </c:pt>
                <c:pt idx="762">
                  <c:v>0.38937148696985657</c:v>
                </c:pt>
                <c:pt idx="763">
                  <c:v>0.3898824731732291</c:v>
                </c:pt>
                <c:pt idx="764">
                  <c:v>0.39039345937660164</c:v>
                </c:pt>
                <c:pt idx="765">
                  <c:v>0.39090444557997417</c:v>
                </c:pt>
                <c:pt idx="766">
                  <c:v>0.3914154317833467</c:v>
                </c:pt>
                <c:pt idx="767">
                  <c:v>0.39192641798671923</c:v>
                </c:pt>
                <c:pt idx="768">
                  <c:v>0.39243740419009177</c:v>
                </c:pt>
                <c:pt idx="769">
                  <c:v>0.3929483903934643</c:v>
                </c:pt>
                <c:pt idx="770">
                  <c:v>0.39345937659683683</c:v>
                </c:pt>
                <c:pt idx="771">
                  <c:v>0.39397036280020936</c:v>
                </c:pt>
                <c:pt idx="772">
                  <c:v>0.39448134900358189</c:v>
                </c:pt>
                <c:pt idx="773">
                  <c:v>0.39499233520695443</c:v>
                </c:pt>
                <c:pt idx="774">
                  <c:v>0.39550332141032696</c:v>
                </c:pt>
                <c:pt idx="775">
                  <c:v>0.39601430761369949</c:v>
                </c:pt>
                <c:pt idx="776">
                  <c:v>0.39652529381707202</c:v>
                </c:pt>
                <c:pt idx="777">
                  <c:v>0.39703628002044455</c:v>
                </c:pt>
                <c:pt idx="778">
                  <c:v>0.39754726622381709</c:v>
                </c:pt>
                <c:pt idx="779">
                  <c:v>0.39805825242718962</c:v>
                </c:pt>
                <c:pt idx="780">
                  <c:v>0.39856923863056215</c:v>
                </c:pt>
                <c:pt idx="781">
                  <c:v>0.39908022483393468</c:v>
                </c:pt>
                <c:pt idx="782">
                  <c:v>0.39959121103730721</c:v>
                </c:pt>
                <c:pt idx="783">
                  <c:v>0.40010219724067975</c:v>
                </c:pt>
                <c:pt idx="784">
                  <c:v>0.40061318344405228</c:v>
                </c:pt>
                <c:pt idx="785">
                  <c:v>0.40112416964742481</c:v>
                </c:pt>
                <c:pt idx="786">
                  <c:v>0.40163515585079734</c:v>
                </c:pt>
                <c:pt idx="787">
                  <c:v>0.40214614205416988</c:v>
                </c:pt>
                <c:pt idx="788">
                  <c:v>0.40265712825754241</c:v>
                </c:pt>
                <c:pt idx="789">
                  <c:v>0.40316811446091494</c:v>
                </c:pt>
                <c:pt idx="790">
                  <c:v>0.40367910066428747</c:v>
                </c:pt>
                <c:pt idx="791">
                  <c:v>0.40419008686766</c:v>
                </c:pt>
                <c:pt idx="792">
                  <c:v>0.40470107307103254</c:v>
                </c:pt>
                <c:pt idx="793">
                  <c:v>0.40521205927440507</c:v>
                </c:pt>
                <c:pt idx="794">
                  <c:v>0.4057230454777776</c:v>
                </c:pt>
                <c:pt idx="795">
                  <c:v>0.40623403168115013</c:v>
                </c:pt>
                <c:pt idx="796">
                  <c:v>0.40674501788452266</c:v>
                </c:pt>
                <c:pt idx="797">
                  <c:v>0.4072560040878952</c:v>
                </c:pt>
                <c:pt idx="798">
                  <c:v>0.40776699029126773</c:v>
                </c:pt>
                <c:pt idx="799">
                  <c:v>0.40827797649464026</c:v>
                </c:pt>
                <c:pt idx="800">
                  <c:v>0.40878896269801279</c:v>
                </c:pt>
                <c:pt idx="801">
                  <c:v>0.40929994890138532</c:v>
                </c:pt>
                <c:pt idx="802">
                  <c:v>0.40981093510475786</c:v>
                </c:pt>
                <c:pt idx="803">
                  <c:v>0.41032192130813039</c:v>
                </c:pt>
                <c:pt idx="804">
                  <c:v>0.41083290751150292</c:v>
                </c:pt>
                <c:pt idx="805">
                  <c:v>0.41134389371487545</c:v>
                </c:pt>
                <c:pt idx="806">
                  <c:v>0.41185487991824798</c:v>
                </c:pt>
                <c:pt idx="807">
                  <c:v>0.41236586612162052</c:v>
                </c:pt>
                <c:pt idx="808">
                  <c:v>0.41287685232499305</c:v>
                </c:pt>
                <c:pt idx="809">
                  <c:v>0.41338783852836558</c:v>
                </c:pt>
                <c:pt idx="810">
                  <c:v>0.41389882473173811</c:v>
                </c:pt>
                <c:pt idx="811">
                  <c:v>0.41440981093511065</c:v>
                </c:pt>
                <c:pt idx="812">
                  <c:v>0.41492079713848318</c:v>
                </c:pt>
                <c:pt idx="813">
                  <c:v>0.41543178334185571</c:v>
                </c:pt>
                <c:pt idx="814">
                  <c:v>0.41594276954522824</c:v>
                </c:pt>
                <c:pt idx="815">
                  <c:v>0.41645375574860077</c:v>
                </c:pt>
                <c:pt idx="816">
                  <c:v>0.41696474195197331</c:v>
                </c:pt>
                <c:pt idx="817">
                  <c:v>0.41747572815534584</c:v>
                </c:pt>
                <c:pt idx="818">
                  <c:v>0.41798671435871837</c:v>
                </c:pt>
                <c:pt idx="819">
                  <c:v>0.4184977005620909</c:v>
                </c:pt>
                <c:pt idx="820">
                  <c:v>0.41900868676546343</c:v>
                </c:pt>
                <c:pt idx="821">
                  <c:v>0.41951967296883597</c:v>
                </c:pt>
                <c:pt idx="822">
                  <c:v>0.4200306591722085</c:v>
                </c:pt>
                <c:pt idx="823">
                  <c:v>0.42054164537558103</c:v>
                </c:pt>
                <c:pt idx="824">
                  <c:v>0.42105263157895356</c:v>
                </c:pt>
                <c:pt idx="825">
                  <c:v>0.42156361778232609</c:v>
                </c:pt>
                <c:pt idx="826">
                  <c:v>0.42207460398569863</c:v>
                </c:pt>
                <c:pt idx="827">
                  <c:v>0.42258559018907116</c:v>
                </c:pt>
                <c:pt idx="828">
                  <c:v>0.42309657639244369</c:v>
                </c:pt>
                <c:pt idx="829">
                  <c:v>0.42360756259581622</c:v>
                </c:pt>
                <c:pt idx="830">
                  <c:v>0.42411854879918875</c:v>
                </c:pt>
                <c:pt idx="831">
                  <c:v>0.42462953500256129</c:v>
                </c:pt>
                <c:pt idx="832">
                  <c:v>0.42514052120593382</c:v>
                </c:pt>
                <c:pt idx="833">
                  <c:v>0.42565150740930635</c:v>
                </c:pt>
                <c:pt idx="834">
                  <c:v>0.42616249361267888</c:v>
                </c:pt>
                <c:pt idx="835">
                  <c:v>0.42667347981605142</c:v>
                </c:pt>
                <c:pt idx="836">
                  <c:v>0.42718446601942395</c:v>
                </c:pt>
                <c:pt idx="837">
                  <c:v>0.42769545222279648</c:v>
                </c:pt>
                <c:pt idx="838">
                  <c:v>0.42820643842616901</c:v>
                </c:pt>
                <c:pt idx="839">
                  <c:v>0.42871742462954154</c:v>
                </c:pt>
                <c:pt idx="840">
                  <c:v>0.42922841083291408</c:v>
                </c:pt>
                <c:pt idx="841">
                  <c:v>0.42973939703628661</c:v>
                </c:pt>
                <c:pt idx="842">
                  <c:v>0.43025038323965914</c:v>
                </c:pt>
                <c:pt idx="843">
                  <c:v>0.43076136944303167</c:v>
                </c:pt>
                <c:pt idx="844">
                  <c:v>0.4312723556464042</c:v>
                </c:pt>
                <c:pt idx="845">
                  <c:v>0.43178334184977674</c:v>
                </c:pt>
                <c:pt idx="846">
                  <c:v>0.43229432805314927</c:v>
                </c:pt>
                <c:pt idx="847">
                  <c:v>0.4328053142565218</c:v>
                </c:pt>
                <c:pt idx="848">
                  <c:v>0.43331630045989433</c:v>
                </c:pt>
                <c:pt idx="849">
                  <c:v>0.43382728666326686</c:v>
                </c:pt>
                <c:pt idx="850">
                  <c:v>0.4343382728666394</c:v>
                </c:pt>
                <c:pt idx="851">
                  <c:v>0.43484925907001193</c:v>
                </c:pt>
                <c:pt idx="852">
                  <c:v>0.43536024527338446</c:v>
                </c:pt>
                <c:pt idx="853">
                  <c:v>0.43587123147675699</c:v>
                </c:pt>
                <c:pt idx="854">
                  <c:v>0.43638221768012952</c:v>
                </c:pt>
                <c:pt idx="855">
                  <c:v>0.43689320388350206</c:v>
                </c:pt>
                <c:pt idx="856">
                  <c:v>0.43740419008687459</c:v>
                </c:pt>
                <c:pt idx="857">
                  <c:v>0.43791517629024712</c:v>
                </c:pt>
                <c:pt idx="858">
                  <c:v>0.43842616249361965</c:v>
                </c:pt>
                <c:pt idx="859">
                  <c:v>0.43893714869699219</c:v>
                </c:pt>
                <c:pt idx="860">
                  <c:v>0.43944813490036472</c:v>
                </c:pt>
                <c:pt idx="861">
                  <c:v>0.43995912110373725</c:v>
                </c:pt>
                <c:pt idx="862">
                  <c:v>0.44047010730710978</c:v>
                </c:pt>
                <c:pt idx="863">
                  <c:v>0.44098109351048231</c:v>
                </c:pt>
                <c:pt idx="864">
                  <c:v>0.44149207971385485</c:v>
                </c:pt>
                <c:pt idx="865">
                  <c:v>0.44200306591722738</c:v>
                </c:pt>
                <c:pt idx="866">
                  <c:v>0.44251405212059991</c:v>
                </c:pt>
                <c:pt idx="867">
                  <c:v>0.44302503832397244</c:v>
                </c:pt>
                <c:pt idx="868">
                  <c:v>0.44353602452734497</c:v>
                </c:pt>
                <c:pt idx="869">
                  <c:v>0.44404701073071751</c:v>
                </c:pt>
                <c:pt idx="870">
                  <c:v>0.44455799693409004</c:v>
                </c:pt>
                <c:pt idx="871">
                  <c:v>0.44506898313746257</c:v>
                </c:pt>
                <c:pt idx="872">
                  <c:v>0.4455799693408351</c:v>
                </c:pt>
                <c:pt idx="873">
                  <c:v>0.44609095554420763</c:v>
                </c:pt>
                <c:pt idx="874">
                  <c:v>0.44660194174758017</c:v>
                </c:pt>
                <c:pt idx="875">
                  <c:v>0.4471129279509527</c:v>
                </c:pt>
                <c:pt idx="876">
                  <c:v>0.44762391415432523</c:v>
                </c:pt>
                <c:pt idx="877">
                  <c:v>0.44813490035769776</c:v>
                </c:pt>
                <c:pt idx="878">
                  <c:v>0.4486458865610703</c:v>
                </c:pt>
                <c:pt idx="879">
                  <c:v>0.44915687276444283</c:v>
                </c:pt>
                <c:pt idx="880">
                  <c:v>0.44966785896781536</c:v>
                </c:pt>
                <c:pt idx="881">
                  <c:v>0.45017884517118789</c:v>
                </c:pt>
                <c:pt idx="882">
                  <c:v>0.45068983137456042</c:v>
                </c:pt>
                <c:pt idx="883">
                  <c:v>0.45120081757793296</c:v>
                </c:pt>
                <c:pt idx="884">
                  <c:v>0.45171180378130549</c:v>
                </c:pt>
                <c:pt idx="885">
                  <c:v>0.45222278998467802</c:v>
                </c:pt>
                <c:pt idx="886">
                  <c:v>0.45273377618805055</c:v>
                </c:pt>
                <c:pt idx="887">
                  <c:v>0.45324476239142308</c:v>
                </c:pt>
                <c:pt idx="888">
                  <c:v>0.45375574859479562</c:v>
                </c:pt>
                <c:pt idx="889">
                  <c:v>0.45426673479816815</c:v>
                </c:pt>
                <c:pt idx="890">
                  <c:v>0.45477772100154068</c:v>
                </c:pt>
                <c:pt idx="891">
                  <c:v>0.45528870720491321</c:v>
                </c:pt>
                <c:pt idx="892">
                  <c:v>0.45579969340828574</c:v>
                </c:pt>
                <c:pt idx="893">
                  <c:v>0.45631067961165828</c:v>
                </c:pt>
                <c:pt idx="894">
                  <c:v>0.45682166581503081</c:v>
                </c:pt>
                <c:pt idx="895">
                  <c:v>0.45733265201840334</c:v>
                </c:pt>
                <c:pt idx="896">
                  <c:v>0.45784363822177587</c:v>
                </c:pt>
                <c:pt idx="897">
                  <c:v>0.4583546244251484</c:v>
                </c:pt>
                <c:pt idx="898">
                  <c:v>0.45886561062852094</c:v>
                </c:pt>
                <c:pt idx="899">
                  <c:v>0.45937659683189347</c:v>
                </c:pt>
                <c:pt idx="900">
                  <c:v>0.459887583035266</c:v>
                </c:pt>
                <c:pt idx="901">
                  <c:v>0.46039856923863853</c:v>
                </c:pt>
                <c:pt idx="902">
                  <c:v>0.46090955544201107</c:v>
                </c:pt>
                <c:pt idx="903">
                  <c:v>0.4614205416453836</c:v>
                </c:pt>
                <c:pt idx="904">
                  <c:v>0.46193152784875613</c:v>
                </c:pt>
                <c:pt idx="905">
                  <c:v>0.46244251405212866</c:v>
                </c:pt>
                <c:pt idx="906">
                  <c:v>0.46295350025550119</c:v>
                </c:pt>
                <c:pt idx="907">
                  <c:v>0.46346448645887373</c:v>
                </c:pt>
                <c:pt idx="908">
                  <c:v>0.46397547266224626</c:v>
                </c:pt>
                <c:pt idx="909">
                  <c:v>0.46448645886561879</c:v>
                </c:pt>
                <c:pt idx="910">
                  <c:v>0.46499744506899132</c:v>
                </c:pt>
                <c:pt idx="911">
                  <c:v>0.46550843127236385</c:v>
                </c:pt>
                <c:pt idx="912">
                  <c:v>0.46601941747573639</c:v>
                </c:pt>
                <c:pt idx="913">
                  <c:v>0.46653040367910892</c:v>
                </c:pt>
                <c:pt idx="914">
                  <c:v>0.46704138988248145</c:v>
                </c:pt>
                <c:pt idx="915">
                  <c:v>0.46755237608585398</c:v>
                </c:pt>
                <c:pt idx="916">
                  <c:v>0.46806336228922651</c:v>
                </c:pt>
                <c:pt idx="917">
                  <c:v>0.46857434849259905</c:v>
                </c:pt>
                <c:pt idx="918">
                  <c:v>0.46908533469597158</c:v>
                </c:pt>
                <c:pt idx="919">
                  <c:v>0.46959632089934411</c:v>
                </c:pt>
                <c:pt idx="920">
                  <c:v>0.47010730710271664</c:v>
                </c:pt>
                <c:pt idx="921">
                  <c:v>0.47061829330608917</c:v>
                </c:pt>
                <c:pt idx="922">
                  <c:v>0.47112927950946171</c:v>
                </c:pt>
                <c:pt idx="923">
                  <c:v>0.47164026571283424</c:v>
                </c:pt>
                <c:pt idx="924">
                  <c:v>0.47215125191620677</c:v>
                </c:pt>
                <c:pt idx="925">
                  <c:v>0.4726622381195793</c:v>
                </c:pt>
                <c:pt idx="926">
                  <c:v>0.47317322432295184</c:v>
                </c:pt>
                <c:pt idx="927">
                  <c:v>0.47368421052632437</c:v>
                </c:pt>
                <c:pt idx="928">
                  <c:v>0.4741951967296969</c:v>
                </c:pt>
                <c:pt idx="929">
                  <c:v>0.47470618293306943</c:v>
                </c:pt>
                <c:pt idx="930">
                  <c:v>0.47521716913644196</c:v>
                </c:pt>
                <c:pt idx="931">
                  <c:v>0.4757281553398145</c:v>
                </c:pt>
                <c:pt idx="932">
                  <c:v>0.47623914154318703</c:v>
                </c:pt>
                <c:pt idx="933">
                  <c:v>0.47675012774655956</c:v>
                </c:pt>
                <c:pt idx="934">
                  <c:v>0.47726111394993209</c:v>
                </c:pt>
                <c:pt idx="935">
                  <c:v>0.47777210015330462</c:v>
                </c:pt>
                <c:pt idx="936">
                  <c:v>0.47828308635667716</c:v>
                </c:pt>
                <c:pt idx="937">
                  <c:v>0.47879407256004969</c:v>
                </c:pt>
                <c:pt idx="938">
                  <c:v>0.47930505876342222</c:v>
                </c:pt>
                <c:pt idx="939">
                  <c:v>0.47981604496679475</c:v>
                </c:pt>
                <c:pt idx="940">
                  <c:v>0.48032703117016728</c:v>
                </c:pt>
                <c:pt idx="941">
                  <c:v>0.48083801737353982</c:v>
                </c:pt>
                <c:pt idx="942">
                  <c:v>0.48134900357691235</c:v>
                </c:pt>
                <c:pt idx="943">
                  <c:v>0.48185998978028488</c:v>
                </c:pt>
                <c:pt idx="944">
                  <c:v>0.48237097598365741</c:v>
                </c:pt>
                <c:pt idx="945">
                  <c:v>0.48288196218702994</c:v>
                </c:pt>
                <c:pt idx="946">
                  <c:v>0.48339294839040248</c:v>
                </c:pt>
                <c:pt idx="947">
                  <c:v>0.48390393459377501</c:v>
                </c:pt>
                <c:pt idx="948">
                  <c:v>0.48441492079714754</c:v>
                </c:pt>
                <c:pt idx="949">
                  <c:v>0.48492590700052007</c:v>
                </c:pt>
                <c:pt idx="950">
                  <c:v>0.48543689320389261</c:v>
                </c:pt>
                <c:pt idx="951">
                  <c:v>0.48594787940726514</c:v>
                </c:pt>
                <c:pt idx="952">
                  <c:v>0.48645886561063767</c:v>
                </c:pt>
                <c:pt idx="953">
                  <c:v>0.4869698518140102</c:v>
                </c:pt>
                <c:pt idx="954">
                  <c:v>0.48748083801738273</c:v>
                </c:pt>
                <c:pt idx="955">
                  <c:v>0.48799182422075527</c:v>
                </c:pt>
                <c:pt idx="956">
                  <c:v>0.4885028104241278</c:v>
                </c:pt>
                <c:pt idx="957">
                  <c:v>0.48901379662750033</c:v>
                </c:pt>
                <c:pt idx="958">
                  <c:v>0.48952478283087286</c:v>
                </c:pt>
                <c:pt idx="959">
                  <c:v>0.49003576903424539</c:v>
                </c:pt>
                <c:pt idx="960">
                  <c:v>0.49054675523761793</c:v>
                </c:pt>
                <c:pt idx="961">
                  <c:v>0.49105774144099046</c:v>
                </c:pt>
                <c:pt idx="962">
                  <c:v>0.49156872764436299</c:v>
                </c:pt>
                <c:pt idx="963">
                  <c:v>0.49207971384773552</c:v>
                </c:pt>
                <c:pt idx="964">
                  <c:v>0.49259070005110805</c:v>
                </c:pt>
                <c:pt idx="965">
                  <c:v>0.49310168625448059</c:v>
                </c:pt>
                <c:pt idx="966">
                  <c:v>0.49361267245785312</c:v>
                </c:pt>
                <c:pt idx="967">
                  <c:v>0.49412365866122565</c:v>
                </c:pt>
                <c:pt idx="968">
                  <c:v>0.49463464486459818</c:v>
                </c:pt>
                <c:pt idx="969">
                  <c:v>0.49514563106797072</c:v>
                </c:pt>
                <c:pt idx="970">
                  <c:v>0.49565661727134325</c:v>
                </c:pt>
                <c:pt idx="971">
                  <c:v>0.49616760347471578</c:v>
                </c:pt>
                <c:pt idx="972">
                  <c:v>0.49667858967808831</c:v>
                </c:pt>
                <c:pt idx="973">
                  <c:v>0.49718957588146084</c:v>
                </c:pt>
                <c:pt idx="974">
                  <c:v>0.49770056208483338</c:v>
                </c:pt>
                <c:pt idx="975">
                  <c:v>0.49821154828820591</c:v>
                </c:pt>
                <c:pt idx="976">
                  <c:v>0.49872253449157844</c:v>
                </c:pt>
                <c:pt idx="977">
                  <c:v>0.49923352069495097</c:v>
                </c:pt>
                <c:pt idx="978">
                  <c:v>0.4997445068983235</c:v>
                </c:pt>
                <c:pt idx="979">
                  <c:v>0.50025549310169604</c:v>
                </c:pt>
                <c:pt idx="980">
                  <c:v>0.50076647930506857</c:v>
                </c:pt>
                <c:pt idx="981">
                  <c:v>0.5012774655084411</c:v>
                </c:pt>
                <c:pt idx="982">
                  <c:v>0.50178845171181363</c:v>
                </c:pt>
                <c:pt idx="983">
                  <c:v>0.50229943791518616</c:v>
                </c:pt>
                <c:pt idx="984">
                  <c:v>0.5028104241185587</c:v>
                </c:pt>
                <c:pt idx="985">
                  <c:v>0.50332141032193123</c:v>
                </c:pt>
                <c:pt idx="986">
                  <c:v>0.50383239652530376</c:v>
                </c:pt>
                <c:pt idx="987">
                  <c:v>0.50434338272867629</c:v>
                </c:pt>
                <c:pt idx="988">
                  <c:v>0.50485436893204882</c:v>
                </c:pt>
                <c:pt idx="989">
                  <c:v>0.50536535513542136</c:v>
                </c:pt>
                <c:pt idx="990">
                  <c:v>0.50587634133879389</c:v>
                </c:pt>
                <c:pt idx="991">
                  <c:v>0.50638732754216642</c:v>
                </c:pt>
                <c:pt idx="992">
                  <c:v>0.50689831374553895</c:v>
                </c:pt>
                <c:pt idx="993">
                  <c:v>0.50740929994891149</c:v>
                </c:pt>
                <c:pt idx="994">
                  <c:v>0.50792028615228402</c:v>
                </c:pt>
                <c:pt idx="995">
                  <c:v>0.50843127235565655</c:v>
                </c:pt>
                <c:pt idx="996">
                  <c:v>0.50894225855902908</c:v>
                </c:pt>
                <c:pt idx="997">
                  <c:v>0.50945324476240161</c:v>
                </c:pt>
                <c:pt idx="998">
                  <c:v>0.50996423096577415</c:v>
                </c:pt>
                <c:pt idx="999">
                  <c:v>0.51047521716914668</c:v>
                </c:pt>
                <c:pt idx="1000">
                  <c:v>0.51098620337251921</c:v>
                </c:pt>
                <c:pt idx="1001">
                  <c:v>0.51149718957589174</c:v>
                </c:pt>
                <c:pt idx="1002">
                  <c:v>0.51200817577926427</c:v>
                </c:pt>
                <c:pt idx="1003">
                  <c:v>0.51251916198263681</c:v>
                </c:pt>
                <c:pt idx="1004">
                  <c:v>0.51303014818600934</c:v>
                </c:pt>
                <c:pt idx="1005">
                  <c:v>0.51354113438938187</c:v>
                </c:pt>
                <c:pt idx="1006">
                  <c:v>0.5140521205927544</c:v>
                </c:pt>
                <c:pt idx="1007">
                  <c:v>0.51456310679612693</c:v>
                </c:pt>
                <c:pt idx="1008">
                  <c:v>0.51507409299949947</c:v>
                </c:pt>
                <c:pt idx="1009">
                  <c:v>0.515585079202872</c:v>
                </c:pt>
                <c:pt idx="1010">
                  <c:v>0.51609606540624453</c:v>
                </c:pt>
                <c:pt idx="1011">
                  <c:v>0.51660705160961706</c:v>
                </c:pt>
                <c:pt idx="1012">
                  <c:v>0.51711803781298959</c:v>
                </c:pt>
                <c:pt idx="1013">
                  <c:v>0.51762902401636213</c:v>
                </c:pt>
                <c:pt idx="1014">
                  <c:v>0.51814001021973466</c:v>
                </c:pt>
                <c:pt idx="1015">
                  <c:v>0.51865099642310719</c:v>
                </c:pt>
                <c:pt idx="1016">
                  <c:v>0.51916198262647972</c:v>
                </c:pt>
                <c:pt idx="1017">
                  <c:v>0.51967296882985226</c:v>
                </c:pt>
                <c:pt idx="1018">
                  <c:v>0.52018395503322479</c:v>
                </c:pt>
                <c:pt idx="1019">
                  <c:v>0.52069494123659732</c:v>
                </c:pt>
                <c:pt idx="1020">
                  <c:v>0.52120592743996985</c:v>
                </c:pt>
                <c:pt idx="1021">
                  <c:v>0.52171691364334238</c:v>
                </c:pt>
                <c:pt idx="1022">
                  <c:v>0.52222789984671492</c:v>
                </c:pt>
                <c:pt idx="1023">
                  <c:v>0.52273888605008745</c:v>
                </c:pt>
                <c:pt idx="1024">
                  <c:v>0.52324987225345998</c:v>
                </c:pt>
                <c:pt idx="1025">
                  <c:v>0.52376085845683251</c:v>
                </c:pt>
                <c:pt idx="1026">
                  <c:v>0.52427184466020504</c:v>
                </c:pt>
                <c:pt idx="1027">
                  <c:v>0.52478283086357758</c:v>
                </c:pt>
                <c:pt idx="1028">
                  <c:v>0.52529381706695011</c:v>
                </c:pt>
                <c:pt idx="1029">
                  <c:v>0.52580480327032264</c:v>
                </c:pt>
                <c:pt idx="1030">
                  <c:v>0.52631578947369517</c:v>
                </c:pt>
                <c:pt idx="1031">
                  <c:v>0.5268267756770677</c:v>
                </c:pt>
                <c:pt idx="1032">
                  <c:v>0.52733776188044024</c:v>
                </c:pt>
                <c:pt idx="1033">
                  <c:v>0.52784874808381277</c:v>
                </c:pt>
                <c:pt idx="1034">
                  <c:v>0.5283597342871853</c:v>
                </c:pt>
                <c:pt idx="1035">
                  <c:v>0.52887072049055783</c:v>
                </c:pt>
                <c:pt idx="1036">
                  <c:v>0.52938170669393037</c:v>
                </c:pt>
                <c:pt idx="1037">
                  <c:v>0.5298926928973029</c:v>
                </c:pt>
                <c:pt idx="1038">
                  <c:v>0.53040367910067543</c:v>
                </c:pt>
                <c:pt idx="1039">
                  <c:v>0.53091466530404796</c:v>
                </c:pt>
                <c:pt idx="1040">
                  <c:v>0.53142565150742049</c:v>
                </c:pt>
                <c:pt idx="1041">
                  <c:v>0.53193663771079303</c:v>
                </c:pt>
                <c:pt idx="1042">
                  <c:v>0.53244762391416556</c:v>
                </c:pt>
                <c:pt idx="1043">
                  <c:v>0.53295861011753809</c:v>
                </c:pt>
                <c:pt idx="1044">
                  <c:v>0.53346959632091062</c:v>
                </c:pt>
                <c:pt idx="1045">
                  <c:v>0.53398058252428315</c:v>
                </c:pt>
                <c:pt idx="1046">
                  <c:v>0.53449156872765569</c:v>
                </c:pt>
                <c:pt idx="1047">
                  <c:v>0.53500255493102822</c:v>
                </c:pt>
                <c:pt idx="1048">
                  <c:v>0.53551354113440075</c:v>
                </c:pt>
                <c:pt idx="1049">
                  <c:v>0.53602452733777328</c:v>
                </c:pt>
                <c:pt idx="1050">
                  <c:v>0.53653551354114581</c:v>
                </c:pt>
                <c:pt idx="1051">
                  <c:v>0.53704649974451835</c:v>
                </c:pt>
                <c:pt idx="1052">
                  <c:v>0.53755748594789088</c:v>
                </c:pt>
                <c:pt idx="1053">
                  <c:v>0.53806847215126341</c:v>
                </c:pt>
                <c:pt idx="1054">
                  <c:v>0.53857945835463594</c:v>
                </c:pt>
                <c:pt idx="1055">
                  <c:v>0.53909044455800847</c:v>
                </c:pt>
                <c:pt idx="1056">
                  <c:v>0.53960143076138101</c:v>
                </c:pt>
                <c:pt idx="1057">
                  <c:v>0.54011241696475354</c:v>
                </c:pt>
                <c:pt idx="1058">
                  <c:v>0.54062340316812607</c:v>
                </c:pt>
                <c:pt idx="1059">
                  <c:v>0.5411343893714986</c:v>
                </c:pt>
                <c:pt idx="1060">
                  <c:v>0.54164537557487114</c:v>
                </c:pt>
                <c:pt idx="1061">
                  <c:v>0.54215636177824367</c:v>
                </c:pt>
                <c:pt idx="1062">
                  <c:v>0.5426673479816162</c:v>
                </c:pt>
                <c:pt idx="1063">
                  <c:v>0.54317833418498873</c:v>
                </c:pt>
                <c:pt idx="1064">
                  <c:v>0.54368932038836126</c:v>
                </c:pt>
                <c:pt idx="1065">
                  <c:v>0.5442003065917338</c:v>
                </c:pt>
                <c:pt idx="1066">
                  <c:v>0.54471129279510633</c:v>
                </c:pt>
                <c:pt idx="1067">
                  <c:v>0.54522227899847886</c:v>
                </c:pt>
                <c:pt idx="1068">
                  <c:v>0.54573326520185139</c:v>
                </c:pt>
                <c:pt idx="1069">
                  <c:v>0.54624425140522392</c:v>
                </c:pt>
                <c:pt idx="1070">
                  <c:v>0.54675523760859646</c:v>
                </c:pt>
                <c:pt idx="1071">
                  <c:v>0.54726622381196899</c:v>
                </c:pt>
                <c:pt idx="1072">
                  <c:v>0.54777721001534152</c:v>
                </c:pt>
                <c:pt idx="1073">
                  <c:v>0.54828819621871405</c:v>
                </c:pt>
                <c:pt idx="1074">
                  <c:v>0.54879918242208658</c:v>
                </c:pt>
                <c:pt idx="1075">
                  <c:v>0.54931016862545912</c:v>
                </c:pt>
                <c:pt idx="1076">
                  <c:v>0.54982115482883165</c:v>
                </c:pt>
                <c:pt idx="1077">
                  <c:v>0.55033214103220418</c:v>
                </c:pt>
                <c:pt idx="1078">
                  <c:v>0.55084312723557671</c:v>
                </c:pt>
                <c:pt idx="1079">
                  <c:v>0.55135411343894924</c:v>
                </c:pt>
                <c:pt idx="1080">
                  <c:v>0.55186509964232178</c:v>
                </c:pt>
                <c:pt idx="1081">
                  <c:v>0.55237608584569431</c:v>
                </c:pt>
                <c:pt idx="1082">
                  <c:v>0.55288707204906684</c:v>
                </c:pt>
                <c:pt idx="1083">
                  <c:v>0.55339805825243937</c:v>
                </c:pt>
                <c:pt idx="1084">
                  <c:v>0.55390904445581191</c:v>
                </c:pt>
                <c:pt idx="1085">
                  <c:v>0.55442003065918444</c:v>
                </c:pt>
                <c:pt idx="1086">
                  <c:v>0.55493101686255697</c:v>
                </c:pt>
                <c:pt idx="1087">
                  <c:v>0.5554420030659295</c:v>
                </c:pt>
                <c:pt idx="1088">
                  <c:v>0.55595298926930203</c:v>
                </c:pt>
                <c:pt idx="1089">
                  <c:v>0.55646397547267457</c:v>
                </c:pt>
                <c:pt idx="1090">
                  <c:v>0.5569749616760471</c:v>
                </c:pt>
                <c:pt idx="1091">
                  <c:v>0.55748594787941963</c:v>
                </c:pt>
                <c:pt idx="1092">
                  <c:v>0.55799693408279216</c:v>
                </c:pt>
                <c:pt idx="1093">
                  <c:v>0.55850792028616469</c:v>
                </c:pt>
                <c:pt idx="1094">
                  <c:v>0.55901890648953723</c:v>
                </c:pt>
                <c:pt idx="1095">
                  <c:v>0.55952989269290976</c:v>
                </c:pt>
                <c:pt idx="1096">
                  <c:v>0.56004087889628229</c:v>
                </c:pt>
                <c:pt idx="1097">
                  <c:v>0.56055186509965482</c:v>
                </c:pt>
                <c:pt idx="1098">
                  <c:v>0.56106285130302735</c:v>
                </c:pt>
                <c:pt idx="1099">
                  <c:v>0.56157383750639989</c:v>
                </c:pt>
                <c:pt idx="1100">
                  <c:v>0.56208482370977242</c:v>
                </c:pt>
                <c:pt idx="1101">
                  <c:v>0.56259580991314495</c:v>
                </c:pt>
                <c:pt idx="1102">
                  <c:v>0.56310679611651748</c:v>
                </c:pt>
                <c:pt idx="1103">
                  <c:v>0.56361778231989001</c:v>
                </c:pt>
                <c:pt idx="1104">
                  <c:v>0.56412876852326255</c:v>
                </c:pt>
                <c:pt idx="1105">
                  <c:v>0.56463975472663508</c:v>
                </c:pt>
                <c:pt idx="1106">
                  <c:v>0.56515074093000761</c:v>
                </c:pt>
                <c:pt idx="1107">
                  <c:v>0.56566172713338014</c:v>
                </c:pt>
                <c:pt idx="1108">
                  <c:v>0.56617271333675268</c:v>
                </c:pt>
                <c:pt idx="1109">
                  <c:v>0.56668369954012521</c:v>
                </c:pt>
                <c:pt idx="1110">
                  <c:v>0.56719468574349774</c:v>
                </c:pt>
                <c:pt idx="1111">
                  <c:v>0.56770567194687027</c:v>
                </c:pt>
                <c:pt idx="1112">
                  <c:v>0.5682166581502428</c:v>
                </c:pt>
                <c:pt idx="1113">
                  <c:v>0.56872764435361534</c:v>
                </c:pt>
                <c:pt idx="1114">
                  <c:v>0.56923863055698787</c:v>
                </c:pt>
                <c:pt idx="1115">
                  <c:v>0.5697496167603604</c:v>
                </c:pt>
                <c:pt idx="1116">
                  <c:v>0.57026060296373293</c:v>
                </c:pt>
                <c:pt idx="1117">
                  <c:v>0.57077158916710546</c:v>
                </c:pt>
                <c:pt idx="1118">
                  <c:v>0.571282575370478</c:v>
                </c:pt>
                <c:pt idx="1119">
                  <c:v>0.57179356157385053</c:v>
                </c:pt>
                <c:pt idx="1120">
                  <c:v>0.57230454777722306</c:v>
                </c:pt>
                <c:pt idx="1121">
                  <c:v>0.57281553398059559</c:v>
                </c:pt>
                <c:pt idx="1122">
                  <c:v>0.57332652018396812</c:v>
                </c:pt>
                <c:pt idx="1123">
                  <c:v>0.57383750638734066</c:v>
                </c:pt>
                <c:pt idx="1124">
                  <c:v>0.57434849259071319</c:v>
                </c:pt>
                <c:pt idx="1125">
                  <c:v>0.57485947879408572</c:v>
                </c:pt>
                <c:pt idx="1126">
                  <c:v>0.57537046499745825</c:v>
                </c:pt>
                <c:pt idx="1127">
                  <c:v>0.57588145120083079</c:v>
                </c:pt>
                <c:pt idx="1128">
                  <c:v>0.57639243740420332</c:v>
                </c:pt>
                <c:pt idx="1129">
                  <c:v>0.57690342360757585</c:v>
                </c:pt>
                <c:pt idx="1130">
                  <c:v>0.57741440981094838</c:v>
                </c:pt>
                <c:pt idx="1131">
                  <c:v>0.57792539601432091</c:v>
                </c:pt>
                <c:pt idx="1132">
                  <c:v>0.57843638221769345</c:v>
                </c:pt>
                <c:pt idx="1133">
                  <c:v>0.57894736842106598</c:v>
                </c:pt>
                <c:pt idx="1134">
                  <c:v>0.57945835462443851</c:v>
                </c:pt>
                <c:pt idx="1135">
                  <c:v>0.57996934082781104</c:v>
                </c:pt>
                <c:pt idx="1136">
                  <c:v>0.58048032703118357</c:v>
                </c:pt>
                <c:pt idx="1137">
                  <c:v>0.58099131323455611</c:v>
                </c:pt>
                <c:pt idx="1138">
                  <c:v>0.58150229943792864</c:v>
                </c:pt>
                <c:pt idx="1139">
                  <c:v>0.58201328564130117</c:v>
                </c:pt>
                <c:pt idx="1140">
                  <c:v>0.5825242718446737</c:v>
                </c:pt>
                <c:pt idx="1141">
                  <c:v>0.58303525804804623</c:v>
                </c:pt>
                <c:pt idx="1142">
                  <c:v>0.58354624425141877</c:v>
                </c:pt>
                <c:pt idx="1143">
                  <c:v>0.5840572304547913</c:v>
                </c:pt>
                <c:pt idx="1144">
                  <c:v>0.58456821665816383</c:v>
                </c:pt>
                <c:pt idx="1145">
                  <c:v>0.58507920286153636</c:v>
                </c:pt>
                <c:pt idx="1146">
                  <c:v>0.58559018906490889</c:v>
                </c:pt>
                <c:pt idx="1147">
                  <c:v>0.58610117526828143</c:v>
                </c:pt>
                <c:pt idx="1148">
                  <c:v>0.58661216147165396</c:v>
                </c:pt>
                <c:pt idx="1149">
                  <c:v>0.58712314767502649</c:v>
                </c:pt>
                <c:pt idx="1150">
                  <c:v>0.58763413387839902</c:v>
                </c:pt>
                <c:pt idx="1151">
                  <c:v>0.58814512008177156</c:v>
                </c:pt>
                <c:pt idx="1152">
                  <c:v>0.58865610628514409</c:v>
                </c:pt>
                <c:pt idx="1153">
                  <c:v>0.58916709248851662</c:v>
                </c:pt>
                <c:pt idx="1154">
                  <c:v>0.58967807869188915</c:v>
                </c:pt>
                <c:pt idx="1155">
                  <c:v>0.59018906489526168</c:v>
                </c:pt>
                <c:pt idx="1156">
                  <c:v>0.59070005109863422</c:v>
                </c:pt>
                <c:pt idx="1157">
                  <c:v>0.59121103730200675</c:v>
                </c:pt>
                <c:pt idx="1158">
                  <c:v>0.59172202350537928</c:v>
                </c:pt>
                <c:pt idx="1159">
                  <c:v>0.59223300970875181</c:v>
                </c:pt>
                <c:pt idx="1160">
                  <c:v>0.59274399591212434</c:v>
                </c:pt>
                <c:pt idx="1161">
                  <c:v>0.59325498211549688</c:v>
                </c:pt>
                <c:pt idx="1162">
                  <c:v>0.59376596831886941</c:v>
                </c:pt>
                <c:pt idx="1163">
                  <c:v>0.59427695452224194</c:v>
                </c:pt>
                <c:pt idx="1164">
                  <c:v>0.59478794072561447</c:v>
                </c:pt>
                <c:pt idx="1165">
                  <c:v>0.595298926928987</c:v>
                </c:pt>
                <c:pt idx="1166">
                  <c:v>0.59580991313235954</c:v>
                </c:pt>
                <c:pt idx="1167">
                  <c:v>0.59632089933573207</c:v>
                </c:pt>
                <c:pt idx="1168">
                  <c:v>0.5968318855391046</c:v>
                </c:pt>
                <c:pt idx="1169">
                  <c:v>0.59734287174247713</c:v>
                </c:pt>
                <c:pt idx="1170">
                  <c:v>0.59785385794584966</c:v>
                </c:pt>
                <c:pt idx="1171">
                  <c:v>0.5983648441492222</c:v>
                </c:pt>
                <c:pt idx="1172">
                  <c:v>0.59887583035259473</c:v>
                </c:pt>
                <c:pt idx="1173">
                  <c:v>0.59938681655596726</c:v>
                </c:pt>
                <c:pt idx="1174">
                  <c:v>0.59989780275933979</c:v>
                </c:pt>
                <c:pt idx="1175">
                  <c:v>0.60040878896271233</c:v>
                </c:pt>
                <c:pt idx="1176">
                  <c:v>0.60091977516608486</c:v>
                </c:pt>
                <c:pt idx="1177">
                  <c:v>0.60143076136945739</c:v>
                </c:pt>
                <c:pt idx="1178">
                  <c:v>0.60194174757282992</c:v>
                </c:pt>
                <c:pt idx="1179">
                  <c:v>0.60245273377620245</c:v>
                </c:pt>
                <c:pt idx="1180">
                  <c:v>0.60296371997957499</c:v>
                </c:pt>
                <c:pt idx="1181">
                  <c:v>0.60347470618294752</c:v>
                </c:pt>
                <c:pt idx="1182">
                  <c:v>0.60398569238632005</c:v>
                </c:pt>
                <c:pt idx="1183">
                  <c:v>0.60449667858969258</c:v>
                </c:pt>
                <c:pt idx="1184">
                  <c:v>0.60500766479306511</c:v>
                </c:pt>
                <c:pt idx="1185">
                  <c:v>0.60551865099643765</c:v>
                </c:pt>
                <c:pt idx="1186">
                  <c:v>0.60602963719981018</c:v>
                </c:pt>
                <c:pt idx="1187">
                  <c:v>0.60654062340318271</c:v>
                </c:pt>
                <c:pt idx="1188">
                  <c:v>0.60705160960655524</c:v>
                </c:pt>
                <c:pt idx="1189">
                  <c:v>0.60756259580992777</c:v>
                </c:pt>
                <c:pt idx="1190">
                  <c:v>0.60807358201330031</c:v>
                </c:pt>
                <c:pt idx="1191">
                  <c:v>0.60858456821667284</c:v>
                </c:pt>
                <c:pt idx="1192">
                  <c:v>0.60909555442004537</c:v>
                </c:pt>
                <c:pt idx="1193">
                  <c:v>0.6096065406234179</c:v>
                </c:pt>
                <c:pt idx="1194">
                  <c:v>0.61011752682679044</c:v>
                </c:pt>
                <c:pt idx="1195">
                  <c:v>0.61062851303016297</c:v>
                </c:pt>
                <c:pt idx="1196">
                  <c:v>0.6111394992335355</c:v>
                </c:pt>
                <c:pt idx="1197">
                  <c:v>0.61165048543690803</c:v>
                </c:pt>
                <c:pt idx="1198">
                  <c:v>0.61216147164028056</c:v>
                </c:pt>
                <c:pt idx="1199">
                  <c:v>0.6126724578436531</c:v>
                </c:pt>
                <c:pt idx="1200">
                  <c:v>0.61318344404702563</c:v>
                </c:pt>
                <c:pt idx="1201">
                  <c:v>0.61369443025039816</c:v>
                </c:pt>
                <c:pt idx="1202">
                  <c:v>0.61420541645377069</c:v>
                </c:pt>
                <c:pt idx="1203">
                  <c:v>0.61471640265714322</c:v>
                </c:pt>
                <c:pt idx="1204">
                  <c:v>0.61522738886051576</c:v>
                </c:pt>
                <c:pt idx="1205">
                  <c:v>0.61573837506388829</c:v>
                </c:pt>
                <c:pt idx="1206">
                  <c:v>0.61624936126726082</c:v>
                </c:pt>
                <c:pt idx="1207">
                  <c:v>0.61676034747063335</c:v>
                </c:pt>
                <c:pt idx="1208">
                  <c:v>0.61727133367400588</c:v>
                </c:pt>
                <c:pt idx="1209">
                  <c:v>0.61778231987737842</c:v>
                </c:pt>
                <c:pt idx="1210">
                  <c:v>0.61829330608075095</c:v>
                </c:pt>
                <c:pt idx="1211">
                  <c:v>0.61880429228412348</c:v>
                </c:pt>
                <c:pt idx="1212">
                  <c:v>0.61931527848749601</c:v>
                </c:pt>
                <c:pt idx="1213">
                  <c:v>0.61982626469086854</c:v>
                </c:pt>
                <c:pt idx="1214">
                  <c:v>0.62033725089424108</c:v>
                </c:pt>
                <c:pt idx="1215">
                  <c:v>0.62084823709761361</c:v>
                </c:pt>
                <c:pt idx="1216">
                  <c:v>0.62135922330098614</c:v>
                </c:pt>
                <c:pt idx="1217">
                  <c:v>0.62187020950435867</c:v>
                </c:pt>
                <c:pt idx="1218">
                  <c:v>0.62238119570773121</c:v>
                </c:pt>
                <c:pt idx="1219">
                  <c:v>0.62289218191110374</c:v>
                </c:pt>
                <c:pt idx="1220">
                  <c:v>0.62340316811447627</c:v>
                </c:pt>
                <c:pt idx="1221">
                  <c:v>0.6239141543178488</c:v>
                </c:pt>
                <c:pt idx="1222">
                  <c:v>0.62442514052122133</c:v>
                </c:pt>
                <c:pt idx="1223">
                  <c:v>0.62493612672459387</c:v>
                </c:pt>
                <c:pt idx="1224">
                  <c:v>0.6254471129279664</c:v>
                </c:pt>
                <c:pt idx="1225">
                  <c:v>0.62595809913133893</c:v>
                </c:pt>
                <c:pt idx="1226">
                  <c:v>0.62646908533471146</c:v>
                </c:pt>
                <c:pt idx="1227">
                  <c:v>0.62698007153808399</c:v>
                </c:pt>
                <c:pt idx="1228">
                  <c:v>0.62749105774145653</c:v>
                </c:pt>
                <c:pt idx="1229">
                  <c:v>0.62800204394482906</c:v>
                </c:pt>
                <c:pt idx="1230">
                  <c:v>0.62851303014820159</c:v>
                </c:pt>
                <c:pt idx="1231">
                  <c:v>0.62902401635157412</c:v>
                </c:pt>
                <c:pt idx="1232">
                  <c:v>0.62953500255494665</c:v>
                </c:pt>
                <c:pt idx="1233">
                  <c:v>0.63004598875831919</c:v>
                </c:pt>
                <c:pt idx="1234">
                  <c:v>0.63055697496169172</c:v>
                </c:pt>
                <c:pt idx="1235">
                  <c:v>0.63106796116506425</c:v>
                </c:pt>
                <c:pt idx="1236">
                  <c:v>0.63157894736843678</c:v>
                </c:pt>
                <c:pt idx="1237">
                  <c:v>0.63208993357180931</c:v>
                </c:pt>
                <c:pt idx="1238">
                  <c:v>0.63260091977518185</c:v>
                </c:pt>
                <c:pt idx="1239">
                  <c:v>0.63311190597855438</c:v>
                </c:pt>
                <c:pt idx="1240">
                  <c:v>0.63362289218192691</c:v>
                </c:pt>
                <c:pt idx="1241">
                  <c:v>0.63413387838529944</c:v>
                </c:pt>
                <c:pt idx="1242">
                  <c:v>0.63464486458867198</c:v>
                </c:pt>
                <c:pt idx="1243">
                  <c:v>0.63515585079204451</c:v>
                </c:pt>
                <c:pt idx="1244">
                  <c:v>0.63566683699541704</c:v>
                </c:pt>
                <c:pt idx="1245">
                  <c:v>0.63617782319878957</c:v>
                </c:pt>
                <c:pt idx="1246">
                  <c:v>0.6366888094021621</c:v>
                </c:pt>
                <c:pt idx="1247">
                  <c:v>0.63719979560553464</c:v>
                </c:pt>
                <c:pt idx="1248">
                  <c:v>0.63771078180890717</c:v>
                </c:pt>
                <c:pt idx="1249">
                  <c:v>0.6382217680122797</c:v>
                </c:pt>
                <c:pt idx="1250">
                  <c:v>0.63873275421565223</c:v>
                </c:pt>
                <c:pt idx="1251">
                  <c:v>0.63924374041902476</c:v>
                </c:pt>
                <c:pt idx="1252">
                  <c:v>0.6397547266223973</c:v>
                </c:pt>
                <c:pt idx="1253">
                  <c:v>0.64026571282576983</c:v>
                </c:pt>
                <c:pt idx="1254">
                  <c:v>0.64077669902914236</c:v>
                </c:pt>
                <c:pt idx="1255">
                  <c:v>0.64128768523251489</c:v>
                </c:pt>
                <c:pt idx="1256">
                  <c:v>0.64179867143588742</c:v>
                </c:pt>
                <c:pt idx="1257">
                  <c:v>0.64230965763925996</c:v>
                </c:pt>
                <c:pt idx="1258">
                  <c:v>0.64282064384263249</c:v>
                </c:pt>
                <c:pt idx="1259">
                  <c:v>0.64333163004600502</c:v>
                </c:pt>
                <c:pt idx="1260">
                  <c:v>0.64384261624937755</c:v>
                </c:pt>
                <c:pt idx="1261">
                  <c:v>0.64435360245275008</c:v>
                </c:pt>
                <c:pt idx="1262">
                  <c:v>0.64486458865612262</c:v>
                </c:pt>
                <c:pt idx="1263">
                  <c:v>0.64537557485949515</c:v>
                </c:pt>
                <c:pt idx="1264">
                  <c:v>0.64588656106286768</c:v>
                </c:pt>
                <c:pt idx="1265">
                  <c:v>0.64639754726624021</c:v>
                </c:pt>
                <c:pt idx="1266">
                  <c:v>0.64690853346961275</c:v>
                </c:pt>
                <c:pt idx="1267">
                  <c:v>0.64741951967298528</c:v>
                </c:pt>
                <c:pt idx="1268">
                  <c:v>0.64793050587635781</c:v>
                </c:pt>
                <c:pt idx="1269">
                  <c:v>0.64844149207973034</c:v>
                </c:pt>
                <c:pt idx="1270">
                  <c:v>0.64895247828310287</c:v>
                </c:pt>
                <c:pt idx="1271">
                  <c:v>0.64946346448647541</c:v>
                </c:pt>
                <c:pt idx="1272">
                  <c:v>0.64997445068984794</c:v>
                </c:pt>
                <c:pt idx="1273">
                  <c:v>0.65048543689322047</c:v>
                </c:pt>
                <c:pt idx="1274">
                  <c:v>0.650996423096593</c:v>
                </c:pt>
                <c:pt idx="1275">
                  <c:v>0.65150740929996553</c:v>
                </c:pt>
                <c:pt idx="1276">
                  <c:v>0.65201839550333807</c:v>
                </c:pt>
                <c:pt idx="1277">
                  <c:v>0.6525293817067106</c:v>
                </c:pt>
                <c:pt idx="1278">
                  <c:v>0.65304036791008313</c:v>
                </c:pt>
                <c:pt idx="1279">
                  <c:v>0.65355135411345566</c:v>
                </c:pt>
                <c:pt idx="1280">
                  <c:v>0.65406234031682819</c:v>
                </c:pt>
                <c:pt idx="1281">
                  <c:v>0.65457332652020073</c:v>
                </c:pt>
                <c:pt idx="1282">
                  <c:v>0.65508431272357326</c:v>
                </c:pt>
                <c:pt idx="1283">
                  <c:v>0.65559529892694579</c:v>
                </c:pt>
                <c:pt idx="1284">
                  <c:v>0.65610628513031832</c:v>
                </c:pt>
                <c:pt idx="1285">
                  <c:v>0.65661727133369086</c:v>
                </c:pt>
                <c:pt idx="1286">
                  <c:v>0.65712825753706339</c:v>
                </c:pt>
                <c:pt idx="1287">
                  <c:v>0.65763924374043592</c:v>
                </c:pt>
                <c:pt idx="1288">
                  <c:v>0.65815022994380845</c:v>
                </c:pt>
                <c:pt idx="1289">
                  <c:v>0.65866121614718098</c:v>
                </c:pt>
                <c:pt idx="1290">
                  <c:v>0.65917220235055352</c:v>
                </c:pt>
                <c:pt idx="1291">
                  <c:v>0.65968318855392605</c:v>
                </c:pt>
                <c:pt idx="1292">
                  <c:v>0.66019417475729858</c:v>
                </c:pt>
                <c:pt idx="1293">
                  <c:v>0.66070516096067111</c:v>
                </c:pt>
                <c:pt idx="1294">
                  <c:v>0.66121614716404364</c:v>
                </c:pt>
                <c:pt idx="1295">
                  <c:v>0.66172713336741618</c:v>
                </c:pt>
                <c:pt idx="1296">
                  <c:v>0.66223811957078871</c:v>
                </c:pt>
                <c:pt idx="1297">
                  <c:v>0.66274910577416124</c:v>
                </c:pt>
                <c:pt idx="1298">
                  <c:v>0.66326009197753377</c:v>
                </c:pt>
                <c:pt idx="1299">
                  <c:v>0.6637710781809063</c:v>
                </c:pt>
                <c:pt idx="1300">
                  <c:v>0.66428206438427884</c:v>
                </c:pt>
                <c:pt idx="1301">
                  <c:v>0.66479305058765137</c:v>
                </c:pt>
                <c:pt idx="1302">
                  <c:v>0.6653040367910239</c:v>
                </c:pt>
                <c:pt idx="1303">
                  <c:v>0.66581502299439643</c:v>
                </c:pt>
                <c:pt idx="1304">
                  <c:v>0.66632600919776896</c:v>
                </c:pt>
                <c:pt idx="1305">
                  <c:v>0.6668369954011415</c:v>
                </c:pt>
                <c:pt idx="1306">
                  <c:v>0.66734798160451403</c:v>
                </c:pt>
                <c:pt idx="1307">
                  <c:v>0.66785896780788656</c:v>
                </c:pt>
                <c:pt idx="1308">
                  <c:v>0.66836995401125909</c:v>
                </c:pt>
                <c:pt idx="1309">
                  <c:v>0.66888094021463163</c:v>
                </c:pt>
                <c:pt idx="1310">
                  <c:v>0.66939192641800416</c:v>
                </c:pt>
                <c:pt idx="1311">
                  <c:v>0.66990291262137669</c:v>
                </c:pt>
                <c:pt idx="1312">
                  <c:v>0.67041389882474922</c:v>
                </c:pt>
                <c:pt idx="1313">
                  <c:v>0.67092488502812175</c:v>
                </c:pt>
                <c:pt idx="1314">
                  <c:v>0.67143587123149429</c:v>
                </c:pt>
                <c:pt idx="1315">
                  <c:v>0.67194685743486682</c:v>
                </c:pt>
                <c:pt idx="1316">
                  <c:v>0.67245784363823935</c:v>
                </c:pt>
                <c:pt idx="1317">
                  <c:v>0.67296882984161188</c:v>
                </c:pt>
                <c:pt idx="1318">
                  <c:v>0.67347981604498441</c:v>
                </c:pt>
                <c:pt idx="1319">
                  <c:v>0.67399080224835695</c:v>
                </c:pt>
                <c:pt idx="1320">
                  <c:v>0.67450178845172948</c:v>
                </c:pt>
                <c:pt idx="1321">
                  <c:v>0.67501277465510201</c:v>
                </c:pt>
                <c:pt idx="1322">
                  <c:v>0.67552376085847454</c:v>
                </c:pt>
                <c:pt idx="1323">
                  <c:v>0.67603474706184707</c:v>
                </c:pt>
                <c:pt idx="1324">
                  <c:v>0.67654573326521961</c:v>
                </c:pt>
                <c:pt idx="1325">
                  <c:v>0.67705671946859214</c:v>
                </c:pt>
                <c:pt idx="1326">
                  <c:v>0.67756770567196467</c:v>
                </c:pt>
                <c:pt idx="1327">
                  <c:v>0.6780786918753372</c:v>
                </c:pt>
                <c:pt idx="1328">
                  <c:v>0.67858967807870973</c:v>
                </c:pt>
                <c:pt idx="1329">
                  <c:v>0.67910066428208227</c:v>
                </c:pt>
                <c:pt idx="1330">
                  <c:v>0.6796116504854548</c:v>
                </c:pt>
                <c:pt idx="1331">
                  <c:v>0.68012263668882733</c:v>
                </c:pt>
                <c:pt idx="1332">
                  <c:v>0.68063362289219986</c:v>
                </c:pt>
                <c:pt idx="1333">
                  <c:v>0.6811446090955724</c:v>
                </c:pt>
                <c:pt idx="1334">
                  <c:v>0.68165559529894493</c:v>
                </c:pt>
                <c:pt idx="1335">
                  <c:v>0.68216658150231746</c:v>
                </c:pt>
                <c:pt idx="1336">
                  <c:v>0.68267756770568999</c:v>
                </c:pt>
                <c:pt idx="1337">
                  <c:v>0.68318855390906252</c:v>
                </c:pt>
                <c:pt idx="1338">
                  <c:v>0.68369954011243506</c:v>
                </c:pt>
                <c:pt idx="1339">
                  <c:v>0.68421052631580759</c:v>
                </c:pt>
                <c:pt idx="1340">
                  <c:v>0.68472151251918012</c:v>
                </c:pt>
                <c:pt idx="1341">
                  <c:v>0.68523249872255265</c:v>
                </c:pt>
                <c:pt idx="1342">
                  <c:v>0.68574348492592518</c:v>
                </c:pt>
                <c:pt idx="1343">
                  <c:v>0.68625447112929772</c:v>
                </c:pt>
                <c:pt idx="1344">
                  <c:v>0.68676545733267025</c:v>
                </c:pt>
                <c:pt idx="1345">
                  <c:v>0.68727644353604278</c:v>
                </c:pt>
                <c:pt idx="1346">
                  <c:v>0.68778742973941531</c:v>
                </c:pt>
                <c:pt idx="1347">
                  <c:v>0.68829841594278784</c:v>
                </c:pt>
                <c:pt idx="1348">
                  <c:v>0.68880940214616038</c:v>
                </c:pt>
                <c:pt idx="1349">
                  <c:v>0.68932038834953291</c:v>
                </c:pt>
                <c:pt idx="1350">
                  <c:v>0.68983137455290544</c:v>
                </c:pt>
                <c:pt idx="1351">
                  <c:v>0.69034236075627797</c:v>
                </c:pt>
                <c:pt idx="1352">
                  <c:v>0.6908533469596505</c:v>
                </c:pt>
                <c:pt idx="1353">
                  <c:v>0.69136433316302304</c:v>
                </c:pt>
                <c:pt idx="1354">
                  <c:v>0.69187531936639557</c:v>
                </c:pt>
                <c:pt idx="1355">
                  <c:v>0.6923863055697681</c:v>
                </c:pt>
                <c:pt idx="1356">
                  <c:v>0.69289729177314063</c:v>
                </c:pt>
                <c:pt idx="1357">
                  <c:v>0.69340827797651317</c:v>
                </c:pt>
                <c:pt idx="1358">
                  <c:v>0.6939192641798857</c:v>
                </c:pt>
                <c:pt idx="1359">
                  <c:v>0.69443025038325823</c:v>
                </c:pt>
                <c:pt idx="1360">
                  <c:v>0.69494123658663076</c:v>
                </c:pt>
                <c:pt idx="1361">
                  <c:v>0.69545222279000329</c:v>
                </c:pt>
                <c:pt idx="1362">
                  <c:v>0.69596320899337583</c:v>
                </c:pt>
                <c:pt idx="1363">
                  <c:v>0.69647419519674836</c:v>
                </c:pt>
                <c:pt idx="1364">
                  <c:v>0.69698518140012089</c:v>
                </c:pt>
                <c:pt idx="1365">
                  <c:v>0.69749616760349342</c:v>
                </c:pt>
                <c:pt idx="1366">
                  <c:v>0.69800715380686595</c:v>
                </c:pt>
                <c:pt idx="1367">
                  <c:v>0.69851814001023849</c:v>
                </c:pt>
                <c:pt idx="1368">
                  <c:v>0.69902912621361102</c:v>
                </c:pt>
                <c:pt idx="1369">
                  <c:v>0.69954011241698355</c:v>
                </c:pt>
                <c:pt idx="1370">
                  <c:v>0.70005109862035608</c:v>
                </c:pt>
                <c:pt idx="1371">
                  <c:v>0.70056208482372861</c:v>
                </c:pt>
                <c:pt idx="1372">
                  <c:v>0.70107307102710115</c:v>
                </c:pt>
                <c:pt idx="1373">
                  <c:v>0.70158405723047368</c:v>
                </c:pt>
                <c:pt idx="1374">
                  <c:v>0.70209504343384621</c:v>
                </c:pt>
                <c:pt idx="1375">
                  <c:v>0.70260602963721874</c:v>
                </c:pt>
                <c:pt idx="1376">
                  <c:v>0.70311701584059128</c:v>
                </c:pt>
                <c:pt idx="1377">
                  <c:v>0.70362800204396381</c:v>
                </c:pt>
                <c:pt idx="1378">
                  <c:v>0.70413898824733634</c:v>
                </c:pt>
                <c:pt idx="1379">
                  <c:v>0.70464997445070887</c:v>
                </c:pt>
                <c:pt idx="1380">
                  <c:v>0.7051609606540814</c:v>
                </c:pt>
                <c:pt idx="1381">
                  <c:v>0.70567194685745394</c:v>
                </c:pt>
                <c:pt idx="1382">
                  <c:v>0.70618293306082647</c:v>
                </c:pt>
                <c:pt idx="1383">
                  <c:v>0.706693919264199</c:v>
                </c:pt>
                <c:pt idx="1384">
                  <c:v>0.70720490546757153</c:v>
                </c:pt>
                <c:pt idx="1385">
                  <c:v>0.70771589167094406</c:v>
                </c:pt>
                <c:pt idx="1386">
                  <c:v>0.7082268778743166</c:v>
                </c:pt>
                <c:pt idx="1387">
                  <c:v>0.70873786407768913</c:v>
                </c:pt>
                <c:pt idx="1388">
                  <c:v>0.70924885028106166</c:v>
                </c:pt>
                <c:pt idx="1389">
                  <c:v>0.70975983648443419</c:v>
                </c:pt>
                <c:pt idx="1390">
                  <c:v>0.71027082268780672</c:v>
                </c:pt>
                <c:pt idx="1391">
                  <c:v>0.71078180889117926</c:v>
                </c:pt>
                <c:pt idx="1392">
                  <c:v>0.71129279509455179</c:v>
                </c:pt>
                <c:pt idx="1393">
                  <c:v>0.71180378129792432</c:v>
                </c:pt>
                <c:pt idx="1394">
                  <c:v>0.71231476750129685</c:v>
                </c:pt>
                <c:pt idx="1395">
                  <c:v>0.71282575370466938</c:v>
                </c:pt>
                <c:pt idx="1396">
                  <c:v>0.71333673990804192</c:v>
                </c:pt>
                <c:pt idx="1397">
                  <c:v>0.71384772611141445</c:v>
                </c:pt>
                <c:pt idx="1398">
                  <c:v>0.71435871231478698</c:v>
                </c:pt>
                <c:pt idx="1399">
                  <c:v>0.71486969851815951</c:v>
                </c:pt>
                <c:pt idx="1400">
                  <c:v>0.71538068472153205</c:v>
                </c:pt>
                <c:pt idx="1401">
                  <c:v>0.71589167092490458</c:v>
                </c:pt>
                <c:pt idx="1402">
                  <c:v>0.71640265712827711</c:v>
                </c:pt>
                <c:pt idx="1403">
                  <c:v>0.71691364333164964</c:v>
                </c:pt>
                <c:pt idx="1404">
                  <c:v>0.71742462953502217</c:v>
                </c:pt>
                <c:pt idx="1405">
                  <c:v>0.71793561573839471</c:v>
                </c:pt>
                <c:pt idx="1406">
                  <c:v>0.71844660194176724</c:v>
                </c:pt>
                <c:pt idx="1407">
                  <c:v>0.71895758814513977</c:v>
                </c:pt>
                <c:pt idx="1408">
                  <c:v>0.7194685743485123</c:v>
                </c:pt>
                <c:pt idx="1409">
                  <c:v>0.71997956055188483</c:v>
                </c:pt>
                <c:pt idx="1410">
                  <c:v>0.72049054675525737</c:v>
                </c:pt>
                <c:pt idx="1411">
                  <c:v>0.7210015329586299</c:v>
                </c:pt>
                <c:pt idx="1412">
                  <c:v>0.72151251916200243</c:v>
                </c:pt>
                <c:pt idx="1413">
                  <c:v>0.72202350536537496</c:v>
                </c:pt>
                <c:pt idx="1414">
                  <c:v>0.72253449156874749</c:v>
                </c:pt>
                <c:pt idx="1415">
                  <c:v>0.72304547777212003</c:v>
                </c:pt>
                <c:pt idx="1416">
                  <c:v>0.72355646397549256</c:v>
                </c:pt>
                <c:pt idx="1417">
                  <c:v>0.72406745017886509</c:v>
                </c:pt>
                <c:pt idx="1418">
                  <c:v>0.72457843638223762</c:v>
                </c:pt>
                <c:pt idx="1419">
                  <c:v>0.72508942258561015</c:v>
                </c:pt>
                <c:pt idx="1420">
                  <c:v>0.72560040878898269</c:v>
                </c:pt>
                <c:pt idx="1421">
                  <c:v>0.72611139499235522</c:v>
                </c:pt>
                <c:pt idx="1422">
                  <c:v>0.72662238119572775</c:v>
                </c:pt>
                <c:pt idx="1423">
                  <c:v>0.72713336739910028</c:v>
                </c:pt>
                <c:pt idx="1424">
                  <c:v>0.72764435360247282</c:v>
                </c:pt>
                <c:pt idx="1425">
                  <c:v>0.72815533980584535</c:v>
                </c:pt>
                <c:pt idx="1426">
                  <c:v>0.72866632600921788</c:v>
                </c:pt>
                <c:pt idx="1427">
                  <c:v>0.72917731221259041</c:v>
                </c:pt>
                <c:pt idx="1428">
                  <c:v>0.72968829841596294</c:v>
                </c:pt>
                <c:pt idx="1429">
                  <c:v>0.73019928461933548</c:v>
                </c:pt>
                <c:pt idx="1430">
                  <c:v>0.73071027082270801</c:v>
                </c:pt>
                <c:pt idx="1431">
                  <c:v>0.73122125702608054</c:v>
                </c:pt>
                <c:pt idx="1432">
                  <c:v>0.73173224322945307</c:v>
                </c:pt>
                <c:pt idx="1433">
                  <c:v>0.7322432294328256</c:v>
                </c:pt>
                <c:pt idx="1434">
                  <c:v>0.73275421563619814</c:v>
                </c:pt>
                <c:pt idx="1435">
                  <c:v>0.73326520183957067</c:v>
                </c:pt>
                <c:pt idx="1436">
                  <c:v>0.7337761880429432</c:v>
                </c:pt>
                <c:pt idx="1437">
                  <c:v>0.73428717424631573</c:v>
                </c:pt>
                <c:pt idx="1438">
                  <c:v>0.73479816044968826</c:v>
                </c:pt>
                <c:pt idx="1439">
                  <c:v>0.7353091466530608</c:v>
                </c:pt>
                <c:pt idx="1440">
                  <c:v>0.73582013285643333</c:v>
                </c:pt>
                <c:pt idx="1441">
                  <c:v>0.73633111905980586</c:v>
                </c:pt>
                <c:pt idx="1442">
                  <c:v>0.73684210526317839</c:v>
                </c:pt>
                <c:pt idx="1443">
                  <c:v>0.73735309146655093</c:v>
                </c:pt>
                <c:pt idx="1444">
                  <c:v>0.73786407766992346</c:v>
                </c:pt>
                <c:pt idx="1445">
                  <c:v>0.73837506387329599</c:v>
                </c:pt>
                <c:pt idx="1446">
                  <c:v>0.73888605007666852</c:v>
                </c:pt>
                <c:pt idx="1447">
                  <c:v>0.73939703628004105</c:v>
                </c:pt>
                <c:pt idx="1448">
                  <c:v>0.73990802248341359</c:v>
                </c:pt>
                <c:pt idx="1449">
                  <c:v>0.74041900868678612</c:v>
                </c:pt>
                <c:pt idx="1450">
                  <c:v>0.74092999489015865</c:v>
                </c:pt>
                <c:pt idx="1451">
                  <c:v>0.74144098109353118</c:v>
                </c:pt>
                <c:pt idx="1452">
                  <c:v>0.74195196729690371</c:v>
                </c:pt>
                <c:pt idx="1453">
                  <c:v>0.74246295350027625</c:v>
                </c:pt>
                <c:pt idx="1454">
                  <c:v>0.74297393970364878</c:v>
                </c:pt>
                <c:pt idx="1455">
                  <c:v>0.74348492590702131</c:v>
                </c:pt>
                <c:pt idx="1456">
                  <c:v>0.74399591211039384</c:v>
                </c:pt>
                <c:pt idx="1457">
                  <c:v>0.74450689831376637</c:v>
                </c:pt>
                <c:pt idx="1458">
                  <c:v>0.74501788451713891</c:v>
                </c:pt>
                <c:pt idx="1459">
                  <c:v>0.74552887072051144</c:v>
                </c:pt>
                <c:pt idx="1460">
                  <c:v>0.74603985692388397</c:v>
                </c:pt>
                <c:pt idx="1461">
                  <c:v>0.7465508431272565</c:v>
                </c:pt>
                <c:pt idx="1462">
                  <c:v>0.74706182933062903</c:v>
                </c:pt>
                <c:pt idx="1463">
                  <c:v>0.74757281553400157</c:v>
                </c:pt>
                <c:pt idx="1464">
                  <c:v>0.7480838017373741</c:v>
                </c:pt>
                <c:pt idx="1465">
                  <c:v>0.74859478794074663</c:v>
                </c:pt>
                <c:pt idx="1466">
                  <c:v>0.74910577414411916</c:v>
                </c:pt>
                <c:pt idx="1467">
                  <c:v>0.7496167603474917</c:v>
                </c:pt>
                <c:pt idx="1468">
                  <c:v>0.75012774655086423</c:v>
                </c:pt>
                <c:pt idx="1469">
                  <c:v>0.75063873275423676</c:v>
                </c:pt>
                <c:pt idx="1470">
                  <c:v>0.75114971895760929</c:v>
                </c:pt>
                <c:pt idx="1471">
                  <c:v>0.75166070516098182</c:v>
                </c:pt>
                <c:pt idx="1472">
                  <c:v>0.75217169136435436</c:v>
                </c:pt>
                <c:pt idx="1473">
                  <c:v>0.75268267756772689</c:v>
                </c:pt>
                <c:pt idx="1474">
                  <c:v>0.75319366377109942</c:v>
                </c:pt>
                <c:pt idx="1475">
                  <c:v>0.75370464997447195</c:v>
                </c:pt>
                <c:pt idx="1476">
                  <c:v>0.75421563617784448</c:v>
                </c:pt>
                <c:pt idx="1477">
                  <c:v>0.75472662238121702</c:v>
                </c:pt>
                <c:pt idx="1478">
                  <c:v>0.75523760858458955</c:v>
                </c:pt>
                <c:pt idx="1479">
                  <c:v>0.75574859478796208</c:v>
                </c:pt>
                <c:pt idx="1480">
                  <c:v>0.75625958099133461</c:v>
                </c:pt>
                <c:pt idx="1481">
                  <c:v>0.75677056719470714</c:v>
                </c:pt>
                <c:pt idx="1482">
                  <c:v>0.75728155339807968</c:v>
                </c:pt>
                <c:pt idx="1483">
                  <c:v>0.75779253960145221</c:v>
                </c:pt>
                <c:pt idx="1484">
                  <c:v>0.75830352580482474</c:v>
                </c:pt>
                <c:pt idx="1485">
                  <c:v>0.75881451200819727</c:v>
                </c:pt>
                <c:pt idx="1486">
                  <c:v>0.7593254982115698</c:v>
                </c:pt>
                <c:pt idx="1487">
                  <c:v>0.75983648441494234</c:v>
                </c:pt>
                <c:pt idx="1488">
                  <c:v>0.76034747061831487</c:v>
                </c:pt>
                <c:pt idx="1489">
                  <c:v>0.7608584568216874</c:v>
                </c:pt>
                <c:pt idx="1490">
                  <c:v>0.76136944302505993</c:v>
                </c:pt>
                <c:pt idx="1491">
                  <c:v>0.76188042922843247</c:v>
                </c:pt>
                <c:pt idx="1492">
                  <c:v>0.762391415431805</c:v>
                </c:pt>
                <c:pt idx="1493">
                  <c:v>0.76290240163517753</c:v>
                </c:pt>
                <c:pt idx="1494">
                  <c:v>0.76341338783855006</c:v>
                </c:pt>
                <c:pt idx="1495">
                  <c:v>0.76392437404192259</c:v>
                </c:pt>
                <c:pt idx="1496">
                  <c:v>0.76443536024529513</c:v>
                </c:pt>
                <c:pt idx="1497">
                  <c:v>0.76494634644866766</c:v>
                </c:pt>
                <c:pt idx="1498">
                  <c:v>0.76545733265204019</c:v>
                </c:pt>
                <c:pt idx="1499">
                  <c:v>0.76596831885541272</c:v>
                </c:pt>
                <c:pt idx="1500">
                  <c:v>0.76647930505878525</c:v>
                </c:pt>
                <c:pt idx="1501">
                  <c:v>0.76699029126215779</c:v>
                </c:pt>
                <c:pt idx="1502">
                  <c:v>0.76750127746553032</c:v>
                </c:pt>
                <c:pt idx="1503">
                  <c:v>0.76801226366890285</c:v>
                </c:pt>
                <c:pt idx="1504">
                  <c:v>0.76852324987227538</c:v>
                </c:pt>
                <c:pt idx="1505">
                  <c:v>0.76903423607564791</c:v>
                </c:pt>
                <c:pt idx="1506">
                  <c:v>0.76954522227902045</c:v>
                </c:pt>
                <c:pt idx="1507">
                  <c:v>0.77005620848239298</c:v>
                </c:pt>
                <c:pt idx="1508">
                  <c:v>0.77056719468576551</c:v>
                </c:pt>
                <c:pt idx="1509">
                  <c:v>0.77107818088913804</c:v>
                </c:pt>
                <c:pt idx="1510">
                  <c:v>0.77158916709251057</c:v>
                </c:pt>
                <c:pt idx="1511">
                  <c:v>0.77210015329588311</c:v>
                </c:pt>
                <c:pt idx="1512">
                  <c:v>0.77261113949925564</c:v>
                </c:pt>
                <c:pt idx="1513">
                  <c:v>0.77312212570262817</c:v>
                </c:pt>
                <c:pt idx="1514">
                  <c:v>0.7736331119060007</c:v>
                </c:pt>
                <c:pt idx="1515">
                  <c:v>0.77414409810937324</c:v>
                </c:pt>
                <c:pt idx="1516">
                  <c:v>0.77465508431274577</c:v>
                </c:pt>
                <c:pt idx="1517">
                  <c:v>0.7751660705161183</c:v>
                </c:pt>
                <c:pt idx="1518">
                  <c:v>0.77567705671949083</c:v>
                </c:pt>
                <c:pt idx="1519">
                  <c:v>0.77618804292286336</c:v>
                </c:pt>
                <c:pt idx="1520">
                  <c:v>0.7766990291262359</c:v>
                </c:pt>
                <c:pt idx="1521">
                  <c:v>0.77721001532960843</c:v>
                </c:pt>
                <c:pt idx="1522">
                  <c:v>0.77772100153298096</c:v>
                </c:pt>
                <c:pt idx="1523">
                  <c:v>0.77823198773635349</c:v>
                </c:pt>
                <c:pt idx="1524">
                  <c:v>0.77874297393972602</c:v>
                </c:pt>
                <c:pt idx="1525">
                  <c:v>0.77925396014309856</c:v>
                </c:pt>
                <c:pt idx="1526">
                  <c:v>0.77976494634647109</c:v>
                </c:pt>
                <c:pt idx="1527">
                  <c:v>0.78027593254984362</c:v>
                </c:pt>
                <c:pt idx="1528">
                  <c:v>0.78078691875321615</c:v>
                </c:pt>
                <c:pt idx="1529">
                  <c:v>0.78129790495658868</c:v>
                </c:pt>
                <c:pt idx="1530">
                  <c:v>0.78180889115996122</c:v>
                </c:pt>
                <c:pt idx="1531">
                  <c:v>0.78231987736333375</c:v>
                </c:pt>
                <c:pt idx="1532">
                  <c:v>0.78283086356670628</c:v>
                </c:pt>
                <c:pt idx="1533">
                  <c:v>0.78334184977007881</c:v>
                </c:pt>
                <c:pt idx="1534">
                  <c:v>0.78385283597345135</c:v>
                </c:pt>
                <c:pt idx="1535">
                  <c:v>0.78436382217682388</c:v>
                </c:pt>
                <c:pt idx="1536">
                  <c:v>0.78487480838019641</c:v>
                </c:pt>
                <c:pt idx="1537">
                  <c:v>0.78538579458356894</c:v>
                </c:pt>
                <c:pt idx="1538">
                  <c:v>0.78589678078694147</c:v>
                </c:pt>
                <c:pt idx="1539">
                  <c:v>0.78640776699031401</c:v>
                </c:pt>
                <c:pt idx="1540">
                  <c:v>0.78691875319368654</c:v>
                </c:pt>
                <c:pt idx="1541">
                  <c:v>0.78742973939705907</c:v>
                </c:pt>
                <c:pt idx="1542">
                  <c:v>0.7879407256004316</c:v>
                </c:pt>
                <c:pt idx="1543">
                  <c:v>0.78845171180380413</c:v>
                </c:pt>
                <c:pt idx="1544">
                  <c:v>0.78896269800717667</c:v>
                </c:pt>
                <c:pt idx="1545">
                  <c:v>0.7894736842105492</c:v>
                </c:pt>
                <c:pt idx="1546">
                  <c:v>0.78998467041392173</c:v>
                </c:pt>
                <c:pt idx="1547">
                  <c:v>0.79049565661729426</c:v>
                </c:pt>
                <c:pt idx="1548">
                  <c:v>0.79100664282066679</c:v>
                </c:pt>
                <c:pt idx="1549">
                  <c:v>0.79151762902403933</c:v>
                </c:pt>
                <c:pt idx="1550">
                  <c:v>0.79202861522741186</c:v>
                </c:pt>
                <c:pt idx="1551">
                  <c:v>0.79253960143078439</c:v>
                </c:pt>
                <c:pt idx="1552">
                  <c:v>0.79305058763415692</c:v>
                </c:pt>
                <c:pt idx="1553">
                  <c:v>0.79356157383752945</c:v>
                </c:pt>
                <c:pt idx="1554">
                  <c:v>0.79407256004090199</c:v>
                </c:pt>
                <c:pt idx="1555">
                  <c:v>0.79458354624427452</c:v>
                </c:pt>
                <c:pt idx="1556">
                  <c:v>0.79509453244764705</c:v>
                </c:pt>
                <c:pt idx="1557">
                  <c:v>0.79560551865101958</c:v>
                </c:pt>
                <c:pt idx="1558">
                  <c:v>0.79611650485439212</c:v>
                </c:pt>
                <c:pt idx="1559">
                  <c:v>0.79662749105776465</c:v>
                </c:pt>
                <c:pt idx="1560">
                  <c:v>0.79713847726113718</c:v>
                </c:pt>
                <c:pt idx="1561">
                  <c:v>0.79764946346450971</c:v>
                </c:pt>
                <c:pt idx="1562">
                  <c:v>0.79816044966788224</c:v>
                </c:pt>
                <c:pt idx="1563">
                  <c:v>0.79867143587125478</c:v>
                </c:pt>
                <c:pt idx="1564">
                  <c:v>0.79918242207462731</c:v>
                </c:pt>
                <c:pt idx="1565">
                  <c:v>0.79969340827799984</c:v>
                </c:pt>
                <c:pt idx="1566">
                  <c:v>0.80020439448137237</c:v>
                </c:pt>
                <c:pt idx="1567">
                  <c:v>0.8007153806847449</c:v>
                </c:pt>
                <c:pt idx="1568">
                  <c:v>0.80122636688811744</c:v>
                </c:pt>
                <c:pt idx="1569">
                  <c:v>0.80173735309148997</c:v>
                </c:pt>
                <c:pt idx="1570">
                  <c:v>0.8022483392948625</c:v>
                </c:pt>
                <c:pt idx="1571">
                  <c:v>0.80275932549823503</c:v>
                </c:pt>
                <c:pt idx="1572">
                  <c:v>0.80327031170160756</c:v>
                </c:pt>
                <c:pt idx="1573">
                  <c:v>0.8037812979049801</c:v>
                </c:pt>
                <c:pt idx="1574">
                  <c:v>0.80429228410835263</c:v>
                </c:pt>
                <c:pt idx="1575">
                  <c:v>0.80480327031172516</c:v>
                </c:pt>
                <c:pt idx="1576">
                  <c:v>0.80531425651509769</c:v>
                </c:pt>
                <c:pt idx="1577">
                  <c:v>0.80582524271847022</c:v>
                </c:pt>
                <c:pt idx="1578">
                  <c:v>0.80633622892184276</c:v>
                </c:pt>
                <c:pt idx="1579">
                  <c:v>0.80684721512521529</c:v>
                </c:pt>
                <c:pt idx="1580">
                  <c:v>0.80735820132858782</c:v>
                </c:pt>
                <c:pt idx="1581">
                  <c:v>0.80786918753196035</c:v>
                </c:pt>
                <c:pt idx="1582">
                  <c:v>0.80838017373533289</c:v>
                </c:pt>
                <c:pt idx="1583">
                  <c:v>0.80889115993870542</c:v>
                </c:pt>
                <c:pt idx="1584">
                  <c:v>0.80940214614207795</c:v>
                </c:pt>
                <c:pt idx="1585">
                  <c:v>0.80991313234545048</c:v>
                </c:pt>
                <c:pt idx="1586">
                  <c:v>0.81042411854882301</c:v>
                </c:pt>
                <c:pt idx="1587">
                  <c:v>0.81093510475219555</c:v>
                </c:pt>
                <c:pt idx="1588">
                  <c:v>0.81144609095556808</c:v>
                </c:pt>
                <c:pt idx="1589">
                  <c:v>0.81195707715894061</c:v>
                </c:pt>
                <c:pt idx="1590">
                  <c:v>0.81246806336231314</c:v>
                </c:pt>
                <c:pt idx="1591">
                  <c:v>0.81297904956568567</c:v>
                </c:pt>
                <c:pt idx="1592">
                  <c:v>0.81349003576905821</c:v>
                </c:pt>
                <c:pt idx="1593">
                  <c:v>0.81400102197243074</c:v>
                </c:pt>
                <c:pt idx="1594">
                  <c:v>0.81451200817580327</c:v>
                </c:pt>
                <c:pt idx="1595">
                  <c:v>0.8150229943791758</c:v>
                </c:pt>
                <c:pt idx="1596">
                  <c:v>0.81553398058254833</c:v>
                </c:pt>
                <c:pt idx="1597">
                  <c:v>0.81604496678592087</c:v>
                </c:pt>
                <c:pt idx="1598">
                  <c:v>0.8165559529892934</c:v>
                </c:pt>
                <c:pt idx="1599">
                  <c:v>0.81706693919266593</c:v>
                </c:pt>
                <c:pt idx="1600">
                  <c:v>0.81757792539603846</c:v>
                </c:pt>
                <c:pt idx="1601">
                  <c:v>0.818088911599411</c:v>
                </c:pt>
                <c:pt idx="1602">
                  <c:v>0.81859989780278353</c:v>
                </c:pt>
                <c:pt idx="1603">
                  <c:v>0.81911088400615606</c:v>
                </c:pt>
                <c:pt idx="1604">
                  <c:v>0.81962187020952859</c:v>
                </c:pt>
                <c:pt idx="1605">
                  <c:v>0.82013285641290112</c:v>
                </c:pt>
                <c:pt idx="1606">
                  <c:v>0.82064384261627366</c:v>
                </c:pt>
                <c:pt idx="1607">
                  <c:v>0.82115482881964619</c:v>
                </c:pt>
                <c:pt idx="1608">
                  <c:v>0.82166581502301872</c:v>
                </c:pt>
                <c:pt idx="1609">
                  <c:v>0.82217680122639125</c:v>
                </c:pt>
                <c:pt idx="1610">
                  <c:v>0.82268778742976378</c:v>
                </c:pt>
                <c:pt idx="1611">
                  <c:v>0.82319877363313632</c:v>
                </c:pt>
                <c:pt idx="1612">
                  <c:v>0.82370975983650885</c:v>
                </c:pt>
                <c:pt idx="1613">
                  <c:v>0.82422074603988138</c:v>
                </c:pt>
                <c:pt idx="1614">
                  <c:v>0.82473173224325391</c:v>
                </c:pt>
                <c:pt idx="1615">
                  <c:v>0.82524271844662644</c:v>
                </c:pt>
                <c:pt idx="1616">
                  <c:v>0.82575370464999898</c:v>
                </c:pt>
                <c:pt idx="1617">
                  <c:v>0.82626469085337151</c:v>
                </c:pt>
                <c:pt idx="1618">
                  <c:v>0.82677567705674404</c:v>
                </c:pt>
                <c:pt idx="1619">
                  <c:v>0.82728666326011657</c:v>
                </c:pt>
                <c:pt idx="1620">
                  <c:v>0.8277976494634891</c:v>
                </c:pt>
                <c:pt idx="1621">
                  <c:v>0.82830863566686164</c:v>
                </c:pt>
                <c:pt idx="1622">
                  <c:v>0.82881962187023417</c:v>
                </c:pt>
                <c:pt idx="1623">
                  <c:v>0.8293306080736067</c:v>
                </c:pt>
                <c:pt idx="1624">
                  <c:v>0.82984159427697923</c:v>
                </c:pt>
                <c:pt idx="1625">
                  <c:v>0.83035258048035177</c:v>
                </c:pt>
                <c:pt idx="1626">
                  <c:v>0.8308635666837243</c:v>
                </c:pt>
                <c:pt idx="1627">
                  <c:v>0.83137455288709683</c:v>
                </c:pt>
                <c:pt idx="1628">
                  <c:v>0.83188553909046936</c:v>
                </c:pt>
                <c:pt idx="1629">
                  <c:v>0.83239652529384189</c:v>
                </c:pt>
                <c:pt idx="1630">
                  <c:v>0.83290751149721443</c:v>
                </c:pt>
                <c:pt idx="1631">
                  <c:v>0.83341849770058696</c:v>
                </c:pt>
                <c:pt idx="1632">
                  <c:v>0.83392948390395949</c:v>
                </c:pt>
                <c:pt idx="1633">
                  <c:v>0.83444047010733202</c:v>
                </c:pt>
                <c:pt idx="1634">
                  <c:v>0.83495145631070455</c:v>
                </c:pt>
                <c:pt idx="1635">
                  <c:v>0.83546244251407709</c:v>
                </c:pt>
                <c:pt idx="1636">
                  <c:v>0.83597342871744962</c:v>
                </c:pt>
                <c:pt idx="1637">
                  <c:v>0.83648441492082215</c:v>
                </c:pt>
                <c:pt idx="1638">
                  <c:v>0.83699540112419468</c:v>
                </c:pt>
                <c:pt idx="1639">
                  <c:v>0.83750638732756721</c:v>
                </c:pt>
                <c:pt idx="1640">
                  <c:v>0.83801737353093975</c:v>
                </c:pt>
                <c:pt idx="1641">
                  <c:v>0.83852835973431228</c:v>
                </c:pt>
                <c:pt idx="1642">
                  <c:v>0.83903934593768481</c:v>
                </c:pt>
                <c:pt idx="1643">
                  <c:v>0.83955033214105734</c:v>
                </c:pt>
                <c:pt idx="1644">
                  <c:v>0.84006131834442987</c:v>
                </c:pt>
                <c:pt idx="1645">
                  <c:v>0.84057230454780241</c:v>
                </c:pt>
                <c:pt idx="1646">
                  <c:v>0.84108329075117494</c:v>
                </c:pt>
                <c:pt idx="1647">
                  <c:v>0.84159427695454747</c:v>
                </c:pt>
                <c:pt idx="1648">
                  <c:v>0.84210526315792</c:v>
                </c:pt>
                <c:pt idx="1649">
                  <c:v>0.84261624936129254</c:v>
                </c:pt>
                <c:pt idx="1650">
                  <c:v>0.84312723556466507</c:v>
                </c:pt>
                <c:pt idx="1651">
                  <c:v>0.8436382217680376</c:v>
                </c:pt>
                <c:pt idx="1652">
                  <c:v>0.84414920797141013</c:v>
                </c:pt>
                <c:pt idx="1653">
                  <c:v>0.84466019417478266</c:v>
                </c:pt>
                <c:pt idx="1654">
                  <c:v>0.8451711803781552</c:v>
                </c:pt>
                <c:pt idx="1655">
                  <c:v>0.84568216658152773</c:v>
                </c:pt>
                <c:pt idx="1656">
                  <c:v>0.84619315278490026</c:v>
                </c:pt>
                <c:pt idx="1657">
                  <c:v>0.84670413898827279</c:v>
                </c:pt>
                <c:pt idx="1658">
                  <c:v>0.84721512519164532</c:v>
                </c:pt>
                <c:pt idx="1659">
                  <c:v>0.84772611139501786</c:v>
                </c:pt>
                <c:pt idx="1660">
                  <c:v>0.84823709759839039</c:v>
                </c:pt>
                <c:pt idx="1661">
                  <c:v>0.84874808380176292</c:v>
                </c:pt>
                <c:pt idx="1662">
                  <c:v>0.84925907000513545</c:v>
                </c:pt>
                <c:pt idx="1663">
                  <c:v>0.84977005620850798</c:v>
                </c:pt>
                <c:pt idx="1664">
                  <c:v>0.85028104241188052</c:v>
                </c:pt>
                <c:pt idx="1665">
                  <c:v>0.85079202861525305</c:v>
                </c:pt>
                <c:pt idx="1666">
                  <c:v>0.85130301481862558</c:v>
                </c:pt>
                <c:pt idx="1667">
                  <c:v>0.85181400102199811</c:v>
                </c:pt>
                <c:pt idx="1668">
                  <c:v>0.85232498722537064</c:v>
                </c:pt>
                <c:pt idx="1669">
                  <c:v>0.85283597342874318</c:v>
                </c:pt>
                <c:pt idx="1670">
                  <c:v>0.85334695963211571</c:v>
                </c:pt>
                <c:pt idx="1671">
                  <c:v>0.85385794583548824</c:v>
                </c:pt>
                <c:pt idx="1672">
                  <c:v>0.85436893203886077</c:v>
                </c:pt>
                <c:pt idx="1673">
                  <c:v>0.85487991824223331</c:v>
                </c:pt>
                <c:pt idx="1674">
                  <c:v>0.85539090444560584</c:v>
                </c:pt>
                <c:pt idx="1675">
                  <c:v>0.85590189064897837</c:v>
                </c:pt>
                <c:pt idx="1676">
                  <c:v>0.8564128768523509</c:v>
                </c:pt>
                <c:pt idx="1677">
                  <c:v>0.85692386305572343</c:v>
                </c:pt>
                <c:pt idx="1678">
                  <c:v>0.85743484925909597</c:v>
                </c:pt>
                <c:pt idx="1679">
                  <c:v>0.8579458354624685</c:v>
                </c:pt>
                <c:pt idx="1680">
                  <c:v>0.85845682166584103</c:v>
                </c:pt>
                <c:pt idx="1681">
                  <c:v>0.85896780786921356</c:v>
                </c:pt>
                <c:pt idx="1682">
                  <c:v>0.85947879407258609</c:v>
                </c:pt>
                <c:pt idx="1683">
                  <c:v>0.85998978027595863</c:v>
                </c:pt>
                <c:pt idx="1684">
                  <c:v>0.86050076647933116</c:v>
                </c:pt>
                <c:pt idx="1685">
                  <c:v>0.86101175268270369</c:v>
                </c:pt>
                <c:pt idx="1686">
                  <c:v>0.86152273888607622</c:v>
                </c:pt>
                <c:pt idx="1687">
                  <c:v>0.86203372508944875</c:v>
                </c:pt>
                <c:pt idx="1688">
                  <c:v>0.86254471129282129</c:v>
                </c:pt>
                <c:pt idx="1689">
                  <c:v>0.86305569749619382</c:v>
                </c:pt>
                <c:pt idx="1690">
                  <c:v>0.86356668369956635</c:v>
                </c:pt>
                <c:pt idx="1691">
                  <c:v>0.86407766990293888</c:v>
                </c:pt>
                <c:pt idx="1692">
                  <c:v>0.86458865610631142</c:v>
                </c:pt>
                <c:pt idx="1693">
                  <c:v>0.86509964230968395</c:v>
                </c:pt>
                <c:pt idx="1694">
                  <c:v>0.86561062851305648</c:v>
                </c:pt>
                <c:pt idx="1695">
                  <c:v>0.86612161471642901</c:v>
                </c:pt>
                <c:pt idx="1696">
                  <c:v>0.86663260091980154</c:v>
                </c:pt>
                <c:pt idx="1697">
                  <c:v>0.86714358712317408</c:v>
                </c:pt>
                <c:pt idx="1698">
                  <c:v>0.86765457332654661</c:v>
                </c:pt>
                <c:pt idx="1699">
                  <c:v>0.86816555952991914</c:v>
                </c:pt>
                <c:pt idx="1700">
                  <c:v>0.86867654573329167</c:v>
                </c:pt>
                <c:pt idx="1701">
                  <c:v>0.8691875319366642</c:v>
                </c:pt>
                <c:pt idx="1702">
                  <c:v>0.86969851814003674</c:v>
                </c:pt>
                <c:pt idx="1703">
                  <c:v>0.87020950434340927</c:v>
                </c:pt>
                <c:pt idx="1704">
                  <c:v>0.8707204905467818</c:v>
                </c:pt>
                <c:pt idx="1705">
                  <c:v>0.87123147675015433</c:v>
                </c:pt>
                <c:pt idx="1706">
                  <c:v>0.87174246295352686</c:v>
                </c:pt>
                <c:pt idx="1707">
                  <c:v>0.8722534491568994</c:v>
                </c:pt>
                <c:pt idx="1708">
                  <c:v>0.87276443536027193</c:v>
                </c:pt>
                <c:pt idx="1709">
                  <c:v>0.87327542156364446</c:v>
                </c:pt>
                <c:pt idx="1710">
                  <c:v>0.87378640776701699</c:v>
                </c:pt>
                <c:pt idx="1711">
                  <c:v>0.87429739397038952</c:v>
                </c:pt>
                <c:pt idx="1712">
                  <c:v>0.87480838017376206</c:v>
                </c:pt>
                <c:pt idx="1713">
                  <c:v>0.87531936637713459</c:v>
                </c:pt>
                <c:pt idx="1714">
                  <c:v>0.87583035258050712</c:v>
                </c:pt>
                <c:pt idx="1715">
                  <c:v>0.87634133878387965</c:v>
                </c:pt>
                <c:pt idx="1716">
                  <c:v>0.87685232498725219</c:v>
                </c:pt>
                <c:pt idx="1717">
                  <c:v>0.87736331119062472</c:v>
                </c:pt>
                <c:pt idx="1718">
                  <c:v>0.87787429739399725</c:v>
                </c:pt>
                <c:pt idx="1719">
                  <c:v>0.87838528359736978</c:v>
                </c:pt>
                <c:pt idx="1720">
                  <c:v>0.87889626980074231</c:v>
                </c:pt>
                <c:pt idx="1721">
                  <c:v>0.87940725600411485</c:v>
                </c:pt>
                <c:pt idx="1722">
                  <c:v>0.87991824220748738</c:v>
                </c:pt>
                <c:pt idx="1723">
                  <c:v>0.88042922841085991</c:v>
                </c:pt>
                <c:pt idx="1724">
                  <c:v>0.88094021461423244</c:v>
                </c:pt>
                <c:pt idx="1725">
                  <c:v>0.88145120081760497</c:v>
                </c:pt>
                <c:pt idx="1726">
                  <c:v>0.88196218702097751</c:v>
                </c:pt>
                <c:pt idx="1727">
                  <c:v>0.88247317322435004</c:v>
                </c:pt>
                <c:pt idx="1728">
                  <c:v>0.88298415942772257</c:v>
                </c:pt>
                <c:pt idx="1729">
                  <c:v>0.8834951456310951</c:v>
                </c:pt>
                <c:pt idx="1730">
                  <c:v>0.88400613183446763</c:v>
                </c:pt>
                <c:pt idx="1731">
                  <c:v>0.88451711803784017</c:v>
                </c:pt>
                <c:pt idx="1732">
                  <c:v>0.8850281042412127</c:v>
                </c:pt>
                <c:pt idx="1733">
                  <c:v>0.88553909044458523</c:v>
                </c:pt>
                <c:pt idx="1734">
                  <c:v>0.88605007664795776</c:v>
                </c:pt>
                <c:pt idx="1735">
                  <c:v>0.88656106285133029</c:v>
                </c:pt>
                <c:pt idx="1736">
                  <c:v>0.88707204905470283</c:v>
                </c:pt>
                <c:pt idx="1737">
                  <c:v>0.88758303525807536</c:v>
                </c:pt>
                <c:pt idx="1738">
                  <c:v>0.88809402146144789</c:v>
                </c:pt>
                <c:pt idx="1739">
                  <c:v>0.88860500766482042</c:v>
                </c:pt>
                <c:pt idx="1740">
                  <c:v>0.88911599386819296</c:v>
                </c:pt>
                <c:pt idx="1741">
                  <c:v>0.88962698007156549</c:v>
                </c:pt>
                <c:pt idx="1742">
                  <c:v>0.89013796627493802</c:v>
                </c:pt>
                <c:pt idx="1743">
                  <c:v>0.89064895247831055</c:v>
                </c:pt>
                <c:pt idx="1744">
                  <c:v>0.89115993868168308</c:v>
                </c:pt>
                <c:pt idx="1745">
                  <c:v>0.89167092488505562</c:v>
                </c:pt>
                <c:pt idx="1746">
                  <c:v>0.89218191108842815</c:v>
                </c:pt>
                <c:pt idx="1747">
                  <c:v>0.89269289729180068</c:v>
                </c:pt>
                <c:pt idx="1748">
                  <c:v>0.89320388349517321</c:v>
                </c:pt>
                <c:pt idx="1749">
                  <c:v>0.89371486969854574</c:v>
                </c:pt>
                <c:pt idx="1750">
                  <c:v>0.89422585590191828</c:v>
                </c:pt>
                <c:pt idx="1751">
                  <c:v>0.89473684210529081</c:v>
                </c:pt>
                <c:pt idx="1752">
                  <c:v>0.89524782830866334</c:v>
                </c:pt>
                <c:pt idx="1753">
                  <c:v>0.89575881451203587</c:v>
                </c:pt>
                <c:pt idx="1754">
                  <c:v>0.8962698007154084</c:v>
                </c:pt>
                <c:pt idx="1755">
                  <c:v>0.89678078691878094</c:v>
                </c:pt>
                <c:pt idx="1756">
                  <c:v>0.89729177312215347</c:v>
                </c:pt>
                <c:pt idx="1757">
                  <c:v>0.897802759325526</c:v>
                </c:pt>
                <c:pt idx="1758">
                  <c:v>0.89831374552889853</c:v>
                </c:pt>
                <c:pt idx="1759">
                  <c:v>0.89882473173227106</c:v>
                </c:pt>
                <c:pt idx="1760">
                  <c:v>0.8993357179356436</c:v>
                </c:pt>
                <c:pt idx="1761">
                  <c:v>0.89984670413901613</c:v>
                </c:pt>
                <c:pt idx="1762">
                  <c:v>0.90035769034238866</c:v>
                </c:pt>
                <c:pt idx="1763">
                  <c:v>0.90086867654576119</c:v>
                </c:pt>
                <c:pt idx="1764">
                  <c:v>0.90137966274913373</c:v>
                </c:pt>
                <c:pt idx="1765">
                  <c:v>0.90189064895250626</c:v>
                </c:pt>
                <c:pt idx="1766">
                  <c:v>0.90240163515587879</c:v>
                </c:pt>
                <c:pt idx="1767">
                  <c:v>0.90291262135925132</c:v>
                </c:pt>
                <c:pt idx="1768">
                  <c:v>0.90342360756262385</c:v>
                </c:pt>
                <c:pt idx="1769">
                  <c:v>0.90393459376599639</c:v>
                </c:pt>
                <c:pt idx="1770">
                  <c:v>0.90444557996936892</c:v>
                </c:pt>
                <c:pt idx="1771">
                  <c:v>0.90495656617274145</c:v>
                </c:pt>
                <c:pt idx="1772">
                  <c:v>0.90546755237611398</c:v>
                </c:pt>
                <c:pt idx="1773">
                  <c:v>0.90597853857948651</c:v>
                </c:pt>
                <c:pt idx="1774">
                  <c:v>0.90648952478285905</c:v>
                </c:pt>
                <c:pt idx="1775">
                  <c:v>0.90700051098623158</c:v>
                </c:pt>
                <c:pt idx="1776">
                  <c:v>0.90751149718960411</c:v>
                </c:pt>
                <c:pt idx="1777">
                  <c:v>0.90802248339297664</c:v>
                </c:pt>
                <c:pt idx="1778">
                  <c:v>0.90853346959634917</c:v>
                </c:pt>
                <c:pt idx="1779">
                  <c:v>0.90904445579972171</c:v>
                </c:pt>
                <c:pt idx="1780">
                  <c:v>0.90955544200309424</c:v>
                </c:pt>
                <c:pt idx="1781">
                  <c:v>0.91006642820646677</c:v>
                </c:pt>
                <c:pt idx="1782">
                  <c:v>0.9105774144098393</c:v>
                </c:pt>
                <c:pt idx="1783">
                  <c:v>0.91108840061321184</c:v>
                </c:pt>
                <c:pt idx="1784">
                  <c:v>0.91159938681658437</c:v>
                </c:pt>
                <c:pt idx="1785">
                  <c:v>0.9121103730199569</c:v>
                </c:pt>
                <c:pt idx="1786">
                  <c:v>0.91262135922332943</c:v>
                </c:pt>
                <c:pt idx="1787">
                  <c:v>0.91313234542670196</c:v>
                </c:pt>
                <c:pt idx="1788">
                  <c:v>0.9136433316300745</c:v>
                </c:pt>
                <c:pt idx="1789">
                  <c:v>0.91415431783344703</c:v>
                </c:pt>
                <c:pt idx="1790">
                  <c:v>0.91466530403681956</c:v>
                </c:pt>
                <c:pt idx="1791">
                  <c:v>0.91517629024019209</c:v>
                </c:pt>
                <c:pt idx="1792">
                  <c:v>0.91568727644356462</c:v>
                </c:pt>
                <c:pt idx="1793">
                  <c:v>0.91619826264693716</c:v>
                </c:pt>
                <c:pt idx="1794">
                  <c:v>0.91670924885030969</c:v>
                </c:pt>
                <c:pt idx="1795">
                  <c:v>0.91722023505368222</c:v>
                </c:pt>
                <c:pt idx="1796">
                  <c:v>0.91773122125705475</c:v>
                </c:pt>
                <c:pt idx="1797">
                  <c:v>0.91824220746042728</c:v>
                </c:pt>
                <c:pt idx="1798">
                  <c:v>0.91875319366379982</c:v>
                </c:pt>
                <c:pt idx="1799">
                  <c:v>0.91926417986717235</c:v>
                </c:pt>
                <c:pt idx="1800">
                  <c:v>0.91977516607054488</c:v>
                </c:pt>
                <c:pt idx="1801">
                  <c:v>0.92028615227391741</c:v>
                </c:pt>
                <c:pt idx="1802">
                  <c:v>0.92079713847728994</c:v>
                </c:pt>
                <c:pt idx="1803">
                  <c:v>0.92130812468066248</c:v>
                </c:pt>
                <c:pt idx="1804">
                  <c:v>0.92181911088403501</c:v>
                </c:pt>
                <c:pt idx="1805">
                  <c:v>0.92233009708740754</c:v>
                </c:pt>
                <c:pt idx="1806">
                  <c:v>0.92284108329078007</c:v>
                </c:pt>
                <c:pt idx="1807">
                  <c:v>0.92335206949415261</c:v>
                </c:pt>
                <c:pt idx="1808">
                  <c:v>0.92386305569752514</c:v>
                </c:pt>
                <c:pt idx="1809">
                  <c:v>0.92437404190089767</c:v>
                </c:pt>
                <c:pt idx="1810">
                  <c:v>0.9248850281042702</c:v>
                </c:pt>
                <c:pt idx="1811">
                  <c:v>0.92539601430764273</c:v>
                </c:pt>
                <c:pt idx="1812">
                  <c:v>0.92590700051101527</c:v>
                </c:pt>
                <c:pt idx="1813">
                  <c:v>0.9264179867143878</c:v>
                </c:pt>
                <c:pt idx="1814">
                  <c:v>0.92692897291776033</c:v>
                </c:pt>
                <c:pt idx="1815">
                  <c:v>0.92743995912113286</c:v>
                </c:pt>
                <c:pt idx="1816">
                  <c:v>0.92795094532450539</c:v>
                </c:pt>
                <c:pt idx="1817">
                  <c:v>0.92846193152787793</c:v>
                </c:pt>
                <c:pt idx="1818">
                  <c:v>0.92897291773125046</c:v>
                </c:pt>
                <c:pt idx="1819">
                  <c:v>0.92948390393462299</c:v>
                </c:pt>
                <c:pt idx="1820">
                  <c:v>0.92999489013799552</c:v>
                </c:pt>
                <c:pt idx="1821">
                  <c:v>0.93050587634136805</c:v>
                </c:pt>
                <c:pt idx="1822">
                  <c:v>0.93101686254474059</c:v>
                </c:pt>
                <c:pt idx="1823">
                  <c:v>0.93152784874811312</c:v>
                </c:pt>
                <c:pt idx="1824">
                  <c:v>0.93203883495148565</c:v>
                </c:pt>
                <c:pt idx="1825">
                  <c:v>0.93254982115485818</c:v>
                </c:pt>
                <c:pt idx="1826">
                  <c:v>0.93306080735823071</c:v>
                </c:pt>
                <c:pt idx="1827">
                  <c:v>0.93357179356160325</c:v>
                </c:pt>
                <c:pt idx="1828">
                  <c:v>0.93408277976497578</c:v>
                </c:pt>
                <c:pt idx="1829">
                  <c:v>0.93459376596834831</c:v>
                </c:pt>
                <c:pt idx="1830">
                  <c:v>0.93510475217172084</c:v>
                </c:pt>
                <c:pt idx="1831">
                  <c:v>0.93561573837509338</c:v>
                </c:pt>
                <c:pt idx="1832">
                  <c:v>0.93612672457846591</c:v>
                </c:pt>
                <c:pt idx="1833">
                  <c:v>0.93663771078183844</c:v>
                </c:pt>
                <c:pt idx="1834">
                  <c:v>0.93714869698521097</c:v>
                </c:pt>
                <c:pt idx="1835">
                  <c:v>0.9376596831885835</c:v>
                </c:pt>
                <c:pt idx="1836">
                  <c:v>0.93817066939195604</c:v>
                </c:pt>
                <c:pt idx="1837">
                  <c:v>0.93868165559532857</c:v>
                </c:pt>
                <c:pt idx="1838">
                  <c:v>0.9391926417987011</c:v>
                </c:pt>
                <c:pt idx="1839">
                  <c:v>0.93970362800207363</c:v>
                </c:pt>
                <c:pt idx="1840">
                  <c:v>0.94021461420544616</c:v>
                </c:pt>
                <c:pt idx="1841">
                  <c:v>0.9407256004088187</c:v>
                </c:pt>
                <c:pt idx="1842">
                  <c:v>0.94123658661219123</c:v>
                </c:pt>
                <c:pt idx="1843">
                  <c:v>0.94174757281556376</c:v>
                </c:pt>
                <c:pt idx="1844">
                  <c:v>0.94225855901893629</c:v>
                </c:pt>
                <c:pt idx="1845">
                  <c:v>0.94276954522230882</c:v>
                </c:pt>
                <c:pt idx="1846">
                  <c:v>0.94328053142568136</c:v>
                </c:pt>
                <c:pt idx="1847">
                  <c:v>0.94379151762905389</c:v>
                </c:pt>
                <c:pt idx="1848">
                  <c:v>0.94430250383242642</c:v>
                </c:pt>
                <c:pt idx="1849">
                  <c:v>0.94481349003579895</c:v>
                </c:pt>
                <c:pt idx="1850">
                  <c:v>0.94532447623917149</c:v>
                </c:pt>
                <c:pt idx="1851">
                  <c:v>0.94583546244254402</c:v>
                </c:pt>
                <c:pt idx="1852">
                  <c:v>0.94634644864591655</c:v>
                </c:pt>
                <c:pt idx="1853">
                  <c:v>0.94685743484928908</c:v>
                </c:pt>
                <c:pt idx="1854">
                  <c:v>0.94736842105266161</c:v>
                </c:pt>
                <c:pt idx="1855">
                  <c:v>0.94787940725603415</c:v>
                </c:pt>
                <c:pt idx="1856">
                  <c:v>0.94839039345940668</c:v>
                </c:pt>
                <c:pt idx="1857">
                  <c:v>0.94890137966277921</c:v>
                </c:pt>
                <c:pt idx="1858">
                  <c:v>0.94941236586615174</c:v>
                </c:pt>
                <c:pt idx="1859">
                  <c:v>0.94992335206952427</c:v>
                </c:pt>
                <c:pt idx="1860">
                  <c:v>0.95043433827289681</c:v>
                </c:pt>
                <c:pt idx="1861">
                  <c:v>0.95094532447626934</c:v>
                </c:pt>
                <c:pt idx="1862">
                  <c:v>0.95145631067964187</c:v>
                </c:pt>
                <c:pt idx="1863">
                  <c:v>0.9519672968830144</c:v>
                </c:pt>
                <c:pt idx="1864">
                  <c:v>0.95247828308638693</c:v>
                </c:pt>
                <c:pt idx="1865">
                  <c:v>0.95298926928975947</c:v>
                </c:pt>
                <c:pt idx="1866">
                  <c:v>0.953500255493132</c:v>
                </c:pt>
                <c:pt idx="1867">
                  <c:v>0.95401124169650453</c:v>
                </c:pt>
                <c:pt idx="1868">
                  <c:v>0.95452222789987706</c:v>
                </c:pt>
                <c:pt idx="1869">
                  <c:v>0.95503321410324959</c:v>
                </c:pt>
                <c:pt idx="1870">
                  <c:v>0.95554420030662213</c:v>
                </c:pt>
                <c:pt idx="1871">
                  <c:v>0.95605518650999466</c:v>
                </c:pt>
                <c:pt idx="1872">
                  <c:v>0.95656617271336719</c:v>
                </c:pt>
                <c:pt idx="1873">
                  <c:v>0.95707715891673972</c:v>
                </c:pt>
                <c:pt idx="1874">
                  <c:v>0.95758814512011226</c:v>
                </c:pt>
                <c:pt idx="1875">
                  <c:v>0.95809913132348479</c:v>
                </c:pt>
                <c:pt idx="1876">
                  <c:v>0.95861011752685732</c:v>
                </c:pt>
                <c:pt idx="1877">
                  <c:v>0.95912110373022985</c:v>
                </c:pt>
                <c:pt idx="1878">
                  <c:v>0.95963208993360238</c:v>
                </c:pt>
                <c:pt idx="1879">
                  <c:v>0.96014307613697492</c:v>
                </c:pt>
                <c:pt idx="1880">
                  <c:v>0.96065406234034745</c:v>
                </c:pt>
                <c:pt idx="1881">
                  <c:v>0.96116504854371998</c:v>
                </c:pt>
                <c:pt idx="1882">
                  <c:v>0.96167603474709251</c:v>
                </c:pt>
                <c:pt idx="1883">
                  <c:v>0.96218702095046504</c:v>
                </c:pt>
                <c:pt idx="1884">
                  <c:v>0.96269800715383758</c:v>
                </c:pt>
                <c:pt idx="1885">
                  <c:v>0.96320899335721011</c:v>
                </c:pt>
                <c:pt idx="1886">
                  <c:v>0.96371997956058264</c:v>
                </c:pt>
                <c:pt idx="1887">
                  <c:v>0.96423096576395517</c:v>
                </c:pt>
                <c:pt idx="1888">
                  <c:v>0.9647419519673277</c:v>
                </c:pt>
                <c:pt idx="1889">
                  <c:v>0.96525293817070024</c:v>
                </c:pt>
                <c:pt idx="1890">
                  <c:v>0.96576392437407277</c:v>
                </c:pt>
                <c:pt idx="1891">
                  <c:v>0.9662749105774453</c:v>
                </c:pt>
                <c:pt idx="1892">
                  <c:v>0.96678589678081783</c:v>
                </c:pt>
                <c:pt idx="1893">
                  <c:v>0.96729688298419036</c:v>
                </c:pt>
                <c:pt idx="1894">
                  <c:v>0.9678078691875629</c:v>
                </c:pt>
                <c:pt idx="1895">
                  <c:v>0.96831885539093543</c:v>
                </c:pt>
                <c:pt idx="1896">
                  <c:v>0.96882984159430796</c:v>
                </c:pt>
                <c:pt idx="1897">
                  <c:v>0.96934082779768049</c:v>
                </c:pt>
                <c:pt idx="1898">
                  <c:v>0.96985181400105303</c:v>
                </c:pt>
                <c:pt idx="1899">
                  <c:v>0.97036280020442556</c:v>
                </c:pt>
                <c:pt idx="1900">
                  <c:v>0.97087378640779809</c:v>
                </c:pt>
                <c:pt idx="1901">
                  <c:v>0.97138477261117062</c:v>
                </c:pt>
                <c:pt idx="1902">
                  <c:v>0.97189575881454315</c:v>
                </c:pt>
                <c:pt idx="1903">
                  <c:v>0.97240674501791569</c:v>
                </c:pt>
                <c:pt idx="1904">
                  <c:v>0.97291773122128822</c:v>
                </c:pt>
                <c:pt idx="1905">
                  <c:v>0.97342871742466075</c:v>
                </c:pt>
                <c:pt idx="1906">
                  <c:v>0.97393970362803328</c:v>
                </c:pt>
                <c:pt idx="1907">
                  <c:v>0.97445068983140581</c:v>
                </c:pt>
                <c:pt idx="1908">
                  <c:v>0.97496167603477835</c:v>
                </c:pt>
                <c:pt idx="1909">
                  <c:v>0.97547266223815088</c:v>
                </c:pt>
                <c:pt idx="1910">
                  <c:v>0.97598364844152341</c:v>
                </c:pt>
                <c:pt idx="1911">
                  <c:v>0.97649463464489594</c:v>
                </c:pt>
                <c:pt idx="1912">
                  <c:v>0.97700562084826847</c:v>
                </c:pt>
                <c:pt idx="1913">
                  <c:v>0.97751660705164101</c:v>
                </c:pt>
                <c:pt idx="1914">
                  <c:v>0.97802759325501354</c:v>
                </c:pt>
                <c:pt idx="1915">
                  <c:v>0.97853857945838607</c:v>
                </c:pt>
                <c:pt idx="1916">
                  <c:v>0.9790495656617586</c:v>
                </c:pt>
                <c:pt idx="1917">
                  <c:v>0.97956055186513113</c:v>
                </c:pt>
                <c:pt idx="1918">
                  <c:v>0.98007153806850367</c:v>
                </c:pt>
                <c:pt idx="1919">
                  <c:v>0.9805825242718762</c:v>
                </c:pt>
                <c:pt idx="1920">
                  <c:v>0.98109351047524873</c:v>
                </c:pt>
                <c:pt idx="1921">
                  <c:v>0.98160449667862126</c:v>
                </c:pt>
                <c:pt idx="1922">
                  <c:v>0.9821154828819938</c:v>
                </c:pt>
                <c:pt idx="1923">
                  <c:v>0.98262646908536633</c:v>
                </c:pt>
                <c:pt idx="1924">
                  <c:v>0.98313745528873886</c:v>
                </c:pt>
                <c:pt idx="1925">
                  <c:v>0.98364844149211139</c:v>
                </c:pt>
                <c:pt idx="1926">
                  <c:v>0.98415942769548392</c:v>
                </c:pt>
                <c:pt idx="1927">
                  <c:v>0.98467041389885646</c:v>
                </c:pt>
                <c:pt idx="1928">
                  <c:v>0.98518140010222899</c:v>
                </c:pt>
                <c:pt idx="1929">
                  <c:v>0.98569238630560152</c:v>
                </c:pt>
                <c:pt idx="1930">
                  <c:v>0.98620337250897405</c:v>
                </c:pt>
                <c:pt idx="1931">
                  <c:v>0.98671435871234658</c:v>
                </c:pt>
                <c:pt idx="1932">
                  <c:v>0.98722534491571912</c:v>
                </c:pt>
                <c:pt idx="1933">
                  <c:v>0.98773633111909165</c:v>
                </c:pt>
                <c:pt idx="1934">
                  <c:v>0.98824731732246418</c:v>
                </c:pt>
                <c:pt idx="1935">
                  <c:v>0.98875830352583671</c:v>
                </c:pt>
                <c:pt idx="1936">
                  <c:v>0.98926928972920924</c:v>
                </c:pt>
                <c:pt idx="1937">
                  <c:v>0.98978027593258178</c:v>
                </c:pt>
                <c:pt idx="1938">
                  <c:v>0.99029126213595431</c:v>
                </c:pt>
                <c:pt idx="1939">
                  <c:v>0.99080224833932684</c:v>
                </c:pt>
                <c:pt idx="1940">
                  <c:v>0.99131323454269937</c:v>
                </c:pt>
                <c:pt idx="1941">
                  <c:v>0.99182422074607191</c:v>
                </c:pt>
                <c:pt idx="1942">
                  <c:v>0.99233520694944444</c:v>
                </c:pt>
                <c:pt idx="1943">
                  <c:v>0.99284619315281697</c:v>
                </c:pt>
                <c:pt idx="1944">
                  <c:v>0.9933571793561895</c:v>
                </c:pt>
                <c:pt idx="1945">
                  <c:v>0.99386816555956203</c:v>
                </c:pt>
                <c:pt idx="1946">
                  <c:v>0.99437915176293457</c:v>
                </c:pt>
                <c:pt idx="1947">
                  <c:v>0.9948901379663071</c:v>
                </c:pt>
                <c:pt idx="1948">
                  <c:v>0.99540112416967963</c:v>
                </c:pt>
                <c:pt idx="1949">
                  <c:v>0.99591211037305216</c:v>
                </c:pt>
                <c:pt idx="1950">
                  <c:v>0.99642309657642469</c:v>
                </c:pt>
                <c:pt idx="1951">
                  <c:v>0.99693408277979723</c:v>
                </c:pt>
                <c:pt idx="1952">
                  <c:v>0.99744506898316976</c:v>
                </c:pt>
                <c:pt idx="1953">
                  <c:v>0.99795605518654229</c:v>
                </c:pt>
                <c:pt idx="1954">
                  <c:v>0.99846704138991482</c:v>
                </c:pt>
                <c:pt idx="1955">
                  <c:v>0.99897802759328735</c:v>
                </c:pt>
                <c:pt idx="1956">
                  <c:v>0.99948901379665989</c:v>
                </c:pt>
                <c:pt idx="1957">
                  <c:v>1.0000000000000324</c:v>
                </c:pt>
              </c:numCache>
            </c:numRef>
          </c:xVal>
          <c:yVal>
            <c:numRef>
              <c:f>'Ojo de Agua Structure Volume'!$K$3:$K$100000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2.2370277393194231E-5</c:v>
                </c:pt>
                <c:pt idx="2">
                  <c:v>4.8688250796952154E-5</c:v>
                </c:pt>
                <c:pt idx="3">
                  <c:v>7.8515287321211124E-5</c:v>
                </c:pt>
                <c:pt idx="4">
                  <c:v>1.0983367567168305E-4</c:v>
                </c:pt>
                <c:pt idx="5">
                  <c:v>1.4316977531644308E-4</c:v>
                </c:pt>
                <c:pt idx="6">
                  <c:v>1.8001493808170418E-4</c:v>
                </c:pt>
                <c:pt idx="7">
                  <c:v>2.1949189818734106E-4</c:v>
                </c:pt>
                <c:pt idx="8">
                  <c:v>2.5949521776105311E-4</c:v>
                </c:pt>
                <c:pt idx="9">
                  <c:v>3.0002489680284029E-4</c:v>
                </c:pt>
                <c:pt idx="10">
                  <c:v>3.4213365424885295E-4</c:v>
                </c:pt>
                <c:pt idx="11">
                  <c:v>3.8547058378704101E-4</c:v>
                </c:pt>
                <c:pt idx="12">
                  <c:v>4.2933387279330421E-4</c:v>
                </c:pt>
                <c:pt idx="13">
                  <c:v>4.7372352126764255E-4</c:v>
                </c:pt>
                <c:pt idx="14">
                  <c:v>5.200431544582565E-4</c:v>
                </c:pt>
                <c:pt idx="15">
                  <c:v>5.6636278764887044E-4</c:v>
                </c:pt>
                <c:pt idx="16">
                  <c:v>6.1461240555575993E-4</c:v>
                </c:pt>
                <c:pt idx="17">
                  <c:v>6.6505518791296265E-4</c:v>
                </c:pt>
                <c:pt idx="18">
                  <c:v>7.1558569684817782E-4</c:v>
                </c:pt>
                <c:pt idx="19">
                  <c:v>7.6611620578339299E-4</c:v>
                </c:pt>
                <c:pt idx="20">
                  <c:v>8.1822579312283369E-4</c:v>
                </c:pt>
                <c:pt idx="21">
                  <c:v>8.7033538046227439E-4</c:v>
                </c:pt>
                <c:pt idx="22">
                  <c:v>9.2297132726979023E-4</c:v>
                </c:pt>
                <c:pt idx="23">
                  <c:v>9.7771271194960663E-4</c:v>
                </c:pt>
                <c:pt idx="24">
                  <c:v>1.0324540966294231E-3</c:v>
                </c:pt>
                <c:pt idx="25">
                  <c:v>1.0885991065574399E-3</c:v>
                </c:pt>
                <c:pt idx="26">
                  <c:v>1.145445929109557E-3</c:v>
                </c:pt>
                <c:pt idx="27">
                  <c:v>1.2024682048176992E-3</c:v>
                </c:pt>
                <c:pt idx="28">
                  <c:v>1.2594904805258414E-3</c:v>
                </c:pt>
                <c:pt idx="29">
                  <c:v>1.3180041080601964E-3</c:v>
                </c:pt>
                <c:pt idx="30">
                  <c:v>1.3769563684846143E-3</c:v>
                </c:pt>
                <c:pt idx="31">
                  <c:v>1.4383649730933827E-3</c:v>
                </c:pt>
                <c:pt idx="32">
                  <c:v>1.5015281092624017E-3</c:v>
                </c:pt>
                <c:pt idx="33">
                  <c:v>1.5646912454314206E-3</c:v>
                </c:pt>
                <c:pt idx="34">
                  <c:v>1.6278543816004396E-3</c:v>
                </c:pt>
                <c:pt idx="35">
                  <c:v>1.6914561506595214E-3</c:v>
                </c:pt>
                <c:pt idx="36">
                  <c:v>1.7550579197186029E-3</c:v>
                </c:pt>
                <c:pt idx="37">
                  <c:v>1.818747415355697E-3</c:v>
                </c:pt>
                <c:pt idx="38">
                  <c:v>1.8826123641488162E-3</c:v>
                </c:pt>
                <c:pt idx="39">
                  <c:v>1.946565039519948E-3</c:v>
                </c:pt>
                <c:pt idx="40">
                  <c:v>2.0123599730293429E-3</c:v>
                </c:pt>
                <c:pt idx="41">
                  <c:v>2.0781549065387378E-3</c:v>
                </c:pt>
                <c:pt idx="42">
                  <c:v>2.1444761995162076E-3</c:v>
                </c:pt>
                <c:pt idx="43">
                  <c:v>2.2107974924936774E-3</c:v>
                </c:pt>
                <c:pt idx="44">
                  <c:v>2.2771187854711472E-3</c:v>
                </c:pt>
                <c:pt idx="45">
                  <c:v>2.343440078448617E-3</c:v>
                </c:pt>
                <c:pt idx="46">
                  <c:v>2.4108140903622371E-3</c:v>
                </c:pt>
                <c:pt idx="47">
                  <c:v>2.4783635554318823E-3</c:v>
                </c:pt>
                <c:pt idx="48">
                  <c:v>2.5467902862816531E-3</c:v>
                </c:pt>
                <c:pt idx="49">
                  <c:v>2.6154801968654613E-3</c:v>
                </c:pt>
                <c:pt idx="50">
                  <c:v>2.6841701074492696E-3</c:v>
                </c:pt>
                <c:pt idx="51">
                  <c:v>2.7543513698592907E-3</c:v>
                </c:pt>
                <c:pt idx="52">
                  <c:v>2.8249712651593744E-3</c:v>
                </c:pt>
                <c:pt idx="53">
                  <c:v>2.8960297933495207E-3</c:v>
                </c:pt>
                <c:pt idx="54">
                  <c:v>2.967088321539667E-3</c:v>
                </c:pt>
                <c:pt idx="55">
                  <c:v>3.0407786470701892E-3</c:v>
                </c:pt>
                <c:pt idx="56">
                  <c:v>3.1144689726007114E-3</c:v>
                </c:pt>
                <c:pt idx="57">
                  <c:v>3.1881592981312335E-3</c:v>
                </c:pt>
                <c:pt idx="58">
                  <c:v>3.2619373502397681E-3</c:v>
                </c:pt>
                <c:pt idx="59">
                  <c:v>3.3365049415504154E-3</c:v>
                </c:pt>
                <c:pt idx="60">
                  <c:v>3.4123007049532382E-3</c:v>
                </c:pt>
                <c:pt idx="61">
                  <c:v>3.488096468356061E-3</c:v>
                </c:pt>
                <c:pt idx="62">
                  <c:v>3.564243138070934E-3</c:v>
                </c:pt>
                <c:pt idx="63">
                  <c:v>3.6403898077858069E-3</c:v>
                </c:pt>
                <c:pt idx="64">
                  <c:v>3.7171505635467676E-3</c:v>
                </c:pt>
                <c:pt idx="65">
                  <c:v>3.7957535774459914E-3</c:v>
                </c:pt>
                <c:pt idx="66">
                  <c:v>3.874707497657265E-3</c:v>
                </c:pt>
                <c:pt idx="67">
                  <c:v>3.9536614178685391E-3</c:v>
                </c:pt>
                <c:pt idx="68">
                  <c:v>4.0336680570159629E-3</c:v>
                </c:pt>
                <c:pt idx="69">
                  <c:v>4.1144642353654996E-3</c:v>
                </c:pt>
                <c:pt idx="70">
                  <c:v>4.1958744997611245E-3</c:v>
                </c:pt>
                <c:pt idx="71">
                  <c:v>4.2772847641567493E-3</c:v>
                </c:pt>
                <c:pt idx="72">
                  <c:v>4.3586950285523741E-3</c:v>
                </c:pt>
                <c:pt idx="73">
                  <c:v>4.4401052929479989E-3</c:v>
                </c:pt>
                <c:pt idx="74">
                  <c:v>4.5222173699677234E-3</c:v>
                </c:pt>
                <c:pt idx="75">
                  <c:v>4.6051189861895606E-3</c:v>
                </c:pt>
                <c:pt idx="76">
                  <c:v>4.6890733213475486E-3</c:v>
                </c:pt>
                <c:pt idx="77">
                  <c:v>4.7732908362395736E-3</c:v>
                </c:pt>
                <c:pt idx="78">
                  <c:v>4.8575083511315986E-3</c:v>
                </c:pt>
                <c:pt idx="79">
                  <c:v>4.9417258660236236E-3</c:v>
                </c:pt>
                <c:pt idx="80">
                  <c:v>5.0259433809156486E-3</c:v>
                </c:pt>
                <c:pt idx="81">
                  <c:v>5.1114767944778622E-3</c:v>
                </c:pt>
                <c:pt idx="82">
                  <c:v>5.1983261067102635E-3</c:v>
                </c:pt>
                <c:pt idx="83">
                  <c:v>5.2851754189426649E-3</c:v>
                </c:pt>
                <c:pt idx="84">
                  <c:v>5.3720247311750662E-3</c:v>
                </c:pt>
                <c:pt idx="85">
                  <c:v>5.4588740434074676E-3</c:v>
                </c:pt>
                <c:pt idx="86">
                  <c:v>5.5472147074660813E-3</c:v>
                </c:pt>
                <c:pt idx="87">
                  <c:v>5.6362571841487956E-3</c:v>
                </c:pt>
                <c:pt idx="88">
                  <c:v>5.7257382937215724E-3</c:v>
                </c:pt>
                <c:pt idx="89">
                  <c:v>5.8152194032943492E-3</c:v>
                </c:pt>
                <c:pt idx="90">
                  <c:v>5.9047005128671261E-3</c:v>
                </c:pt>
                <c:pt idx="91">
                  <c:v>5.9944448021739408E-3</c:v>
                </c:pt>
                <c:pt idx="92">
                  <c:v>6.0842768180587679E-3</c:v>
                </c:pt>
                <c:pt idx="93">
                  <c:v>6.1749860997237201E-3</c:v>
                </c:pt>
                <c:pt idx="94">
                  <c:v>6.2658708345446979E-3</c:v>
                </c:pt>
                <c:pt idx="95">
                  <c:v>6.3579837414578502E-3</c:v>
                </c:pt>
                <c:pt idx="96">
                  <c:v>6.4500966483710025E-3</c:v>
                </c:pt>
                <c:pt idx="97">
                  <c:v>6.5422095552841548E-3</c:v>
                </c:pt>
                <c:pt idx="98">
                  <c:v>6.6343224621973071E-3</c:v>
                </c:pt>
                <c:pt idx="99">
                  <c:v>6.7264353691104594E-3</c:v>
                </c:pt>
                <c:pt idx="100">
                  <c:v>6.8185482760236117E-3</c:v>
                </c:pt>
                <c:pt idx="101">
                  <c:v>6.9106611829367641E-3</c:v>
                </c:pt>
                <c:pt idx="102">
                  <c:v>7.0031249961619666E-3</c:v>
                </c:pt>
                <c:pt idx="103">
                  <c:v>7.0957642625431947E-3</c:v>
                </c:pt>
                <c:pt idx="104">
                  <c:v>7.1884035289244228E-3</c:v>
                </c:pt>
                <c:pt idx="105">
                  <c:v>7.2810427953056509E-3</c:v>
                </c:pt>
                <c:pt idx="106">
                  <c:v>7.3738575148429037E-3</c:v>
                </c:pt>
                <c:pt idx="107">
                  <c:v>7.4671985938482314E-3</c:v>
                </c:pt>
                <c:pt idx="108">
                  <c:v>7.5605396728535591E-3</c:v>
                </c:pt>
                <c:pt idx="109">
                  <c:v>7.6540562050149124E-3</c:v>
                </c:pt>
                <c:pt idx="110">
                  <c:v>7.7480113700663282E-3</c:v>
                </c:pt>
                <c:pt idx="111">
                  <c:v>7.8421419882737688E-3</c:v>
                </c:pt>
                <c:pt idx="112">
                  <c:v>7.9367112393712719E-3</c:v>
                </c:pt>
                <c:pt idx="113">
                  <c:v>8.0314559436247997E-3</c:v>
                </c:pt>
                <c:pt idx="114">
                  <c:v>8.1262006478783275E-3</c:v>
                </c:pt>
                <c:pt idx="115">
                  <c:v>8.2209453521318553E-3</c:v>
                </c:pt>
                <c:pt idx="116">
                  <c:v>8.3161286892754465E-3</c:v>
                </c:pt>
                <c:pt idx="117">
                  <c:v>8.4113120264190377E-3</c:v>
                </c:pt>
                <c:pt idx="118">
                  <c:v>8.5071094496087171E-3</c:v>
                </c:pt>
                <c:pt idx="119">
                  <c:v>8.6044859512026221E-3</c:v>
                </c:pt>
                <c:pt idx="120">
                  <c:v>8.7018624527965271E-3</c:v>
                </c:pt>
                <c:pt idx="121">
                  <c:v>8.7997653138585062E-3</c:v>
                </c:pt>
                <c:pt idx="122">
                  <c:v>8.8977559014984976E-3</c:v>
                </c:pt>
                <c:pt idx="123">
                  <c:v>8.9960096688725278E-3</c:v>
                </c:pt>
                <c:pt idx="124">
                  <c:v>9.094263436246558E-3</c:v>
                </c:pt>
                <c:pt idx="125">
                  <c:v>9.1932190162446886E-3</c:v>
                </c:pt>
                <c:pt idx="126">
                  <c:v>9.2924377759768563E-3</c:v>
                </c:pt>
                <c:pt idx="127">
                  <c:v>9.3924460749111368E-3</c:v>
                </c:pt>
                <c:pt idx="128">
                  <c:v>9.4931561864695178E-3</c:v>
                </c:pt>
                <c:pt idx="129">
                  <c:v>9.5942172043399481E-3</c:v>
                </c:pt>
                <c:pt idx="130">
                  <c:v>9.6959800348344789E-3</c:v>
                </c:pt>
                <c:pt idx="131">
                  <c:v>9.7977428653290097E-3</c:v>
                </c:pt>
                <c:pt idx="132">
                  <c:v>9.8995056958235406E-3</c:v>
                </c:pt>
                <c:pt idx="133">
                  <c:v>1.0001268526318071E-2</c:v>
                </c:pt>
                <c:pt idx="134">
                  <c:v>1.0103557716280678E-2</c:v>
                </c:pt>
                <c:pt idx="135">
                  <c:v>1.0206110085977322E-2</c:v>
                </c:pt>
                <c:pt idx="136">
                  <c:v>1.0308750182251978E-2</c:v>
                </c:pt>
                <c:pt idx="137">
                  <c:v>1.0411390278526634E-2</c:v>
                </c:pt>
                <c:pt idx="138">
                  <c:v>1.0514293554535327E-2</c:v>
                </c:pt>
                <c:pt idx="139">
                  <c:v>1.0617635463434083E-2</c:v>
                </c:pt>
                <c:pt idx="140">
                  <c:v>1.0721503731800914E-2</c:v>
                </c:pt>
                <c:pt idx="141">
                  <c:v>1.0825372000167744E-2</c:v>
                </c:pt>
                <c:pt idx="142">
                  <c:v>1.0929591174846626E-2</c:v>
                </c:pt>
                <c:pt idx="143">
                  <c:v>1.1033810349525507E-2</c:v>
                </c:pt>
                <c:pt idx="144">
                  <c:v>1.1138029524204389E-2</c:v>
                </c:pt>
                <c:pt idx="145">
                  <c:v>1.1242248698883271E-2</c:v>
                </c:pt>
                <c:pt idx="146">
                  <c:v>1.1346643326718177E-2</c:v>
                </c:pt>
                <c:pt idx="147">
                  <c:v>1.1451037954553083E-2</c:v>
                </c:pt>
                <c:pt idx="148">
                  <c:v>1.1555432582387989E-2</c:v>
                </c:pt>
                <c:pt idx="149">
                  <c:v>1.1660704476003021E-2</c:v>
                </c:pt>
                <c:pt idx="150">
                  <c:v>1.1765976369618052E-2</c:v>
                </c:pt>
                <c:pt idx="151">
                  <c:v>1.1871248263233084E-2</c:v>
                </c:pt>
                <c:pt idx="152">
                  <c:v>1.1976871063160166E-2</c:v>
                </c:pt>
                <c:pt idx="153">
                  <c:v>1.2082932495977311E-2</c:v>
                </c:pt>
                <c:pt idx="154">
                  <c:v>1.2189520288262531E-2</c:v>
                </c:pt>
                <c:pt idx="155">
                  <c:v>1.2296634440015825E-2</c:v>
                </c:pt>
                <c:pt idx="156">
                  <c:v>1.2403748591769119E-2</c:v>
                </c:pt>
                <c:pt idx="157">
                  <c:v>1.2511125923256452E-2</c:v>
                </c:pt>
                <c:pt idx="158">
                  <c:v>1.2618503254743785E-2</c:v>
                </c:pt>
                <c:pt idx="159">
                  <c:v>1.2725880586231118E-2</c:v>
                </c:pt>
                <c:pt idx="160">
                  <c:v>1.2833345644296463E-2</c:v>
                </c:pt>
                <c:pt idx="161">
                  <c:v>1.2940810702361808E-2</c:v>
                </c:pt>
                <c:pt idx="162">
                  <c:v>1.3048275760427153E-2</c:v>
                </c:pt>
                <c:pt idx="163">
                  <c:v>1.3157056717162685E-2</c:v>
                </c:pt>
                <c:pt idx="164">
                  <c:v>1.3266013127054244E-2</c:v>
                </c:pt>
                <c:pt idx="165">
                  <c:v>1.3375408169835864E-2</c:v>
                </c:pt>
                <c:pt idx="166">
                  <c:v>1.3484890939195497E-2</c:v>
                </c:pt>
                <c:pt idx="167">
                  <c:v>1.3594549161711154E-2</c:v>
                </c:pt>
                <c:pt idx="168">
                  <c:v>1.3704558290538862E-2</c:v>
                </c:pt>
                <c:pt idx="169">
                  <c:v>1.3814567419366571E-2</c:v>
                </c:pt>
                <c:pt idx="170">
                  <c:v>1.3924927454506329E-2</c:v>
                </c:pt>
                <c:pt idx="171">
                  <c:v>1.4035287489646086E-2</c:v>
                </c:pt>
                <c:pt idx="172">
                  <c:v>1.4145822977941869E-2</c:v>
                </c:pt>
                <c:pt idx="173">
                  <c:v>1.4256358466237651E-2</c:v>
                </c:pt>
                <c:pt idx="174">
                  <c:v>1.4366893954533434E-2</c:v>
                </c:pt>
                <c:pt idx="175">
                  <c:v>1.4478833068077417E-2</c:v>
                </c:pt>
                <c:pt idx="176">
                  <c:v>1.4591123087933451E-2</c:v>
                </c:pt>
                <c:pt idx="177">
                  <c:v>1.4703413107789486E-2</c:v>
                </c:pt>
                <c:pt idx="178">
                  <c:v>1.4816317213691607E-2</c:v>
                </c:pt>
                <c:pt idx="179">
                  <c:v>1.4929484499327766E-2</c:v>
                </c:pt>
                <c:pt idx="180">
                  <c:v>1.5043090417853988E-2</c:v>
                </c:pt>
                <c:pt idx="181">
                  <c:v>1.5156696336380209E-2</c:v>
                </c:pt>
                <c:pt idx="182">
                  <c:v>1.5270389981484443E-2</c:v>
                </c:pt>
                <c:pt idx="183">
                  <c:v>1.5385750431570915E-2</c:v>
                </c:pt>
                <c:pt idx="184">
                  <c:v>1.5501198608235399E-2</c:v>
                </c:pt>
                <c:pt idx="185">
                  <c:v>1.5616997691211934E-2</c:v>
                </c:pt>
                <c:pt idx="186">
                  <c:v>1.5732796774188467E-2</c:v>
                </c:pt>
                <c:pt idx="187">
                  <c:v>1.5848595857165002E-2</c:v>
                </c:pt>
                <c:pt idx="188">
                  <c:v>1.5964394940141537E-2</c:v>
                </c:pt>
                <c:pt idx="189">
                  <c:v>1.6080194023118072E-2</c:v>
                </c:pt>
                <c:pt idx="190">
                  <c:v>1.6196519465562682E-2</c:v>
                </c:pt>
                <c:pt idx="191">
                  <c:v>1.6312844908007291E-2</c:v>
                </c:pt>
                <c:pt idx="192">
                  <c:v>1.64291703504519E-2</c:v>
                </c:pt>
                <c:pt idx="193">
                  <c:v>1.6545846699208559E-2</c:v>
                </c:pt>
                <c:pt idx="194">
                  <c:v>1.6662698501121245E-2</c:v>
                </c:pt>
                <c:pt idx="195">
                  <c:v>1.6779550303033932E-2</c:v>
                </c:pt>
                <c:pt idx="196">
                  <c:v>1.6896402104946619E-2</c:v>
                </c:pt>
                <c:pt idx="197">
                  <c:v>1.7013253906859305E-2</c:v>
                </c:pt>
                <c:pt idx="198">
                  <c:v>1.713115842770814E-2</c:v>
                </c:pt>
                <c:pt idx="199">
                  <c:v>1.7249062948556975E-2</c:v>
                </c:pt>
                <c:pt idx="200">
                  <c:v>1.7367493828873887E-2</c:v>
                </c:pt>
                <c:pt idx="201">
                  <c:v>1.74859247091908E-2</c:v>
                </c:pt>
                <c:pt idx="202">
                  <c:v>1.7604355589507712E-2</c:v>
                </c:pt>
                <c:pt idx="203">
                  <c:v>1.7722786469824624E-2</c:v>
                </c:pt>
                <c:pt idx="204">
                  <c:v>1.784209461592166E-2</c:v>
                </c:pt>
                <c:pt idx="205">
                  <c:v>1.7961402762018696E-2</c:v>
                </c:pt>
                <c:pt idx="206">
                  <c:v>1.8080710908115732E-2</c:v>
                </c:pt>
                <c:pt idx="207">
                  <c:v>1.8200019054212768E-2</c:v>
                </c:pt>
                <c:pt idx="208">
                  <c:v>1.8320029012933902E-2</c:v>
                </c:pt>
                <c:pt idx="209">
                  <c:v>1.8440126698233052E-2</c:v>
                </c:pt>
                <c:pt idx="210">
                  <c:v>1.8560838469578289E-2</c:v>
                </c:pt>
                <c:pt idx="211">
                  <c:v>1.8682427506703649E-2</c:v>
                </c:pt>
                <c:pt idx="212">
                  <c:v>1.8804542903297087E-2</c:v>
                </c:pt>
                <c:pt idx="213">
                  <c:v>1.8926833753046549E-2</c:v>
                </c:pt>
                <c:pt idx="214">
                  <c:v>1.9049650962264086E-2</c:v>
                </c:pt>
                <c:pt idx="215">
                  <c:v>1.9172468171481622E-2</c:v>
                </c:pt>
                <c:pt idx="216">
                  <c:v>1.9295285380699159E-2</c:v>
                </c:pt>
                <c:pt idx="217">
                  <c:v>1.9418102589916695E-2</c:v>
                </c:pt>
                <c:pt idx="218">
                  <c:v>1.9540919799134231E-2</c:v>
                </c:pt>
                <c:pt idx="219">
                  <c:v>1.9664263367819842E-2</c:v>
                </c:pt>
                <c:pt idx="220">
                  <c:v>1.9787606936505452E-2</c:v>
                </c:pt>
                <c:pt idx="221">
                  <c:v>1.9911125958347091E-2</c:v>
                </c:pt>
                <c:pt idx="222">
                  <c:v>2.0035609972546865E-2</c:v>
                </c:pt>
                <c:pt idx="223">
                  <c:v>2.0160883525948754E-2</c:v>
                </c:pt>
                <c:pt idx="224">
                  <c:v>2.0286157079350643E-2</c:v>
                </c:pt>
                <c:pt idx="225">
                  <c:v>2.041248335168868E-2</c:v>
                </c:pt>
                <c:pt idx="226">
                  <c:v>2.0538809624026717E-2</c:v>
                </c:pt>
                <c:pt idx="227">
                  <c:v>2.0665135896364754E-2</c:v>
                </c:pt>
                <c:pt idx="228">
                  <c:v>2.0791462168702791E-2</c:v>
                </c:pt>
                <c:pt idx="229">
                  <c:v>2.0917788441040829E-2</c:v>
                </c:pt>
                <c:pt idx="230">
                  <c:v>2.1044377893112903E-2</c:v>
                </c:pt>
                <c:pt idx="231">
                  <c:v>2.1171055071762989E-2</c:v>
                </c:pt>
                <c:pt idx="232">
                  <c:v>2.1297732250413075E-2</c:v>
                </c:pt>
                <c:pt idx="233">
                  <c:v>2.1424848061953227E-2</c:v>
                </c:pt>
                <c:pt idx="234">
                  <c:v>2.1552227053227416E-2</c:v>
                </c:pt>
                <c:pt idx="235">
                  <c:v>2.1679606044501604E-2</c:v>
                </c:pt>
                <c:pt idx="236">
                  <c:v>2.1807423668665855E-2</c:v>
                </c:pt>
                <c:pt idx="237">
                  <c:v>2.1935679925720167E-2</c:v>
                </c:pt>
                <c:pt idx="238">
                  <c:v>2.2063936182774479E-2</c:v>
                </c:pt>
                <c:pt idx="239">
                  <c:v>2.2192894252452893E-2</c:v>
                </c:pt>
                <c:pt idx="240">
                  <c:v>2.2322729587911431E-2</c:v>
                </c:pt>
                <c:pt idx="241">
                  <c:v>2.2452740376525997E-2</c:v>
                </c:pt>
                <c:pt idx="242">
                  <c:v>2.2582751165140563E-2</c:v>
                </c:pt>
                <c:pt idx="243">
                  <c:v>2.2713463766379227E-2</c:v>
                </c:pt>
                <c:pt idx="244">
                  <c:v>2.2844702727085966E-2</c:v>
                </c:pt>
                <c:pt idx="245">
                  <c:v>2.2975941687792704E-2</c:v>
                </c:pt>
                <c:pt idx="246">
                  <c:v>2.3107531554811492E-2</c:v>
                </c:pt>
                <c:pt idx="247">
                  <c:v>2.3239121421830281E-2</c:v>
                </c:pt>
                <c:pt idx="248">
                  <c:v>2.3370711288849069E-2</c:v>
                </c:pt>
                <c:pt idx="249">
                  <c:v>2.3503353874804008E-2</c:v>
                </c:pt>
                <c:pt idx="250">
                  <c:v>2.3636435093649009E-2</c:v>
                </c:pt>
                <c:pt idx="251">
                  <c:v>2.3769779492228051E-2</c:v>
                </c:pt>
                <c:pt idx="252">
                  <c:v>2.3903123890807093E-2</c:v>
                </c:pt>
                <c:pt idx="253">
                  <c:v>2.403778418805632E-2</c:v>
                </c:pt>
                <c:pt idx="254">
                  <c:v>2.4173234024507662E-2</c:v>
                </c:pt>
                <c:pt idx="255">
                  <c:v>2.4309034767271052E-2</c:v>
                </c:pt>
                <c:pt idx="256">
                  <c:v>2.4444923236612456E-2</c:v>
                </c:pt>
                <c:pt idx="257">
                  <c:v>2.4580899432531871E-2</c:v>
                </c:pt>
                <c:pt idx="258">
                  <c:v>2.4717226534763336E-2</c:v>
                </c:pt>
                <c:pt idx="259">
                  <c:v>2.4853553636994801E-2</c:v>
                </c:pt>
                <c:pt idx="260">
                  <c:v>2.4990407098694344E-2</c:v>
                </c:pt>
                <c:pt idx="261">
                  <c:v>2.5127260560393886E-2</c:v>
                </c:pt>
                <c:pt idx="262">
                  <c:v>2.5264114022093428E-2</c:v>
                </c:pt>
                <c:pt idx="263">
                  <c:v>2.540131839010502E-2</c:v>
                </c:pt>
                <c:pt idx="264">
                  <c:v>2.5538873664428662E-2</c:v>
                </c:pt>
                <c:pt idx="265">
                  <c:v>2.5677043024798389E-2</c:v>
                </c:pt>
                <c:pt idx="266">
                  <c:v>2.5815387838324145E-2</c:v>
                </c:pt>
                <c:pt idx="267">
                  <c:v>2.5954346737895987E-2</c:v>
                </c:pt>
                <c:pt idx="268">
                  <c:v>2.6094358356403981E-2</c:v>
                </c:pt>
                <c:pt idx="269">
                  <c:v>2.6234369974911975E-2</c:v>
                </c:pt>
                <c:pt idx="270">
                  <c:v>2.6374732499732018E-2</c:v>
                </c:pt>
                <c:pt idx="271">
                  <c:v>2.6515095024552061E-2</c:v>
                </c:pt>
                <c:pt idx="272">
                  <c:v>2.6655457549372104E-2</c:v>
                </c:pt>
                <c:pt idx="273">
                  <c:v>2.6795820074192147E-2</c:v>
                </c:pt>
                <c:pt idx="274">
                  <c:v>2.693618259901219E-2</c:v>
                </c:pt>
                <c:pt idx="275">
                  <c:v>2.7076545123832233E-2</c:v>
                </c:pt>
                <c:pt idx="276">
                  <c:v>2.7216907648652276E-2</c:v>
                </c:pt>
                <c:pt idx="277">
                  <c:v>2.7357270173472319E-2</c:v>
                </c:pt>
                <c:pt idx="278">
                  <c:v>2.7497632698292362E-2</c:v>
                </c:pt>
                <c:pt idx="279">
                  <c:v>2.7637995223112406E-2</c:v>
                </c:pt>
                <c:pt idx="280">
                  <c:v>2.7778533201088473E-2</c:v>
                </c:pt>
                <c:pt idx="281">
                  <c:v>2.791977299168864E-2</c:v>
                </c:pt>
                <c:pt idx="282">
                  <c:v>2.8061012782288806E-2</c:v>
                </c:pt>
                <c:pt idx="283">
                  <c:v>2.8202866658935063E-2</c:v>
                </c:pt>
                <c:pt idx="284">
                  <c:v>2.8344983715315356E-2</c:v>
                </c:pt>
                <c:pt idx="285">
                  <c:v>2.8487451678007699E-2</c:v>
                </c:pt>
                <c:pt idx="286">
                  <c:v>2.8630621453324141E-2</c:v>
                </c:pt>
                <c:pt idx="287">
                  <c:v>2.877396668179661E-2</c:v>
                </c:pt>
                <c:pt idx="288">
                  <c:v>2.891731191026908E-2</c:v>
                </c:pt>
                <c:pt idx="289">
                  <c:v>2.9060832591897574E-2</c:v>
                </c:pt>
                <c:pt idx="290">
                  <c:v>2.9204528726682093E-2</c:v>
                </c:pt>
                <c:pt idx="291">
                  <c:v>2.9349277580402761E-2</c:v>
                </c:pt>
                <c:pt idx="292">
                  <c:v>2.9494026434123428E-2</c:v>
                </c:pt>
                <c:pt idx="293">
                  <c:v>2.9640003459936271E-2</c:v>
                </c:pt>
                <c:pt idx="294">
                  <c:v>2.9786155938905139E-2</c:v>
                </c:pt>
                <c:pt idx="295">
                  <c:v>2.9933536589966184E-2</c:v>
                </c:pt>
                <c:pt idx="296">
                  <c:v>3.0080917241027228E-2</c:v>
                </c:pt>
                <c:pt idx="297">
                  <c:v>3.0228297892088273E-2</c:v>
                </c:pt>
                <c:pt idx="298">
                  <c:v>3.0375853996305342E-2</c:v>
                </c:pt>
                <c:pt idx="299">
                  <c:v>3.0523673280256448E-2</c:v>
                </c:pt>
                <c:pt idx="300">
                  <c:v>3.0672106650253644E-2</c:v>
                </c:pt>
                <c:pt idx="301">
                  <c:v>3.0820715473406864E-2</c:v>
                </c:pt>
                <c:pt idx="302">
                  <c:v>3.0970026109184184E-2</c:v>
                </c:pt>
                <c:pt idx="303">
                  <c:v>3.1119512198117528E-2</c:v>
                </c:pt>
                <c:pt idx="304">
                  <c:v>3.1270051005987023E-2</c:v>
                </c:pt>
                <c:pt idx="305">
                  <c:v>3.1420765267012547E-2</c:v>
                </c:pt>
                <c:pt idx="306">
                  <c:v>3.1571654981194096E-2</c:v>
                </c:pt>
                <c:pt idx="307">
                  <c:v>3.1722720148531669E-2</c:v>
                </c:pt>
                <c:pt idx="308">
                  <c:v>3.1874311675337316E-2</c:v>
                </c:pt>
                <c:pt idx="309">
                  <c:v>3.2025903202142963E-2</c:v>
                </c:pt>
                <c:pt idx="310">
                  <c:v>3.2178196541572709E-2</c:v>
                </c:pt>
                <c:pt idx="311">
                  <c:v>3.2330840787314505E-2</c:v>
                </c:pt>
                <c:pt idx="312">
                  <c:v>3.2484362298836424E-2</c:v>
                </c:pt>
                <c:pt idx="313">
                  <c:v>3.2637883810358342E-2</c:v>
                </c:pt>
                <c:pt idx="314">
                  <c:v>3.2791405321880261E-2</c:v>
                </c:pt>
                <c:pt idx="315">
                  <c:v>3.2945453192870261E-2</c:v>
                </c:pt>
                <c:pt idx="316">
                  <c:v>3.3099676517016285E-2</c:v>
                </c:pt>
                <c:pt idx="317">
                  <c:v>3.3254075294318335E-2</c:v>
                </c:pt>
                <c:pt idx="318">
                  <c:v>3.3408474071620384E-2</c:v>
                </c:pt>
                <c:pt idx="319">
                  <c:v>3.3562872848922433E-2</c:v>
                </c:pt>
                <c:pt idx="320">
                  <c:v>3.3717622532536531E-2</c:v>
                </c:pt>
                <c:pt idx="321">
                  <c:v>3.387237221615063E-2</c:v>
                </c:pt>
                <c:pt idx="322">
                  <c:v>3.4027385079498762E-2</c:v>
                </c:pt>
                <c:pt idx="323">
                  <c:v>3.4182661122580935E-2</c:v>
                </c:pt>
                <c:pt idx="324">
                  <c:v>3.4338200345397141E-2</c:v>
                </c:pt>
                <c:pt idx="325">
                  <c:v>3.4494002747947387E-2</c:v>
                </c:pt>
                <c:pt idx="326">
                  <c:v>3.4650857869433782E-2</c:v>
                </c:pt>
                <c:pt idx="327">
                  <c:v>3.4808239350388258E-2</c:v>
                </c:pt>
                <c:pt idx="328">
                  <c:v>3.4966147190810808E-2</c:v>
                </c:pt>
                <c:pt idx="329">
                  <c:v>3.5124055031233357E-2</c:v>
                </c:pt>
                <c:pt idx="330">
                  <c:v>3.5281962871655907E-2</c:v>
                </c:pt>
                <c:pt idx="331">
                  <c:v>3.5439870712078457E-2</c:v>
                </c:pt>
                <c:pt idx="332">
                  <c:v>3.5597778552501007E-2</c:v>
                </c:pt>
                <c:pt idx="333">
                  <c:v>3.5755686392923557E-2</c:v>
                </c:pt>
                <c:pt idx="334">
                  <c:v>3.5913594233346106E-2</c:v>
                </c:pt>
                <c:pt idx="335">
                  <c:v>3.6071502073768656E-2</c:v>
                </c:pt>
                <c:pt idx="336">
                  <c:v>3.6229409914191206E-2</c:v>
                </c:pt>
                <c:pt idx="337">
                  <c:v>3.6387317754613756E-2</c:v>
                </c:pt>
                <c:pt idx="338">
                  <c:v>3.6545225595036306E-2</c:v>
                </c:pt>
                <c:pt idx="339">
                  <c:v>3.6703133435458855E-2</c:v>
                </c:pt>
                <c:pt idx="340">
                  <c:v>3.6861918541661529E-2</c:v>
                </c:pt>
                <c:pt idx="341">
                  <c:v>3.7021931819956375E-2</c:v>
                </c:pt>
                <c:pt idx="342">
                  <c:v>3.7181945098251221E-2</c:v>
                </c:pt>
                <c:pt idx="343">
                  <c:v>3.7341958376546067E-2</c:v>
                </c:pt>
                <c:pt idx="344">
                  <c:v>3.7502234834574953E-2</c:v>
                </c:pt>
                <c:pt idx="345">
                  <c:v>3.7663037652071914E-2</c:v>
                </c:pt>
                <c:pt idx="346">
                  <c:v>3.7824454555614964E-2</c:v>
                </c:pt>
                <c:pt idx="347">
                  <c:v>3.7985871459158015E-2</c:v>
                </c:pt>
                <c:pt idx="348">
                  <c:v>3.8147726995591123E-2</c:v>
                </c:pt>
                <c:pt idx="349">
                  <c:v>3.8309845711758272E-2</c:v>
                </c:pt>
                <c:pt idx="350">
                  <c:v>3.8472139881081446E-2</c:v>
                </c:pt>
                <c:pt idx="351">
                  <c:v>3.8634872683294685E-2</c:v>
                </c:pt>
                <c:pt idx="352">
                  <c:v>3.8797693212085933E-2</c:v>
                </c:pt>
                <c:pt idx="353">
                  <c:v>3.8961917366125386E-2</c:v>
                </c:pt>
                <c:pt idx="354">
                  <c:v>3.9126141520164838E-2</c:v>
                </c:pt>
                <c:pt idx="355">
                  <c:v>3.929036567420429E-2</c:v>
                </c:pt>
                <c:pt idx="356">
                  <c:v>3.9455291640867841E-2</c:v>
                </c:pt>
                <c:pt idx="357">
                  <c:v>3.9620217607531392E-2</c:v>
                </c:pt>
                <c:pt idx="358">
                  <c:v>3.9785669933663018E-2</c:v>
                </c:pt>
                <c:pt idx="359">
                  <c:v>3.9951297712950667E-2</c:v>
                </c:pt>
                <c:pt idx="360">
                  <c:v>4.0117100945394342E-2</c:v>
                </c:pt>
                <c:pt idx="361">
                  <c:v>4.0282904177838016E-2</c:v>
                </c:pt>
                <c:pt idx="362">
                  <c:v>4.0448707410281691E-2</c:v>
                </c:pt>
                <c:pt idx="363">
                  <c:v>4.061503700219344E-2</c:v>
                </c:pt>
                <c:pt idx="364">
                  <c:v>4.0783121125665442E-2</c:v>
                </c:pt>
                <c:pt idx="365">
                  <c:v>4.0951556155449494E-2</c:v>
                </c:pt>
                <c:pt idx="366">
                  <c:v>4.1119991185233545E-2</c:v>
                </c:pt>
                <c:pt idx="367">
                  <c:v>4.1288426215017597E-2</c:v>
                </c:pt>
                <c:pt idx="368">
                  <c:v>4.1456861244801649E-2</c:v>
                </c:pt>
                <c:pt idx="369">
                  <c:v>4.1625296274585701E-2</c:v>
                </c:pt>
                <c:pt idx="370">
                  <c:v>4.179416993725981E-2</c:v>
                </c:pt>
                <c:pt idx="371">
                  <c:v>4.196304359993392E-2</c:v>
                </c:pt>
                <c:pt idx="372">
                  <c:v>4.2132092715764062E-2</c:v>
                </c:pt>
                <c:pt idx="373">
                  <c:v>4.2302106823952336E-2</c:v>
                </c:pt>
                <c:pt idx="374">
                  <c:v>4.2473173651076765E-2</c:v>
                </c:pt>
                <c:pt idx="375">
                  <c:v>4.2645117743981317E-2</c:v>
                </c:pt>
                <c:pt idx="376">
                  <c:v>4.2817237290041894E-2</c:v>
                </c:pt>
                <c:pt idx="377">
                  <c:v>4.2989620015836512E-2</c:v>
                </c:pt>
                <c:pt idx="378">
                  <c:v>4.3162178194787154E-2</c:v>
                </c:pt>
                <c:pt idx="379">
                  <c:v>4.3335175006627855E-2</c:v>
                </c:pt>
                <c:pt idx="380">
                  <c:v>4.350834727162458E-2</c:v>
                </c:pt>
                <c:pt idx="381">
                  <c:v>4.3681519536621305E-2</c:v>
                </c:pt>
                <c:pt idx="382">
                  <c:v>4.3854867254774055E-2</c:v>
                </c:pt>
                <c:pt idx="383">
                  <c:v>4.4028565879238854E-2</c:v>
                </c:pt>
                <c:pt idx="384">
                  <c:v>4.4202264503703653E-2</c:v>
                </c:pt>
                <c:pt idx="385">
                  <c:v>4.4377279026838641E-2</c:v>
                </c:pt>
                <c:pt idx="386">
                  <c:v>4.4552556729707669E-2</c:v>
                </c:pt>
                <c:pt idx="387">
                  <c:v>4.4727834432576698E-2</c:v>
                </c:pt>
                <c:pt idx="388">
                  <c:v>4.4903112135445726E-2</c:v>
                </c:pt>
                <c:pt idx="389">
                  <c:v>4.5078565291470779E-2</c:v>
                </c:pt>
                <c:pt idx="390">
                  <c:v>4.5254018447495832E-2</c:v>
                </c:pt>
                <c:pt idx="391">
                  <c:v>4.5429471603520885E-2</c:v>
                </c:pt>
                <c:pt idx="392">
                  <c:v>4.5604924759545938E-2</c:v>
                </c:pt>
                <c:pt idx="393">
                  <c:v>4.5780377915570991E-2</c:v>
                </c:pt>
                <c:pt idx="394">
                  <c:v>4.5955831071596044E-2</c:v>
                </c:pt>
                <c:pt idx="395">
                  <c:v>4.6131986040245196E-2</c:v>
                </c:pt>
                <c:pt idx="396">
                  <c:v>4.6308842821518446E-2</c:v>
                </c:pt>
                <c:pt idx="397">
                  <c:v>4.6486138235681762E-2</c:v>
                </c:pt>
                <c:pt idx="398">
                  <c:v>4.6663696829579118E-2</c:v>
                </c:pt>
                <c:pt idx="399">
                  <c:v>4.6841343150054483E-2</c:v>
                </c:pt>
                <c:pt idx="400">
                  <c:v>4.7018989470529848E-2</c:v>
                </c:pt>
                <c:pt idx="401">
                  <c:v>4.7196635791005213E-2</c:v>
                </c:pt>
                <c:pt idx="402">
                  <c:v>4.7374720744370644E-2</c:v>
                </c:pt>
                <c:pt idx="403">
                  <c:v>4.7552805697736074E-2</c:v>
                </c:pt>
                <c:pt idx="404">
                  <c:v>4.7731329283991562E-2</c:v>
                </c:pt>
                <c:pt idx="405">
                  <c:v>4.7910291503137116E-2</c:v>
                </c:pt>
                <c:pt idx="406">
                  <c:v>4.808925372228267E-2</c:v>
                </c:pt>
                <c:pt idx="407">
                  <c:v>4.8269268660364371E-2</c:v>
                </c:pt>
                <c:pt idx="408">
                  <c:v>4.8450336317382228E-2</c:v>
                </c:pt>
                <c:pt idx="409">
                  <c:v>4.8632807599648283E-2</c:v>
                </c:pt>
                <c:pt idx="410">
                  <c:v>4.8816068421116451E-2</c:v>
                </c:pt>
                <c:pt idx="411">
                  <c:v>4.8999416969162629E-2</c:v>
                </c:pt>
                <c:pt idx="412">
                  <c:v>4.9183555056410921E-2</c:v>
                </c:pt>
                <c:pt idx="413">
                  <c:v>4.9367780870237229E-2</c:v>
                </c:pt>
                <c:pt idx="414">
                  <c:v>4.9552006684063538E-2</c:v>
                </c:pt>
                <c:pt idx="415">
                  <c:v>4.9736232497889846E-2</c:v>
                </c:pt>
                <c:pt idx="416">
                  <c:v>4.9920458311716154E-2</c:v>
                </c:pt>
                <c:pt idx="417">
                  <c:v>5.0104684125542462E-2</c:v>
                </c:pt>
                <c:pt idx="418">
                  <c:v>5.0288997665946779E-2</c:v>
                </c:pt>
                <c:pt idx="419">
                  <c:v>5.0473574386085136E-2</c:v>
                </c:pt>
                <c:pt idx="420">
                  <c:v>5.0658151106223494E-2</c:v>
                </c:pt>
                <c:pt idx="421">
                  <c:v>5.0842903279517876E-2</c:v>
                </c:pt>
                <c:pt idx="422">
                  <c:v>5.1027743179390267E-2</c:v>
                </c:pt>
                <c:pt idx="423">
                  <c:v>5.1212758532418683E-2</c:v>
                </c:pt>
                <c:pt idx="424">
                  <c:v>5.1398037065181139E-2</c:v>
                </c:pt>
                <c:pt idx="425">
                  <c:v>5.1583315597943595E-2</c:v>
                </c:pt>
                <c:pt idx="426">
                  <c:v>5.1768945037018101E-2</c:v>
                </c:pt>
                <c:pt idx="427">
                  <c:v>5.1954837655826647E-2</c:v>
                </c:pt>
                <c:pt idx="428">
                  <c:v>5.2141607540415316E-2</c:v>
                </c:pt>
                <c:pt idx="429">
                  <c:v>5.232951787051815E-2</c:v>
                </c:pt>
                <c:pt idx="430">
                  <c:v>5.2517691380355017E-2</c:v>
                </c:pt>
                <c:pt idx="431">
                  <c:v>5.2706303523081949E-2</c:v>
                </c:pt>
                <c:pt idx="432">
                  <c:v>5.2895792931589004E-2</c:v>
                </c:pt>
                <c:pt idx="433">
                  <c:v>5.308528234009606E-2</c:v>
                </c:pt>
                <c:pt idx="434">
                  <c:v>5.3274771748603116E-2</c:v>
                </c:pt>
                <c:pt idx="435">
                  <c:v>5.3464348883688187E-2</c:v>
                </c:pt>
                <c:pt idx="436">
                  <c:v>5.3654013745351267E-2</c:v>
                </c:pt>
                <c:pt idx="437">
                  <c:v>5.3843678607014347E-2</c:v>
                </c:pt>
                <c:pt idx="438">
                  <c:v>5.4033343468677428E-2</c:v>
                </c:pt>
                <c:pt idx="439">
                  <c:v>5.4223885596120638E-2</c:v>
                </c:pt>
                <c:pt idx="440">
                  <c:v>5.4416445434858136E-2</c:v>
                </c:pt>
                <c:pt idx="441">
                  <c:v>5.4609268453329668E-2</c:v>
                </c:pt>
                <c:pt idx="442">
                  <c:v>5.4802266924957224E-2</c:v>
                </c:pt>
                <c:pt idx="443">
                  <c:v>5.499526539658478E-2</c:v>
                </c:pt>
                <c:pt idx="444">
                  <c:v>5.5188263868212337E-2</c:v>
                </c:pt>
                <c:pt idx="445">
                  <c:v>5.5381700972729958E-2</c:v>
                </c:pt>
                <c:pt idx="446">
                  <c:v>5.5575401256981613E-2</c:v>
                </c:pt>
                <c:pt idx="447">
                  <c:v>5.5769101541233268E-2</c:v>
                </c:pt>
                <c:pt idx="448">
                  <c:v>5.5962889552062939E-2</c:v>
                </c:pt>
                <c:pt idx="449">
                  <c:v>5.6156853016048634E-2</c:v>
                </c:pt>
                <c:pt idx="450">
                  <c:v>5.6352132378704518E-2</c:v>
                </c:pt>
                <c:pt idx="451">
                  <c:v>5.6547587194516427E-2</c:v>
                </c:pt>
                <c:pt idx="452">
                  <c:v>5.6744094729264484E-2</c:v>
                </c:pt>
                <c:pt idx="453">
                  <c:v>5.6940602264012541E-2</c:v>
                </c:pt>
                <c:pt idx="454">
                  <c:v>5.7137636158228672E-2</c:v>
                </c:pt>
                <c:pt idx="455">
                  <c:v>5.7335020958756859E-2</c:v>
                </c:pt>
                <c:pt idx="456">
                  <c:v>5.7532405759285046E-2</c:v>
                </c:pt>
                <c:pt idx="457">
                  <c:v>5.7729790559813234E-2</c:v>
                </c:pt>
                <c:pt idx="458">
                  <c:v>5.7927175360341421E-2</c:v>
                </c:pt>
                <c:pt idx="459">
                  <c:v>5.8124560160869608E-2</c:v>
                </c:pt>
                <c:pt idx="460">
                  <c:v>5.8321944961397795E-2</c:v>
                </c:pt>
                <c:pt idx="461">
                  <c:v>5.8519856121394057E-2</c:v>
                </c:pt>
                <c:pt idx="462">
                  <c:v>5.8717767281390318E-2</c:v>
                </c:pt>
                <c:pt idx="463">
                  <c:v>5.8915941621120613E-2</c:v>
                </c:pt>
                <c:pt idx="464">
                  <c:v>5.9114379140584948E-2</c:v>
                </c:pt>
                <c:pt idx="465">
                  <c:v>5.9313343019517357E-2</c:v>
                </c:pt>
                <c:pt idx="466">
                  <c:v>5.9512306898449767E-2</c:v>
                </c:pt>
                <c:pt idx="467">
                  <c:v>5.9711884863428266E-2</c:v>
                </c:pt>
                <c:pt idx="468">
                  <c:v>5.9911462828406765E-2</c:v>
                </c:pt>
                <c:pt idx="469">
                  <c:v>6.0112181238899429E-2</c:v>
                </c:pt>
                <c:pt idx="470">
                  <c:v>6.0313601462016191E-2</c:v>
                </c:pt>
                <c:pt idx="471">
                  <c:v>6.0515197138288977E-2</c:v>
                </c:pt>
                <c:pt idx="472">
                  <c:v>6.0717319174029838E-2</c:v>
                </c:pt>
                <c:pt idx="473">
                  <c:v>6.0919967569238773E-2</c:v>
                </c:pt>
                <c:pt idx="474">
                  <c:v>6.1123493230227831E-2</c:v>
                </c:pt>
                <c:pt idx="475">
                  <c:v>6.1327106617794905E-2</c:v>
                </c:pt>
                <c:pt idx="476">
                  <c:v>6.1530807731939988E-2</c:v>
                </c:pt>
                <c:pt idx="477">
                  <c:v>6.173450884608507E-2</c:v>
                </c:pt>
                <c:pt idx="478">
                  <c:v>6.1939789038634382E-2</c:v>
                </c:pt>
                <c:pt idx="479">
                  <c:v>6.214550786407376E-2</c:v>
                </c:pt>
                <c:pt idx="480">
                  <c:v>6.235184077555922E-2</c:v>
                </c:pt>
                <c:pt idx="481">
                  <c:v>6.2560279124916976E-2</c:v>
                </c:pt>
                <c:pt idx="482">
                  <c:v>6.2768717474274732E-2</c:v>
                </c:pt>
                <c:pt idx="483">
                  <c:v>6.2977506729944552E-2</c:v>
                </c:pt>
                <c:pt idx="484">
                  <c:v>6.3186734618504423E-2</c:v>
                </c:pt>
                <c:pt idx="485">
                  <c:v>6.339657659311039E-2</c:v>
                </c:pt>
                <c:pt idx="486">
                  <c:v>6.3606594020872376E-2</c:v>
                </c:pt>
                <c:pt idx="487">
                  <c:v>6.3816874628368395E-2</c:v>
                </c:pt>
                <c:pt idx="488">
                  <c:v>6.4027418415598461E-2</c:v>
                </c:pt>
                <c:pt idx="489">
                  <c:v>6.4237962202828527E-2</c:v>
                </c:pt>
                <c:pt idx="490">
                  <c:v>6.4448505990058594E-2</c:v>
                </c:pt>
                <c:pt idx="491">
                  <c:v>6.465904977728866E-2</c:v>
                </c:pt>
                <c:pt idx="492">
                  <c:v>6.4869593564518727E-2</c:v>
                </c:pt>
                <c:pt idx="493">
                  <c:v>6.5080839164372892E-2</c:v>
                </c:pt>
                <c:pt idx="494">
                  <c:v>6.5293137483163205E-2</c:v>
                </c:pt>
                <c:pt idx="495">
                  <c:v>6.5506313067733649E-2</c:v>
                </c:pt>
                <c:pt idx="496">
                  <c:v>6.5719488652304092E-2</c:v>
                </c:pt>
                <c:pt idx="497">
                  <c:v>6.5933278322920619E-2</c:v>
                </c:pt>
                <c:pt idx="498">
                  <c:v>6.6147331173271179E-2</c:v>
                </c:pt>
                <c:pt idx="499">
                  <c:v>6.6361384023621739E-2</c:v>
                </c:pt>
                <c:pt idx="500">
                  <c:v>6.6575787780284348E-2</c:v>
                </c:pt>
                <c:pt idx="501">
                  <c:v>6.6790542443259007E-2</c:v>
                </c:pt>
                <c:pt idx="502">
                  <c:v>6.7005472559389698E-2</c:v>
                </c:pt>
                <c:pt idx="503">
                  <c:v>6.7220402675520388E-2</c:v>
                </c:pt>
                <c:pt idx="504">
                  <c:v>6.7435420518229094E-2</c:v>
                </c:pt>
                <c:pt idx="505">
                  <c:v>6.7650438360937801E-2</c:v>
                </c:pt>
                <c:pt idx="506">
                  <c:v>6.7865982563114574E-2</c:v>
                </c:pt>
                <c:pt idx="507">
                  <c:v>6.8082140851337444E-2</c:v>
                </c:pt>
                <c:pt idx="508">
                  <c:v>6.8299000952184413E-2</c:v>
                </c:pt>
                <c:pt idx="509">
                  <c:v>6.85160365061874E-2</c:v>
                </c:pt>
                <c:pt idx="510">
                  <c:v>6.8733159786768402E-2</c:v>
                </c:pt>
                <c:pt idx="511">
                  <c:v>6.8950283067349405E-2</c:v>
                </c:pt>
                <c:pt idx="512">
                  <c:v>6.9167406347930407E-2</c:v>
                </c:pt>
                <c:pt idx="513">
                  <c:v>6.9384880534823459E-2</c:v>
                </c:pt>
                <c:pt idx="514">
                  <c:v>6.9602442448294527E-2</c:v>
                </c:pt>
                <c:pt idx="515">
                  <c:v>6.9820004361765595E-2</c:v>
                </c:pt>
                <c:pt idx="516">
                  <c:v>7.0038794447328842E-2</c:v>
                </c:pt>
                <c:pt idx="517">
                  <c:v>7.0258023165782141E-2</c:v>
                </c:pt>
                <c:pt idx="518">
                  <c:v>7.0477339610813455E-2</c:v>
                </c:pt>
                <c:pt idx="519">
                  <c:v>7.069665605584477E-2</c:v>
                </c:pt>
                <c:pt idx="520">
                  <c:v>7.0915972500876084E-2</c:v>
                </c:pt>
                <c:pt idx="521">
                  <c:v>7.1135288945907399E-2</c:v>
                </c:pt>
                <c:pt idx="522">
                  <c:v>7.1354605390938713E-2</c:v>
                </c:pt>
                <c:pt idx="523">
                  <c:v>7.1573921835970028E-2</c:v>
                </c:pt>
                <c:pt idx="524">
                  <c:v>7.1793238281001343E-2</c:v>
                </c:pt>
                <c:pt idx="525">
                  <c:v>7.2012554726032657E-2</c:v>
                </c:pt>
                <c:pt idx="526">
                  <c:v>7.2231871171063972E-2</c:v>
                </c:pt>
                <c:pt idx="527">
                  <c:v>7.2451187616095286E-2</c:v>
                </c:pt>
                <c:pt idx="528">
                  <c:v>7.2670504061126601E-2</c:v>
                </c:pt>
                <c:pt idx="529">
                  <c:v>7.2889820506157915E-2</c:v>
                </c:pt>
                <c:pt idx="530">
                  <c:v>7.3109487857501279E-2</c:v>
                </c:pt>
                <c:pt idx="531">
                  <c:v>7.3329506115156692E-2</c:v>
                </c:pt>
                <c:pt idx="532">
                  <c:v>7.3549875279124155E-2</c:v>
                </c:pt>
                <c:pt idx="533">
                  <c:v>7.3770332169669633E-2</c:v>
                </c:pt>
                <c:pt idx="534">
                  <c:v>7.3990789060215112E-2</c:v>
                </c:pt>
                <c:pt idx="535">
                  <c:v>7.4211509130494624E-2</c:v>
                </c:pt>
                <c:pt idx="536">
                  <c:v>7.4432229200774136E-2</c:v>
                </c:pt>
                <c:pt idx="537">
                  <c:v>7.4654177443145828E-2</c:v>
                </c:pt>
                <c:pt idx="538">
                  <c:v>7.4876301138673551E-2</c:v>
                </c:pt>
                <c:pt idx="539">
                  <c:v>7.5098951193669342E-2</c:v>
                </c:pt>
                <c:pt idx="540">
                  <c:v>7.5321601248665132E-2</c:v>
                </c:pt>
                <c:pt idx="541">
                  <c:v>7.5544426756816954E-2</c:v>
                </c:pt>
                <c:pt idx="542">
                  <c:v>7.5767427718124794E-2</c:v>
                </c:pt>
                <c:pt idx="543">
                  <c:v>7.5990604132588666E-2</c:v>
                </c:pt>
                <c:pt idx="544">
                  <c:v>7.6214306906520604E-2</c:v>
                </c:pt>
                <c:pt idx="545">
                  <c:v>7.6438009680452543E-2</c:v>
                </c:pt>
                <c:pt idx="546">
                  <c:v>7.6661887907540513E-2</c:v>
                </c:pt>
                <c:pt idx="547">
                  <c:v>7.6886029314362517E-2</c:v>
                </c:pt>
                <c:pt idx="548">
                  <c:v>7.7110609354074586E-2</c:v>
                </c:pt>
                <c:pt idx="549">
                  <c:v>7.7335189393786655E-2</c:v>
                </c:pt>
                <c:pt idx="550">
                  <c:v>7.7560208066388789E-2</c:v>
                </c:pt>
                <c:pt idx="551">
                  <c:v>7.7786542637661105E-2</c:v>
                </c:pt>
                <c:pt idx="552">
                  <c:v>7.8013052662089452E-2</c:v>
                </c:pt>
                <c:pt idx="553">
                  <c:v>7.8239738139673817E-2</c:v>
                </c:pt>
                <c:pt idx="554">
                  <c:v>7.8466511343836198E-2</c:v>
                </c:pt>
                <c:pt idx="555">
                  <c:v>7.8693284547998579E-2</c:v>
                </c:pt>
                <c:pt idx="556">
                  <c:v>7.8920233205316992E-2</c:v>
                </c:pt>
                <c:pt idx="557">
                  <c:v>7.9147883675259503E-2</c:v>
                </c:pt>
                <c:pt idx="558">
                  <c:v>7.9375972778092066E-2</c:v>
                </c:pt>
                <c:pt idx="559">
                  <c:v>7.9604061880924629E-2</c:v>
                </c:pt>
                <c:pt idx="560">
                  <c:v>7.9832150983757191E-2</c:v>
                </c:pt>
                <c:pt idx="561">
                  <c:v>8.0061117352369884E-2</c:v>
                </c:pt>
                <c:pt idx="562">
                  <c:v>8.0291136439918726E-2</c:v>
                </c:pt>
                <c:pt idx="563">
                  <c:v>8.0521330980623598E-2</c:v>
                </c:pt>
                <c:pt idx="564">
                  <c:v>8.0751525521328471E-2</c:v>
                </c:pt>
                <c:pt idx="565">
                  <c:v>8.098180778861136E-2</c:v>
                </c:pt>
                <c:pt idx="566">
                  <c:v>8.12125286887843E-2</c:v>
                </c:pt>
                <c:pt idx="567">
                  <c:v>8.1443425042113271E-2</c:v>
                </c:pt>
                <c:pt idx="568">
                  <c:v>8.167449684859826E-2</c:v>
                </c:pt>
                <c:pt idx="569">
                  <c:v>8.1906095014551331E-2</c:v>
                </c:pt>
                <c:pt idx="570">
                  <c:v>8.2137693180504401E-2</c:v>
                </c:pt>
                <c:pt idx="571">
                  <c:v>8.2369291346457471E-2</c:v>
                </c:pt>
                <c:pt idx="572">
                  <c:v>8.2600889512410541E-2</c:v>
                </c:pt>
                <c:pt idx="573">
                  <c:v>8.2833364944143742E-2</c:v>
                </c:pt>
                <c:pt idx="574">
                  <c:v>8.3065840375876943E-2</c:v>
                </c:pt>
                <c:pt idx="575">
                  <c:v>8.3298491260766161E-2</c:v>
                </c:pt>
                <c:pt idx="576">
                  <c:v>8.3532370317747559E-2</c:v>
                </c:pt>
                <c:pt idx="577">
                  <c:v>8.3767389820243121E-2</c:v>
                </c:pt>
                <c:pt idx="578">
                  <c:v>8.4002497049316685E-2</c:v>
                </c:pt>
                <c:pt idx="579">
                  <c:v>8.4237604278390249E-2</c:v>
                </c:pt>
                <c:pt idx="580">
                  <c:v>8.4473062413775876E-2</c:v>
                </c:pt>
                <c:pt idx="581">
                  <c:v>8.4708871455473553E-2</c:v>
                </c:pt>
                <c:pt idx="582">
                  <c:v>8.4944680497171229E-2</c:v>
                </c:pt>
                <c:pt idx="583">
                  <c:v>8.5181103624914989E-2</c:v>
                </c:pt>
                <c:pt idx="584">
                  <c:v>8.5417614479236764E-2</c:v>
                </c:pt>
                <c:pt idx="585">
                  <c:v>8.5654476239870589E-2</c:v>
                </c:pt>
                <c:pt idx="586">
                  <c:v>8.5891338000504414E-2</c:v>
                </c:pt>
                <c:pt idx="587">
                  <c:v>8.6128199761138238E-2</c:v>
                </c:pt>
                <c:pt idx="588">
                  <c:v>8.6365061521772063E-2</c:v>
                </c:pt>
                <c:pt idx="589">
                  <c:v>8.6602186462139921E-2</c:v>
                </c:pt>
                <c:pt idx="590">
                  <c:v>8.6839399129085795E-2</c:v>
                </c:pt>
                <c:pt idx="591">
                  <c:v>8.7077138155499736E-2</c:v>
                </c:pt>
                <c:pt idx="592">
                  <c:v>8.7316456260317907E-2</c:v>
                </c:pt>
                <c:pt idx="593">
                  <c:v>8.7555949818292109E-2</c:v>
                </c:pt>
                <c:pt idx="594">
                  <c:v>8.7795618829422328E-2</c:v>
                </c:pt>
                <c:pt idx="595">
                  <c:v>8.8036691465800745E-2</c:v>
                </c:pt>
                <c:pt idx="596">
                  <c:v>8.8277939555335194E-2</c:v>
                </c:pt>
                <c:pt idx="597">
                  <c:v>8.8519187644869643E-2</c:v>
                </c:pt>
                <c:pt idx="598">
                  <c:v>8.8760435734404092E-2</c:v>
                </c:pt>
                <c:pt idx="599">
                  <c:v>8.900168382393854E-2</c:v>
                </c:pt>
                <c:pt idx="600">
                  <c:v>8.9242931913472989E-2</c:v>
                </c:pt>
                <c:pt idx="601">
                  <c:v>8.9484180003007438E-2</c:v>
                </c:pt>
                <c:pt idx="602">
                  <c:v>8.9725428092541887E-2</c:v>
                </c:pt>
                <c:pt idx="603">
                  <c:v>8.9966851635232353E-2</c:v>
                </c:pt>
                <c:pt idx="604">
                  <c:v>9.0208538357656867E-2</c:v>
                </c:pt>
                <c:pt idx="605">
                  <c:v>9.0451365525595545E-2</c:v>
                </c:pt>
                <c:pt idx="606">
                  <c:v>9.0694368146690241E-2</c:v>
                </c:pt>
                <c:pt idx="607">
                  <c:v>9.0937546220940968E-2</c:v>
                </c:pt>
                <c:pt idx="608">
                  <c:v>9.1180724295191695E-2</c:v>
                </c:pt>
                <c:pt idx="609">
                  <c:v>9.1425920080736703E-2</c:v>
                </c:pt>
                <c:pt idx="610">
                  <c:v>9.1671554499171776E-2</c:v>
                </c:pt>
                <c:pt idx="611">
                  <c:v>9.1917188917606849E-2</c:v>
                </c:pt>
                <c:pt idx="612">
                  <c:v>9.2162823336041921E-2</c:v>
                </c:pt>
                <c:pt idx="613">
                  <c:v>9.2408896387367059E-2</c:v>
                </c:pt>
                <c:pt idx="614">
                  <c:v>9.2655408071582263E-2</c:v>
                </c:pt>
                <c:pt idx="615">
                  <c:v>9.2902446115265533E-2</c:v>
                </c:pt>
                <c:pt idx="616">
                  <c:v>9.3151150963931048E-2</c:v>
                </c:pt>
                <c:pt idx="617">
                  <c:v>9.3399855812596563E-2</c:v>
                </c:pt>
                <c:pt idx="618">
                  <c:v>9.3648823840996112E-2</c:v>
                </c:pt>
                <c:pt idx="619">
                  <c:v>9.389814277570771E-2</c:v>
                </c:pt>
                <c:pt idx="620">
                  <c:v>9.414763716357534E-2</c:v>
                </c:pt>
                <c:pt idx="621">
                  <c:v>9.4397307004598988E-2</c:v>
                </c:pt>
                <c:pt idx="622">
                  <c:v>9.4647327751934685E-2</c:v>
                </c:pt>
                <c:pt idx="623">
                  <c:v>9.4897348499270381E-2</c:v>
                </c:pt>
                <c:pt idx="624">
                  <c:v>9.5147369246606078E-2</c:v>
                </c:pt>
                <c:pt idx="625">
                  <c:v>9.5397477720519791E-2</c:v>
                </c:pt>
                <c:pt idx="626">
                  <c:v>9.5648288007057602E-2</c:v>
                </c:pt>
                <c:pt idx="627">
                  <c:v>9.5899361473329447E-2</c:v>
                </c:pt>
                <c:pt idx="628">
                  <c:v>9.6150961299069374E-2</c:v>
                </c:pt>
                <c:pt idx="629">
                  <c:v>9.6403175210855382E-2</c:v>
                </c:pt>
                <c:pt idx="630">
                  <c:v>9.6655389122641391E-2</c:v>
                </c:pt>
                <c:pt idx="631">
                  <c:v>9.6908041667317465E-2</c:v>
                </c:pt>
                <c:pt idx="632">
                  <c:v>9.716069421199354E-2</c:v>
                </c:pt>
                <c:pt idx="633">
                  <c:v>9.7413346756669614E-2</c:v>
                </c:pt>
                <c:pt idx="634">
                  <c:v>9.7665999301345688E-2</c:v>
                </c:pt>
                <c:pt idx="635">
                  <c:v>9.7920406377582009E-2</c:v>
                </c:pt>
                <c:pt idx="636">
                  <c:v>9.817481345381833E-2</c:v>
                </c:pt>
                <c:pt idx="637">
                  <c:v>9.8429220530054651E-2</c:v>
                </c:pt>
                <c:pt idx="638">
                  <c:v>9.8683978512603021E-2</c:v>
                </c:pt>
                <c:pt idx="639">
                  <c:v>9.8938736495151391E-2</c:v>
                </c:pt>
                <c:pt idx="640">
                  <c:v>9.9194108563745859E-2</c:v>
                </c:pt>
                <c:pt idx="641">
                  <c:v>9.9449568358918342E-2</c:v>
                </c:pt>
                <c:pt idx="642">
                  <c:v>9.9705028154090825E-2</c:v>
                </c:pt>
                <c:pt idx="643">
                  <c:v>9.9960663402419325E-2</c:v>
                </c:pt>
                <c:pt idx="644">
                  <c:v>0.10021647410390386</c:v>
                </c:pt>
                <c:pt idx="645">
                  <c:v>0.10047263571170044</c:v>
                </c:pt>
                <c:pt idx="646">
                  <c:v>0.10072897277265304</c:v>
                </c:pt>
                <c:pt idx="647">
                  <c:v>0.10098557301333967</c:v>
                </c:pt>
                <c:pt idx="648">
                  <c:v>0.1012421732540263</c:v>
                </c:pt>
                <c:pt idx="649">
                  <c:v>0.101499212127603</c:v>
                </c:pt>
                <c:pt idx="650">
                  <c:v>0.1017562510011797</c:v>
                </c:pt>
                <c:pt idx="651">
                  <c:v>0.10201416714053653</c:v>
                </c:pt>
                <c:pt idx="652">
                  <c:v>0.10227208327989336</c:v>
                </c:pt>
                <c:pt idx="653">
                  <c:v>0.10253157849765442</c:v>
                </c:pt>
                <c:pt idx="654">
                  <c:v>0.10279107371541547</c:v>
                </c:pt>
                <c:pt idx="655">
                  <c:v>0.1030510952926446</c:v>
                </c:pt>
                <c:pt idx="656">
                  <c:v>0.1033116432293418</c:v>
                </c:pt>
                <c:pt idx="657">
                  <c:v>0.10357271752550708</c:v>
                </c:pt>
                <c:pt idx="658">
                  <c:v>0.10383493226718651</c:v>
                </c:pt>
                <c:pt idx="659">
                  <c:v>0.10409723473544397</c:v>
                </c:pt>
                <c:pt idx="660">
                  <c:v>0.10435980038343545</c:v>
                </c:pt>
                <c:pt idx="661">
                  <c:v>0.10462262921116099</c:v>
                </c:pt>
                <c:pt idx="662">
                  <c:v>0.10488545803888652</c:v>
                </c:pt>
                <c:pt idx="663">
                  <c:v>0.1051486377729241</c:v>
                </c:pt>
                <c:pt idx="664">
                  <c:v>0.10541181750696169</c:v>
                </c:pt>
                <c:pt idx="665">
                  <c:v>0.10567499724099927</c:v>
                </c:pt>
                <c:pt idx="666">
                  <c:v>0.10593817697503685</c:v>
                </c:pt>
                <c:pt idx="667">
                  <c:v>0.10620135670907443</c:v>
                </c:pt>
                <c:pt idx="668">
                  <c:v>0.10646453644311202</c:v>
                </c:pt>
                <c:pt idx="669">
                  <c:v>0.1067277161771496</c:v>
                </c:pt>
                <c:pt idx="670">
                  <c:v>0.10699089591118718</c:v>
                </c:pt>
                <c:pt idx="671">
                  <c:v>0.10725407564522477</c:v>
                </c:pt>
                <c:pt idx="672">
                  <c:v>0.10751725537926235</c:v>
                </c:pt>
                <c:pt idx="673">
                  <c:v>0.10778069829303397</c:v>
                </c:pt>
                <c:pt idx="674">
                  <c:v>0.10804598346494385</c:v>
                </c:pt>
                <c:pt idx="675">
                  <c:v>0.10831126863685372</c:v>
                </c:pt>
                <c:pt idx="676">
                  <c:v>0.10857664153534162</c:v>
                </c:pt>
                <c:pt idx="677">
                  <c:v>0.10884297942618765</c:v>
                </c:pt>
                <c:pt idx="678">
                  <c:v>0.10911098412201592</c:v>
                </c:pt>
                <c:pt idx="679">
                  <c:v>0.10938012926335836</c:v>
                </c:pt>
                <c:pt idx="680">
                  <c:v>0.10964936213127879</c:v>
                </c:pt>
                <c:pt idx="681">
                  <c:v>0.10991877045235526</c:v>
                </c:pt>
                <c:pt idx="682">
                  <c:v>0.11018826650000975</c:v>
                </c:pt>
                <c:pt idx="683">
                  <c:v>0.11045793800082025</c:v>
                </c:pt>
                <c:pt idx="684">
                  <c:v>0.11072813586109884</c:v>
                </c:pt>
                <c:pt idx="685">
                  <c:v>0.11099833372137742</c:v>
                </c:pt>
                <c:pt idx="686">
                  <c:v>0.111268531581656</c:v>
                </c:pt>
                <c:pt idx="687">
                  <c:v>0.11153943125455869</c:v>
                </c:pt>
                <c:pt idx="688">
                  <c:v>0.11181050638061739</c:v>
                </c:pt>
                <c:pt idx="689">
                  <c:v>0.11208272195219025</c:v>
                </c:pt>
                <c:pt idx="690">
                  <c:v>0.11235537615665318</c:v>
                </c:pt>
                <c:pt idx="691">
                  <c:v>0.11262838126742816</c:v>
                </c:pt>
                <c:pt idx="692">
                  <c:v>0.11290243909713929</c:v>
                </c:pt>
                <c:pt idx="693">
                  <c:v>0.11317667238000645</c:v>
                </c:pt>
                <c:pt idx="694">
                  <c:v>0.11345169520207572</c:v>
                </c:pt>
                <c:pt idx="695">
                  <c:v>0.113726718024145</c:v>
                </c:pt>
                <c:pt idx="696">
                  <c:v>0.11400182857279229</c:v>
                </c:pt>
                <c:pt idx="697">
                  <c:v>0.11427816729353174</c:v>
                </c:pt>
                <c:pt idx="698">
                  <c:v>0.1145545060142712</c:v>
                </c:pt>
                <c:pt idx="699">
                  <c:v>0.11483084473501065</c:v>
                </c:pt>
                <c:pt idx="700">
                  <c:v>0.1151078852683742</c:v>
                </c:pt>
                <c:pt idx="701">
                  <c:v>0.11538510125489379</c:v>
                </c:pt>
                <c:pt idx="702">
                  <c:v>0.11566231724141338</c:v>
                </c:pt>
                <c:pt idx="703">
                  <c:v>0.11593962095451098</c:v>
                </c:pt>
                <c:pt idx="704">
                  <c:v>0.11621701239418658</c:v>
                </c:pt>
                <c:pt idx="705">
                  <c:v>0.11649493019333027</c:v>
                </c:pt>
                <c:pt idx="706">
                  <c:v>0.1167739007114101</c:v>
                </c:pt>
                <c:pt idx="707">
                  <c:v>0.11705287122948993</c:v>
                </c:pt>
                <c:pt idx="708">
                  <c:v>0.11733271901334989</c:v>
                </c:pt>
                <c:pt idx="709">
                  <c:v>0.11761256679720986</c:v>
                </c:pt>
                <c:pt idx="710">
                  <c:v>0.11789329184684993</c:v>
                </c:pt>
                <c:pt idx="711">
                  <c:v>0.11817401689649001</c:v>
                </c:pt>
                <c:pt idx="712">
                  <c:v>0.11845588239164426</c:v>
                </c:pt>
                <c:pt idx="713">
                  <c:v>0.11873783561337652</c:v>
                </c:pt>
                <c:pt idx="714">
                  <c:v>0.11901996428826481</c:v>
                </c:pt>
                <c:pt idx="715">
                  <c:v>0.11930235614288713</c:v>
                </c:pt>
                <c:pt idx="716">
                  <c:v>0.11958483572408747</c:v>
                </c:pt>
                <c:pt idx="717">
                  <c:v>0.11986731530528781</c:v>
                </c:pt>
                <c:pt idx="718">
                  <c:v>0.12015067215226827</c:v>
                </c:pt>
                <c:pt idx="719">
                  <c:v>0.12043437990556077</c:v>
                </c:pt>
                <c:pt idx="720">
                  <c:v>0.12071861401832136</c:v>
                </c:pt>
                <c:pt idx="721">
                  <c:v>0.12100284813108195</c:v>
                </c:pt>
                <c:pt idx="722">
                  <c:v>0.12128716997042055</c:v>
                </c:pt>
                <c:pt idx="723">
                  <c:v>0.1215718427160712</c:v>
                </c:pt>
                <c:pt idx="724">
                  <c:v>0.12185677864145589</c:v>
                </c:pt>
                <c:pt idx="725">
                  <c:v>0.12214171456684057</c:v>
                </c:pt>
                <c:pt idx="726">
                  <c:v>0.12242682594538129</c:v>
                </c:pt>
                <c:pt idx="727">
                  <c:v>0.12271193732392201</c:v>
                </c:pt>
                <c:pt idx="728">
                  <c:v>0.12299757506193079</c:v>
                </c:pt>
                <c:pt idx="729">
                  <c:v>0.12328444097203176</c:v>
                </c:pt>
                <c:pt idx="730">
                  <c:v>0.12357130688213272</c:v>
                </c:pt>
                <c:pt idx="731">
                  <c:v>0.1238590500580138</c:v>
                </c:pt>
                <c:pt idx="732">
                  <c:v>0.12414679323389488</c:v>
                </c:pt>
                <c:pt idx="733">
                  <c:v>0.12443453640977596</c:v>
                </c:pt>
                <c:pt idx="734">
                  <c:v>0.12472289367170314</c:v>
                </c:pt>
                <c:pt idx="735">
                  <c:v>0.1250112509336303</c:v>
                </c:pt>
                <c:pt idx="736">
                  <c:v>0.12530004682844753</c:v>
                </c:pt>
                <c:pt idx="737">
                  <c:v>0.12558901817642079</c:v>
                </c:pt>
                <c:pt idx="738">
                  <c:v>0.12587816497755008</c:v>
                </c:pt>
                <c:pt idx="739">
                  <c:v>0.12616748723183541</c:v>
                </c:pt>
                <c:pt idx="740">
                  <c:v>0.12645698493927673</c:v>
                </c:pt>
                <c:pt idx="741">
                  <c:v>0.12674648264671806</c:v>
                </c:pt>
                <c:pt idx="742">
                  <c:v>0.12703598035415939</c:v>
                </c:pt>
                <c:pt idx="743">
                  <c:v>0.12732582896791278</c:v>
                </c:pt>
                <c:pt idx="744">
                  <c:v>0.12761637939429027</c:v>
                </c:pt>
                <c:pt idx="745">
                  <c:v>0.12790719300040179</c:v>
                </c:pt>
                <c:pt idx="746">
                  <c:v>0.12819826978624735</c:v>
                </c:pt>
                <c:pt idx="747">
                  <c:v>0.12848934657209291</c:v>
                </c:pt>
                <c:pt idx="748">
                  <c:v>0.12878094971740656</c:v>
                </c:pt>
                <c:pt idx="749">
                  <c:v>0.12907386876139038</c:v>
                </c:pt>
                <c:pt idx="750">
                  <c:v>0.12936687553195222</c:v>
                </c:pt>
                <c:pt idx="751">
                  <c:v>0.12966058411513817</c:v>
                </c:pt>
                <c:pt idx="752">
                  <c:v>0.12995446815148012</c:v>
                </c:pt>
                <c:pt idx="753">
                  <c:v>0.13024852764097811</c:v>
                </c:pt>
                <c:pt idx="754">
                  <c:v>0.13054293803678815</c:v>
                </c:pt>
                <c:pt idx="755">
                  <c:v>0.13083769933891023</c:v>
                </c:pt>
                <c:pt idx="756">
                  <c:v>0.13113307472707841</c:v>
                </c:pt>
                <c:pt idx="757">
                  <c:v>0.13142871329498063</c:v>
                </c:pt>
                <c:pt idx="758">
                  <c:v>0.1317247904957729</c:v>
                </c:pt>
                <c:pt idx="759">
                  <c:v>0.13202095542314318</c:v>
                </c:pt>
                <c:pt idx="760">
                  <c:v>0.13231764670998156</c:v>
                </c:pt>
                <c:pt idx="761">
                  <c:v>0.13261433799681993</c:v>
                </c:pt>
                <c:pt idx="762">
                  <c:v>0.13291111701023631</c:v>
                </c:pt>
                <c:pt idx="763">
                  <c:v>0.13320833465654275</c:v>
                </c:pt>
                <c:pt idx="764">
                  <c:v>0.13350625411547329</c:v>
                </c:pt>
                <c:pt idx="765">
                  <c:v>0.13380452448071589</c:v>
                </c:pt>
                <c:pt idx="766">
                  <c:v>0.1341027948459585</c:v>
                </c:pt>
                <c:pt idx="767">
                  <c:v>0.1344010652112011</c:v>
                </c:pt>
                <c:pt idx="768">
                  <c:v>0.13469968648275574</c:v>
                </c:pt>
                <c:pt idx="769">
                  <c:v>0.13499883411377844</c:v>
                </c:pt>
                <c:pt idx="770">
                  <c:v>0.13529798174480115</c:v>
                </c:pt>
                <c:pt idx="771">
                  <c:v>0.13559712937582385</c:v>
                </c:pt>
                <c:pt idx="772">
                  <c:v>0.13589732972578272</c:v>
                </c:pt>
                <c:pt idx="773">
                  <c:v>0.13619753007574159</c:v>
                </c:pt>
                <c:pt idx="774">
                  <c:v>0.13649773042570046</c:v>
                </c:pt>
                <c:pt idx="775">
                  <c:v>0.13679845713512739</c:v>
                </c:pt>
                <c:pt idx="776">
                  <c:v>0.13709935929771036</c:v>
                </c:pt>
                <c:pt idx="777">
                  <c:v>0.13740026146029333</c:v>
                </c:pt>
                <c:pt idx="778">
                  <c:v>0.13770133907603233</c:v>
                </c:pt>
                <c:pt idx="779">
                  <c:v>0.13800259214492733</c:v>
                </c:pt>
                <c:pt idx="780">
                  <c:v>0.13830402066697836</c:v>
                </c:pt>
                <c:pt idx="781">
                  <c:v>0.13860571236876343</c:v>
                </c:pt>
                <c:pt idx="782">
                  <c:v>0.13890784270343856</c:v>
                </c:pt>
                <c:pt idx="783">
                  <c:v>0.13921102575704986</c:v>
                </c:pt>
                <c:pt idx="784">
                  <c:v>0.13951420881066115</c:v>
                </c:pt>
                <c:pt idx="785">
                  <c:v>0.13981739186427244</c:v>
                </c:pt>
                <c:pt idx="786">
                  <c:v>0.14012136445708584</c:v>
                </c:pt>
                <c:pt idx="787">
                  <c:v>0.14042560022963327</c:v>
                </c:pt>
                <c:pt idx="788">
                  <c:v>0.14073097644769486</c:v>
                </c:pt>
                <c:pt idx="789">
                  <c:v>0.14103714220495858</c:v>
                </c:pt>
                <c:pt idx="790">
                  <c:v>0.14134418522800243</c:v>
                </c:pt>
                <c:pt idx="791">
                  <c:v>0.14165122825104629</c:v>
                </c:pt>
                <c:pt idx="792">
                  <c:v>0.14195897308671424</c:v>
                </c:pt>
                <c:pt idx="793">
                  <c:v>0.14226689337553819</c:v>
                </c:pt>
                <c:pt idx="794">
                  <c:v>0.14257569093014227</c:v>
                </c:pt>
                <c:pt idx="795">
                  <c:v>0.14288448848474636</c:v>
                </c:pt>
                <c:pt idx="796">
                  <c:v>0.14319372467224051</c:v>
                </c:pt>
                <c:pt idx="797">
                  <c:v>0.14350366267235876</c:v>
                </c:pt>
                <c:pt idx="798">
                  <c:v>0.14381368839905503</c:v>
                </c:pt>
                <c:pt idx="799">
                  <c:v>0.14412371412575131</c:v>
                </c:pt>
                <c:pt idx="800">
                  <c:v>0.14443409075875963</c:v>
                </c:pt>
                <c:pt idx="801">
                  <c:v>0.14474464284492397</c:v>
                </c:pt>
                <c:pt idx="802">
                  <c:v>0.14505519493108832</c:v>
                </c:pt>
                <c:pt idx="803">
                  <c:v>0.1453660979235647</c:v>
                </c:pt>
                <c:pt idx="804">
                  <c:v>0.14567752727550917</c:v>
                </c:pt>
                <c:pt idx="805">
                  <c:v>0.14598913208060968</c:v>
                </c:pt>
                <c:pt idx="806">
                  <c:v>0.14630100006544422</c:v>
                </c:pt>
                <c:pt idx="807">
                  <c:v>0.14661435940210496</c:v>
                </c:pt>
                <c:pt idx="808">
                  <c:v>0.1469277187387657</c:v>
                </c:pt>
                <c:pt idx="809">
                  <c:v>0.14724195534120657</c:v>
                </c:pt>
                <c:pt idx="810">
                  <c:v>0.14755689375627154</c:v>
                </c:pt>
                <c:pt idx="811">
                  <c:v>0.14787235853080458</c:v>
                </c:pt>
                <c:pt idx="812">
                  <c:v>0.14818799875849364</c:v>
                </c:pt>
                <c:pt idx="813">
                  <c:v>0.14850381443933874</c:v>
                </c:pt>
                <c:pt idx="814">
                  <c:v>0.14881963012018384</c:v>
                </c:pt>
                <c:pt idx="815">
                  <c:v>0.14913544580102894</c:v>
                </c:pt>
                <c:pt idx="816">
                  <c:v>0.14945161238818608</c:v>
                </c:pt>
                <c:pt idx="817">
                  <c:v>0.14976900714743541</c:v>
                </c:pt>
                <c:pt idx="818">
                  <c:v>0.1500870159927308</c:v>
                </c:pt>
                <c:pt idx="819">
                  <c:v>0.1504070425493205</c:v>
                </c:pt>
                <c:pt idx="820">
                  <c:v>0.15072742001222225</c:v>
                </c:pt>
                <c:pt idx="821">
                  <c:v>0.15104849928774811</c:v>
                </c:pt>
                <c:pt idx="822">
                  <c:v>0.15137054355563209</c:v>
                </c:pt>
                <c:pt idx="823">
                  <c:v>0.15169267555009408</c:v>
                </c:pt>
                <c:pt idx="824">
                  <c:v>0.1520150707242901</c:v>
                </c:pt>
                <c:pt idx="825">
                  <c:v>0.15233834316426625</c:v>
                </c:pt>
                <c:pt idx="826">
                  <c:v>0.15266161560424241</c:v>
                </c:pt>
                <c:pt idx="827">
                  <c:v>0.15298585303657669</c:v>
                </c:pt>
                <c:pt idx="828">
                  <c:v>0.15331026592206701</c:v>
                </c:pt>
                <c:pt idx="829">
                  <c:v>0.15363485426071335</c:v>
                </c:pt>
                <c:pt idx="830">
                  <c:v>0.1539594425993597</c:v>
                </c:pt>
                <c:pt idx="831">
                  <c:v>0.15428403093800605</c:v>
                </c:pt>
                <c:pt idx="832">
                  <c:v>0.15460888245638643</c:v>
                </c:pt>
                <c:pt idx="833">
                  <c:v>0.15493399715450085</c:v>
                </c:pt>
                <c:pt idx="834">
                  <c:v>0.15525946275892732</c:v>
                </c:pt>
                <c:pt idx="835">
                  <c:v>0.1555850160899318</c:v>
                </c:pt>
                <c:pt idx="836">
                  <c:v>0.15591092032724835</c:v>
                </c:pt>
                <c:pt idx="837">
                  <c:v>0.15623735092403296</c:v>
                </c:pt>
                <c:pt idx="838">
                  <c:v>0.15656422015370763</c:v>
                </c:pt>
                <c:pt idx="839">
                  <c:v>0.15689179119600641</c:v>
                </c:pt>
                <c:pt idx="840">
                  <c:v>0.15721988859777325</c:v>
                </c:pt>
                <c:pt idx="841">
                  <c:v>0.15754833690585215</c:v>
                </c:pt>
                <c:pt idx="842">
                  <c:v>0.15787731157339913</c:v>
                </c:pt>
                <c:pt idx="843">
                  <c:v>0.15820672487383616</c:v>
                </c:pt>
                <c:pt idx="844">
                  <c:v>0.1585367522603193</c:v>
                </c:pt>
                <c:pt idx="845">
                  <c:v>0.15886713055311447</c:v>
                </c:pt>
                <c:pt idx="846">
                  <c:v>0.1591978597522217</c:v>
                </c:pt>
                <c:pt idx="847">
                  <c:v>0.15952876440448494</c:v>
                </c:pt>
                <c:pt idx="848">
                  <c:v>0.1598597567833262</c:v>
                </c:pt>
                <c:pt idx="849">
                  <c:v>0.16019074916216747</c:v>
                </c:pt>
                <c:pt idx="850">
                  <c:v>0.16052200472074277</c:v>
                </c:pt>
                <c:pt idx="851">
                  <c:v>0.16085396209194217</c:v>
                </c:pt>
                <c:pt idx="852">
                  <c:v>0.16118662127576566</c:v>
                </c:pt>
                <c:pt idx="853">
                  <c:v>0.16151963136590122</c:v>
                </c:pt>
                <c:pt idx="854">
                  <c:v>0.16185281690919279</c:v>
                </c:pt>
                <c:pt idx="855">
                  <c:v>0.16218617790564038</c:v>
                </c:pt>
                <c:pt idx="856">
                  <c:v>0.16251953890208798</c:v>
                </c:pt>
                <c:pt idx="857">
                  <c:v>0.16285360171115967</c:v>
                </c:pt>
                <c:pt idx="858">
                  <c:v>0.1631886295125895</c:v>
                </c:pt>
                <c:pt idx="859">
                  <c:v>0.16352418367348742</c:v>
                </c:pt>
                <c:pt idx="860">
                  <c:v>0.16386000101411938</c:v>
                </c:pt>
                <c:pt idx="861">
                  <c:v>0.16419616926106337</c:v>
                </c:pt>
                <c:pt idx="862">
                  <c:v>0.16453260068774142</c:v>
                </c:pt>
                <c:pt idx="863">
                  <c:v>0.16486938302073151</c:v>
                </c:pt>
                <c:pt idx="864">
                  <c:v>0.1652062530802996</c:v>
                </c:pt>
                <c:pt idx="865">
                  <c:v>0.16554312313986769</c:v>
                </c:pt>
                <c:pt idx="866">
                  <c:v>0.16587999319943578</c:v>
                </c:pt>
                <c:pt idx="867">
                  <c:v>0.16621721416531593</c:v>
                </c:pt>
                <c:pt idx="868">
                  <c:v>0.16655496149066415</c:v>
                </c:pt>
                <c:pt idx="869">
                  <c:v>0.16689270881601237</c:v>
                </c:pt>
                <c:pt idx="870">
                  <c:v>0.16723212294634282</c:v>
                </c:pt>
                <c:pt idx="871">
                  <c:v>0.1675716248032513</c:v>
                </c:pt>
                <c:pt idx="872">
                  <c:v>0.16791156529304985</c:v>
                </c:pt>
                <c:pt idx="873">
                  <c:v>0.16825176896258243</c:v>
                </c:pt>
                <c:pt idx="874">
                  <c:v>0.1685926744447391</c:v>
                </c:pt>
                <c:pt idx="875">
                  <c:v>0.16893419401294188</c:v>
                </c:pt>
                <c:pt idx="876">
                  <c:v>0.16927580130772266</c:v>
                </c:pt>
                <c:pt idx="877">
                  <c:v>0.16961740860250343</c:v>
                </c:pt>
                <c:pt idx="878">
                  <c:v>0.16995954225675228</c:v>
                </c:pt>
                <c:pt idx="879">
                  <c:v>0.17030167591100112</c:v>
                </c:pt>
                <c:pt idx="880">
                  <c:v>0.17064380956524997</c:v>
                </c:pt>
                <c:pt idx="881">
                  <c:v>0.17098594321949881</c:v>
                </c:pt>
                <c:pt idx="882">
                  <c:v>0.17132842778005972</c:v>
                </c:pt>
                <c:pt idx="883">
                  <c:v>0.17167091234062062</c:v>
                </c:pt>
                <c:pt idx="884">
                  <c:v>0.17201497597958576</c:v>
                </c:pt>
                <c:pt idx="885">
                  <c:v>0.17236000461090903</c:v>
                </c:pt>
                <c:pt idx="886">
                  <c:v>0.17270555960170036</c:v>
                </c:pt>
                <c:pt idx="887">
                  <c:v>0.17305164095195977</c:v>
                </c:pt>
                <c:pt idx="888">
                  <c:v>0.17339816093510924</c:v>
                </c:pt>
                <c:pt idx="889">
                  <c:v>0.17374555818403883</c:v>
                </c:pt>
                <c:pt idx="890">
                  <c:v>0.1740933063392805</c:v>
                </c:pt>
                <c:pt idx="891">
                  <c:v>0.17444175630714626</c:v>
                </c:pt>
                <c:pt idx="892">
                  <c:v>0.17479090808763612</c:v>
                </c:pt>
                <c:pt idx="893">
                  <c:v>0.17514172667310821</c:v>
                </c:pt>
                <c:pt idx="894">
                  <c:v>0.1754926329851583</c:v>
                </c:pt>
                <c:pt idx="895">
                  <c:v>0.17584353929720839</c:v>
                </c:pt>
                <c:pt idx="896">
                  <c:v>0.17619444560925848</c:v>
                </c:pt>
                <c:pt idx="897">
                  <c:v>0.17654552737446461</c:v>
                </c:pt>
                <c:pt idx="898">
                  <c:v>0.17689748640545086</c:v>
                </c:pt>
                <c:pt idx="899">
                  <c:v>0.17724988406932718</c:v>
                </c:pt>
                <c:pt idx="900">
                  <c:v>0.17760254491293753</c:v>
                </c:pt>
                <c:pt idx="901">
                  <c:v>0.17795520575654789</c:v>
                </c:pt>
                <c:pt idx="902">
                  <c:v>0.17830795432673624</c:v>
                </c:pt>
                <c:pt idx="903">
                  <c:v>0.17866105380323666</c:v>
                </c:pt>
                <c:pt idx="904">
                  <c:v>0.17901459191262714</c:v>
                </c:pt>
                <c:pt idx="905">
                  <c:v>0.17936830547517366</c:v>
                </c:pt>
                <c:pt idx="906">
                  <c:v>0.17972201903772017</c:v>
                </c:pt>
                <c:pt idx="907">
                  <c:v>0.18007608350657872</c:v>
                </c:pt>
                <c:pt idx="908">
                  <c:v>0.18043137614752947</c:v>
                </c:pt>
                <c:pt idx="909">
                  <c:v>0.18078666878848021</c:v>
                </c:pt>
                <c:pt idx="910">
                  <c:v>0.18114196142943095</c:v>
                </c:pt>
                <c:pt idx="911">
                  <c:v>0.1814974295235377</c:v>
                </c:pt>
                <c:pt idx="912">
                  <c:v>0.18185359943026855</c:v>
                </c:pt>
                <c:pt idx="913">
                  <c:v>0.18220985706357742</c:v>
                </c:pt>
                <c:pt idx="914">
                  <c:v>0.1825662024234643</c:v>
                </c:pt>
                <c:pt idx="915">
                  <c:v>0.18292289868966324</c:v>
                </c:pt>
                <c:pt idx="916">
                  <c:v>0.18328029676848628</c:v>
                </c:pt>
                <c:pt idx="917">
                  <c:v>0.18363822120677739</c:v>
                </c:pt>
                <c:pt idx="918">
                  <c:v>0.18399702291084863</c:v>
                </c:pt>
                <c:pt idx="919">
                  <c:v>0.1843561755212319</c:v>
                </c:pt>
                <c:pt idx="920">
                  <c:v>0.1847154158581932</c:v>
                </c:pt>
                <c:pt idx="921">
                  <c:v>0.18507509482804457</c:v>
                </c:pt>
                <c:pt idx="922">
                  <c:v>0.18543494925105194</c:v>
                </c:pt>
                <c:pt idx="923">
                  <c:v>0.18579497912721535</c:v>
                </c:pt>
                <c:pt idx="924">
                  <c:v>0.18615606172231491</c:v>
                </c:pt>
                <c:pt idx="925">
                  <c:v>0.18651837248950665</c:v>
                </c:pt>
                <c:pt idx="926">
                  <c:v>0.18688103416301044</c:v>
                </c:pt>
                <c:pt idx="927">
                  <c:v>0.18724369583651423</c:v>
                </c:pt>
                <c:pt idx="928">
                  <c:v>0.18760635751001803</c:v>
                </c:pt>
                <c:pt idx="929">
                  <c:v>0.18796954554298989</c:v>
                </c:pt>
                <c:pt idx="930">
                  <c:v>0.18833273357596175</c:v>
                </c:pt>
                <c:pt idx="931">
                  <c:v>0.18869679887471374</c:v>
                </c:pt>
                <c:pt idx="932">
                  <c:v>0.18906086417346574</c:v>
                </c:pt>
                <c:pt idx="933">
                  <c:v>0.18942580673799786</c:v>
                </c:pt>
                <c:pt idx="934">
                  <c:v>0.18979083702910798</c:v>
                </c:pt>
                <c:pt idx="935">
                  <c:v>0.19015604277337414</c:v>
                </c:pt>
                <c:pt idx="936">
                  <c:v>0.19052186260368636</c:v>
                </c:pt>
                <c:pt idx="937">
                  <c:v>0.19088777016057662</c:v>
                </c:pt>
                <c:pt idx="938">
                  <c:v>0.19125411635035694</c:v>
                </c:pt>
                <c:pt idx="939">
                  <c:v>0.19162046254013726</c:v>
                </c:pt>
                <c:pt idx="940">
                  <c:v>0.19198698418307358</c:v>
                </c:pt>
                <c:pt idx="941">
                  <c:v>0.19235350582600991</c:v>
                </c:pt>
                <c:pt idx="942">
                  <c:v>0.19272020292210226</c:v>
                </c:pt>
                <c:pt idx="943">
                  <c:v>0.19308707547135065</c:v>
                </c:pt>
                <c:pt idx="944">
                  <c:v>0.19345429892691107</c:v>
                </c:pt>
                <c:pt idx="945">
                  <c:v>0.19382239964825163</c:v>
                </c:pt>
                <c:pt idx="946">
                  <c:v>0.19419085127590424</c:v>
                </c:pt>
                <c:pt idx="947">
                  <c:v>0.19455930290355686</c:v>
                </c:pt>
                <c:pt idx="948">
                  <c:v>0.19492828089067754</c:v>
                </c:pt>
                <c:pt idx="949">
                  <c:v>0.19529778523726629</c:v>
                </c:pt>
                <c:pt idx="950">
                  <c:v>0.19566737731043307</c:v>
                </c:pt>
                <c:pt idx="951">
                  <c:v>0.19603758346964592</c:v>
                </c:pt>
                <c:pt idx="952">
                  <c:v>0.1964086668946389</c:v>
                </c:pt>
                <c:pt idx="953">
                  <c:v>0.19678045213225598</c:v>
                </c:pt>
                <c:pt idx="954">
                  <c:v>0.19715329008880922</c:v>
                </c:pt>
                <c:pt idx="955">
                  <c:v>0.19752612804536246</c:v>
                </c:pt>
                <c:pt idx="956">
                  <c:v>0.1978989660019157</c:v>
                </c:pt>
                <c:pt idx="957">
                  <c:v>0.19827215486478098</c:v>
                </c:pt>
                <c:pt idx="958">
                  <c:v>0.19864551918080228</c:v>
                </c:pt>
                <c:pt idx="959">
                  <c:v>0.19902011166891578</c:v>
                </c:pt>
                <c:pt idx="960">
                  <c:v>0.19939470415702928</c:v>
                </c:pt>
                <c:pt idx="961">
                  <c:v>0.19977122662985905</c:v>
                </c:pt>
                <c:pt idx="962">
                  <c:v>0.20014774910268882</c:v>
                </c:pt>
                <c:pt idx="963">
                  <c:v>0.20052427157551858</c:v>
                </c:pt>
                <c:pt idx="964">
                  <c:v>0.20090140813439444</c:v>
                </c:pt>
                <c:pt idx="965">
                  <c:v>0.20127863241984831</c:v>
                </c:pt>
                <c:pt idx="966">
                  <c:v>0.20165585670530217</c:v>
                </c:pt>
                <c:pt idx="967">
                  <c:v>0.20203308099075604</c:v>
                </c:pt>
                <c:pt idx="968">
                  <c:v>0.2024103052762099</c:v>
                </c:pt>
                <c:pt idx="969">
                  <c:v>0.20278910864006799</c:v>
                </c:pt>
                <c:pt idx="970">
                  <c:v>0.20316808745708212</c:v>
                </c:pt>
                <c:pt idx="971">
                  <c:v>0.20354750490698631</c:v>
                </c:pt>
                <c:pt idx="972">
                  <c:v>0.20392823825556067</c:v>
                </c:pt>
                <c:pt idx="973">
                  <c:v>0.20430941023702509</c:v>
                </c:pt>
                <c:pt idx="974">
                  <c:v>0.20469066994506754</c:v>
                </c:pt>
                <c:pt idx="975">
                  <c:v>0.205072017379688</c:v>
                </c:pt>
                <c:pt idx="976">
                  <c:v>0.20545362799404249</c:v>
                </c:pt>
                <c:pt idx="977">
                  <c:v>0.20583567724128704</c:v>
                </c:pt>
                <c:pt idx="978">
                  <c:v>0.2062178142151096</c:v>
                </c:pt>
                <c:pt idx="979">
                  <c:v>0.20660003891551018</c:v>
                </c:pt>
                <c:pt idx="980">
                  <c:v>0.20698296542853487</c:v>
                </c:pt>
                <c:pt idx="981">
                  <c:v>0.20736633057444961</c:v>
                </c:pt>
                <c:pt idx="982">
                  <c:v>0.20774978344694237</c:v>
                </c:pt>
                <c:pt idx="983">
                  <c:v>0.20813402585863724</c:v>
                </c:pt>
                <c:pt idx="984">
                  <c:v>0.20851826827033212</c:v>
                </c:pt>
                <c:pt idx="985">
                  <c:v>0.20890286158833904</c:v>
                </c:pt>
                <c:pt idx="986">
                  <c:v>0.20928798126581402</c:v>
                </c:pt>
                <c:pt idx="987">
                  <c:v>0.2096736273027571</c:v>
                </c:pt>
                <c:pt idx="988">
                  <c:v>0.21005962424601221</c:v>
                </c:pt>
                <c:pt idx="989">
                  <c:v>0.21044562118926732</c:v>
                </c:pt>
                <c:pt idx="990">
                  <c:v>0.21083249539830257</c:v>
                </c:pt>
                <c:pt idx="991">
                  <c:v>0.21122086095916401</c:v>
                </c:pt>
                <c:pt idx="992">
                  <c:v>0.21160948969975951</c:v>
                </c:pt>
                <c:pt idx="993">
                  <c:v>0.21199846934666705</c:v>
                </c:pt>
                <c:pt idx="994">
                  <c:v>0.21238867716566676</c:v>
                </c:pt>
                <c:pt idx="995">
                  <c:v>0.21277897271124449</c:v>
                </c:pt>
                <c:pt idx="996">
                  <c:v>0.21317040870233639</c:v>
                </c:pt>
                <c:pt idx="997">
                  <c:v>0.21356202014658432</c:v>
                </c:pt>
                <c:pt idx="998">
                  <c:v>0.21395363159083225</c:v>
                </c:pt>
                <c:pt idx="999">
                  <c:v>0.21434541848823618</c:v>
                </c:pt>
                <c:pt idx="1000">
                  <c:v>0.21473738083879615</c:v>
                </c:pt>
                <c:pt idx="1001">
                  <c:v>0.21513179953354047</c:v>
                </c:pt>
                <c:pt idx="1002">
                  <c:v>0.21552639368144083</c:v>
                </c:pt>
                <c:pt idx="1003">
                  <c:v>0.21592116328249719</c:v>
                </c:pt>
                <c:pt idx="1004">
                  <c:v>0.21631593288355355</c:v>
                </c:pt>
                <c:pt idx="1005">
                  <c:v>0.21671070248460991</c:v>
                </c:pt>
                <c:pt idx="1006">
                  <c:v>0.21710582299197834</c:v>
                </c:pt>
                <c:pt idx="1007">
                  <c:v>0.21750190849170489</c:v>
                </c:pt>
                <c:pt idx="1008">
                  <c:v>0.21789895898378958</c:v>
                </c:pt>
                <c:pt idx="1009">
                  <c:v>0.21829802718716856</c:v>
                </c:pt>
                <c:pt idx="1010">
                  <c:v>0.21869718311712555</c:v>
                </c:pt>
                <c:pt idx="1011">
                  <c:v>0.21909695313312863</c:v>
                </c:pt>
                <c:pt idx="1012">
                  <c:v>0.21949681087570971</c:v>
                </c:pt>
                <c:pt idx="1013">
                  <c:v>0.21989684407144683</c:v>
                </c:pt>
                <c:pt idx="1014">
                  <c:v>0.22029687726718394</c:v>
                </c:pt>
                <c:pt idx="1015">
                  <c:v>0.22069734909581112</c:v>
                </c:pt>
                <c:pt idx="1016">
                  <c:v>0.2210998386357326</c:v>
                </c:pt>
                <c:pt idx="1017">
                  <c:v>0.22150241590223207</c:v>
                </c:pt>
                <c:pt idx="1018">
                  <c:v>0.22190595816108968</c:v>
                </c:pt>
                <c:pt idx="1019">
                  <c:v>0.22230950041994729</c:v>
                </c:pt>
                <c:pt idx="1020">
                  <c:v>0.2227130426788049</c:v>
                </c:pt>
                <c:pt idx="1021">
                  <c:v>0.22311728675028664</c:v>
                </c:pt>
                <c:pt idx="1022">
                  <c:v>0.22352232036097047</c:v>
                </c:pt>
                <c:pt idx="1023">
                  <c:v>0.22392761715138834</c:v>
                </c:pt>
                <c:pt idx="1024">
                  <c:v>0.22433335257469628</c:v>
                </c:pt>
                <c:pt idx="1025">
                  <c:v>0.22473952663089428</c:v>
                </c:pt>
                <c:pt idx="1026">
                  <c:v>0.22514657795287241</c:v>
                </c:pt>
                <c:pt idx="1027">
                  <c:v>0.22555450654063067</c:v>
                </c:pt>
                <c:pt idx="1028">
                  <c:v>0.2259637510270591</c:v>
                </c:pt>
                <c:pt idx="1029">
                  <c:v>0.22637334641979959</c:v>
                </c:pt>
                <c:pt idx="1030">
                  <c:v>0.22678338044543014</c:v>
                </c:pt>
                <c:pt idx="1031">
                  <c:v>0.2271935021976387</c:v>
                </c:pt>
                <c:pt idx="1032">
                  <c:v>0.22760406258273733</c:v>
                </c:pt>
                <c:pt idx="1033">
                  <c:v>0.22801462296783595</c:v>
                </c:pt>
                <c:pt idx="1034">
                  <c:v>0.22842623607187074</c:v>
                </c:pt>
                <c:pt idx="1035">
                  <c:v>0.22883837553537359</c:v>
                </c:pt>
                <c:pt idx="1036">
                  <c:v>0.22925069045203247</c:v>
                </c:pt>
                <c:pt idx="1037">
                  <c:v>0.22966388263447146</c:v>
                </c:pt>
                <c:pt idx="1038">
                  <c:v>0.23007786435611258</c:v>
                </c:pt>
                <c:pt idx="1039">
                  <c:v>0.23049228471064376</c:v>
                </c:pt>
                <c:pt idx="1040">
                  <c:v>0.23090723142464301</c:v>
                </c:pt>
                <c:pt idx="1041">
                  <c:v>0.23132261677153232</c:v>
                </c:pt>
                <c:pt idx="1042">
                  <c:v>0.23173808984499963</c:v>
                </c:pt>
                <c:pt idx="1043">
                  <c:v>0.23215373837162298</c:v>
                </c:pt>
                <c:pt idx="1044">
                  <c:v>0.23256956235140236</c:v>
                </c:pt>
                <c:pt idx="1045">
                  <c:v>0.2329858249640718</c:v>
                </c:pt>
                <c:pt idx="1046">
                  <c:v>0.23340252620963131</c:v>
                </c:pt>
                <c:pt idx="1047">
                  <c:v>0.23381922745519082</c:v>
                </c:pt>
                <c:pt idx="1048">
                  <c:v>0.23423610415390633</c:v>
                </c:pt>
                <c:pt idx="1049">
                  <c:v>0.23465298085262185</c:v>
                </c:pt>
                <c:pt idx="1050">
                  <c:v>0.23506985755133736</c:v>
                </c:pt>
                <c:pt idx="1051">
                  <c:v>0.235487436062677</c:v>
                </c:pt>
                <c:pt idx="1052">
                  <c:v>0.23590615501953077</c:v>
                </c:pt>
                <c:pt idx="1053">
                  <c:v>0.23632566351558668</c:v>
                </c:pt>
                <c:pt idx="1054">
                  <c:v>0.23674675109004681</c:v>
                </c:pt>
                <c:pt idx="1055">
                  <c:v>0.23716783866450694</c:v>
                </c:pt>
                <c:pt idx="1056">
                  <c:v>0.23758892623896707</c:v>
                </c:pt>
                <c:pt idx="1057">
                  <c:v>0.23801010154000521</c:v>
                </c:pt>
                <c:pt idx="1058">
                  <c:v>0.23843145229419938</c:v>
                </c:pt>
                <c:pt idx="1059">
                  <c:v>0.23885332940786161</c:v>
                </c:pt>
                <c:pt idx="1060">
                  <c:v>0.23927538197467987</c:v>
                </c:pt>
                <c:pt idx="1061">
                  <c:v>0.2396992767996364</c:v>
                </c:pt>
                <c:pt idx="1062">
                  <c:v>0.24012562796877729</c:v>
                </c:pt>
                <c:pt idx="1063">
                  <c:v>0.24055197913791818</c:v>
                </c:pt>
                <c:pt idx="1064">
                  <c:v>0.2409800848386193</c:v>
                </c:pt>
                <c:pt idx="1065">
                  <c:v>0.24140819053932042</c:v>
                </c:pt>
                <c:pt idx="1066">
                  <c:v>0.24183778759184776</c:v>
                </c:pt>
                <c:pt idx="1067">
                  <c:v>0.24226764782410914</c:v>
                </c:pt>
                <c:pt idx="1068">
                  <c:v>0.24269750805637053</c:v>
                </c:pt>
                <c:pt idx="1069">
                  <c:v>0.24312745601520991</c:v>
                </c:pt>
                <c:pt idx="1070">
                  <c:v>0.24355854441956346</c:v>
                </c:pt>
                <c:pt idx="1071">
                  <c:v>0.24399059781627513</c:v>
                </c:pt>
                <c:pt idx="1072">
                  <c:v>0.24442291439272087</c:v>
                </c:pt>
                <c:pt idx="1073">
                  <c:v>0.24485768731335095</c:v>
                </c:pt>
                <c:pt idx="1074">
                  <c:v>0.24529246023398102</c:v>
                </c:pt>
                <c:pt idx="1075">
                  <c:v>0.24572793496723519</c:v>
                </c:pt>
                <c:pt idx="1076">
                  <c:v>0.24616358515364539</c:v>
                </c:pt>
                <c:pt idx="1077">
                  <c:v>0.24660081441845982</c:v>
                </c:pt>
                <c:pt idx="1078">
                  <c:v>0.24703821913643029</c:v>
                </c:pt>
                <c:pt idx="1079">
                  <c:v>0.24747685202649292</c:v>
                </c:pt>
                <c:pt idx="1080">
                  <c:v>0.24791601127602361</c:v>
                </c:pt>
                <c:pt idx="1081">
                  <c:v>0.24835543370528837</c:v>
                </c:pt>
                <c:pt idx="1082">
                  <c:v>0.24879625975980132</c:v>
                </c:pt>
                <c:pt idx="1083">
                  <c:v>0.24923796308009438</c:v>
                </c:pt>
                <c:pt idx="1084">
                  <c:v>0.24967984185354347</c:v>
                </c:pt>
                <c:pt idx="1085">
                  <c:v>0.25012198380672662</c:v>
                </c:pt>
                <c:pt idx="1086">
                  <c:v>0.2505650907522679</c:v>
                </c:pt>
                <c:pt idx="1087">
                  <c:v>0.25100933814332332</c:v>
                </c:pt>
                <c:pt idx="1088">
                  <c:v>0.25145437507358087</c:v>
                </c:pt>
                <c:pt idx="1089">
                  <c:v>0.25190020154304055</c:v>
                </c:pt>
                <c:pt idx="1090">
                  <c:v>0.25234646664539029</c:v>
                </c:pt>
                <c:pt idx="1091">
                  <c:v>0.25279317038063009</c:v>
                </c:pt>
                <c:pt idx="1092">
                  <c:v>0.25324048820191597</c:v>
                </c:pt>
                <c:pt idx="1093">
                  <c:v>0.25368780602320185</c:v>
                </c:pt>
                <c:pt idx="1094">
                  <c:v>0.25413521157106572</c:v>
                </c:pt>
                <c:pt idx="1095">
                  <c:v>0.2545826171189296</c:v>
                </c:pt>
                <c:pt idx="1096">
                  <c:v>0.25503028584652754</c:v>
                </c:pt>
                <c:pt idx="1097">
                  <c:v>0.25547821775385948</c:v>
                </c:pt>
                <c:pt idx="1098">
                  <c:v>0.25592693920039356</c:v>
                </c:pt>
                <c:pt idx="1099">
                  <c:v>0.25637592382666169</c:v>
                </c:pt>
                <c:pt idx="1100">
                  <c:v>0.25682525935924183</c:v>
                </c:pt>
                <c:pt idx="1101">
                  <c:v>0.25727485807155603</c:v>
                </c:pt>
                <c:pt idx="1102">
                  <c:v>0.2577261235888525</c:v>
                </c:pt>
                <c:pt idx="1103">
                  <c:v>0.25817756455930496</c:v>
                </c:pt>
                <c:pt idx="1104">
                  <c:v>0.25862918098291343</c:v>
                </c:pt>
                <c:pt idx="1105">
                  <c:v>0.25908097285967796</c:v>
                </c:pt>
                <c:pt idx="1106">
                  <c:v>0.25953276473644249</c:v>
                </c:pt>
                <c:pt idx="1107">
                  <c:v>0.25998455661320702</c:v>
                </c:pt>
                <c:pt idx="1108">
                  <c:v>0.26043643621654955</c:v>
                </c:pt>
                <c:pt idx="1109">
                  <c:v>0.26088840354647008</c:v>
                </c:pt>
                <c:pt idx="1110">
                  <c:v>0.26134037087639062</c:v>
                </c:pt>
                <c:pt idx="1111">
                  <c:v>0.26179304001893527</c:v>
                </c:pt>
                <c:pt idx="1112">
                  <c:v>0.26224702506015007</c:v>
                </c:pt>
                <c:pt idx="1113">
                  <c:v>0.26270109782794293</c:v>
                </c:pt>
                <c:pt idx="1114">
                  <c:v>0.26315604786151592</c:v>
                </c:pt>
                <c:pt idx="1115">
                  <c:v>0.26361169970771298</c:v>
                </c:pt>
                <c:pt idx="1116">
                  <c:v>0.2640678779133781</c:v>
                </c:pt>
                <c:pt idx="1117">
                  <c:v>0.26452405611904323</c:v>
                </c:pt>
                <c:pt idx="1118">
                  <c:v>0.26498084841075448</c:v>
                </c:pt>
                <c:pt idx="1119">
                  <c:v>0.26543895660113587</c:v>
                </c:pt>
                <c:pt idx="1120">
                  <c:v>0.26589732797125132</c:v>
                </c:pt>
                <c:pt idx="1121">
                  <c:v>0.26635736614634903</c:v>
                </c:pt>
                <c:pt idx="1122">
                  <c:v>0.26681740432144674</c:v>
                </c:pt>
                <c:pt idx="1123">
                  <c:v>0.26727796885601252</c:v>
                </c:pt>
                <c:pt idx="1124">
                  <c:v>0.26773853339057829</c:v>
                </c:pt>
                <c:pt idx="1125">
                  <c:v>0.26819953655803414</c:v>
                </c:pt>
                <c:pt idx="1126">
                  <c:v>0.26866071517864598</c:v>
                </c:pt>
                <c:pt idx="1127">
                  <c:v>0.26912259561188195</c:v>
                </c:pt>
                <c:pt idx="1128">
                  <c:v>0.26958473922485193</c:v>
                </c:pt>
                <c:pt idx="1129">
                  <c:v>0.27004732147071198</c:v>
                </c:pt>
                <c:pt idx="1130">
                  <c:v>0.27051007916972808</c:v>
                </c:pt>
                <c:pt idx="1131">
                  <c:v>0.27097310004847819</c:v>
                </c:pt>
                <c:pt idx="1132">
                  <c:v>0.2714362963803843</c:v>
                </c:pt>
                <c:pt idx="1133">
                  <c:v>0.27190072088438261</c:v>
                </c:pt>
                <c:pt idx="1134">
                  <c:v>0.27236558402127098</c:v>
                </c:pt>
                <c:pt idx="1135">
                  <c:v>0.27283053488473735</c:v>
                </c:pt>
                <c:pt idx="1136">
                  <c:v>0.27329583665451579</c:v>
                </c:pt>
                <c:pt idx="1137">
                  <c:v>0.27376113842429423</c:v>
                </c:pt>
                <c:pt idx="1138">
                  <c:v>0.27422661564722867</c:v>
                </c:pt>
                <c:pt idx="1139">
                  <c:v>0.27469270695620923</c:v>
                </c:pt>
                <c:pt idx="1140">
                  <c:v>0.27516081597648406</c:v>
                </c:pt>
                <c:pt idx="1141">
                  <c:v>0.27563103043463122</c:v>
                </c:pt>
                <c:pt idx="1142">
                  <c:v>0.27610317487749464</c:v>
                </c:pt>
                <c:pt idx="1143">
                  <c:v>0.27657593340640413</c:v>
                </c:pt>
                <c:pt idx="1144">
                  <c:v>0.27704913056820368</c:v>
                </c:pt>
                <c:pt idx="1145">
                  <c:v>0.2775228540894713</c:v>
                </c:pt>
                <c:pt idx="1146">
                  <c:v>0.27799657761073893</c:v>
                </c:pt>
                <c:pt idx="1147">
                  <c:v>0.27847030113200655</c:v>
                </c:pt>
                <c:pt idx="1148">
                  <c:v>0.27894420010643023</c:v>
                </c:pt>
                <c:pt idx="1149">
                  <c:v>0.27941844998716597</c:v>
                </c:pt>
                <c:pt idx="1150">
                  <c:v>0.27989454212603998</c:v>
                </c:pt>
                <c:pt idx="1151">
                  <c:v>0.28037177471042812</c:v>
                </c:pt>
                <c:pt idx="1152">
                  <c:v>0.28084953365428433</c:v>
                </c:pt>
                <c:pt idx="1153">
                  <c:v>0.28132764350445261</c:v>
                </c:pt>
                <c:pt idx="1154">
                  <c:v>0.28180601653435489</c:v>
                </c:pt>
                <c:pt idx="1155">
                  <c:v>0.28228447729083522</c:v>
                </c:pt>
                <c:pt idx="1156">
                  <c:v>0.28276311350047156</c:v>
                </c:pt>
                <c:pt idx="1157">
                  <c:v>0.28324210061641997</c:v>
                </c:pt>
                <c:pt idx="1158">
                  <c:v>0.28372117545894637</c:v>
                </c:pt>
                <c:pt idx="1159">
                  <c:v>0.28420121529383091</c:v>
                </c:pt>
                <c:pt idx="1160">
                  <c:v>0.28468204466791758</c:v>
                </c:pt>
                <c:pt idx="1161">
                  <c:v>0.28516331267489431</c:v>
                </c:pt>
                <c:pt idx="1162">
                  <c:v>0.28564519476791711</c:v>
                </c:pt>
                <c:pt idx="1163">
                  <c:v>0.28612734004067397</c:v>
                </c:pt>
                <c:pt idx="1164">
                  <c:v>0.28660983621974284</c:v>
                </c:pt>
                <c:pt idx="1165">
                  <c:v>0.28709233239881171</c:v>
                </c:pt>
                <c:pt idx="1166">
                  <c:v>0.28757570584366071</c:v>
                </c:pt>
                <c:pt idx="1167">
                  <c:v>0.28805934246824377</c:v>
                </c:pt>
                <c:pt idx="1168">
                  <c:v>0.2885435931788729</c:v>
                </c:pt>
                <c:pt idx="1169">
                  <c:v>0.28902959842106229</c:v>
                </c:pt>
                <c:pt idx="1170">
                  <c:v>0.28951595456956375</c:v>
                </c:pt>
                <c:pt idx="1171">
                  <c:v>0.29000283707753327</c:v>
                </c:pt>
                <c:pt idx="1172">
                  <c:v>0.29049068457786092</c:v>
                </c:pt>
                <c:pt idx="1173">
                  <c:v>0.29097853207818858</c:v>
                </c:pt>
                <c:pt idx="1174">
                  <c:v>0.29146646730509423</c:v>
                </c:pt>
                <c:pt idx="1175">
                  <c:v>0.29195492889146796</c:v>
                </c:pt>
                <c:pt idx="1176">
                  <c:v>0.2924439168373098</c:v>
                </c:pt>
                <c:pt idx="1177">
                  <c:v>0.29293299250972965</c:v>
                </c:pt>
                <c:pt idx="1178">
                  <c:v>0.29342250681503956</c:v>
                </c:pt>
                <c:pt idx="1179">
                  <c:v>0.29391263520639554</c:v>
                </c:pt>
                <c:pt idx="1180">
                  <c:v>0.29440302677748559</c:v>
                </c:pt>
                <c:pt idx="1181">
                  <c:v>0.2948938569814657</c:v>
                </c:pt>
                <c:pt idx="1182">
                  <c:v>0.29538477491202381</c:v>
                </c:pt>
                <c:pt idx="1183">
                  <c:v>0.29587569284258192</c:v>
                </c:pt>
                <c:pt idx="1184">
                  <c:v>0.29636696167945209</c:v>
                </c:pt>
                <c:pt idx="1185">
                  <c:v>0.29685823051632226</c:v>
                </c:pt>
                <c:pt idx="1186">
                  <c:v>0.29734976253292644</c:v>
                </c:pt>
                <c:pt idx="1187">
                  <c:v>0.29784243499504481</c:v>
                </c:pt>
                <c:pt idx="1188">
                  <c:v>0.29833528291031919</c:v>
                </c:pt>
                <c:pt idx="1189">
                  <c:v>0.2988292712711077</c:v>
                </c:pt>
                <c:pt idx="1190">
                  <c:v>0.29932334735847427</c:v>
                </c:pt>
                <c:pt idx="1191">
                  <c:v>0.29981742344584084</c:v>
                </c:pt>
                <c:pt idx="1192">
                  <c:v>0.30031237679898753</c:v>
                </c:pt>
                <c:pt idx="1193">
                  <c:v>0.30080750560529024</c:v>
                </c:pt>
                <c:pt idx="1194">
                  <c:v>0.30130263441159294</c:v>
                </c:pt>
                <c:pt idx="1195">
                  <c:v>0.30179785094447364</c:v>
                </c:pt>
                <c:pt idx="1196">
                  <c:v>0.30229447110260255</c:v>
                </c:pt>
                <c:pt idx="1197">
                  <c:v>0.30279144216704351</c:v>
                </c:pt>
                <c:pt idx="1198">
                  <c:v>0.30328850095806248</c:v>
                </c:pt>
                <c:pt idx="1199">
                  <c:v>0.30378591065539351</c:v>
                </c:pt>
                <c:pt idx="1200">
                  <c:v>0.30428332035272454</c:v>
                </c:pt>
                <c:pt idx="1201">
                  <c:v>0.30478116868294564</c:v>
                </c:pt>
                <c:pt idx="1202">
                  <c:v>0.30528042063841493</c:v>
                </c:pt>
                <c:pt idx="1203">
                  <c:v>0.30578046213308635</c:v>
                </c:pt>
                <c:pt idx="1204">
                  <c:v>0.30628050362775777</c:v>
                </c:pt>
                <c:pt idx="1205">
                  <c:v>0.30678054512242919</c:v>
                </c:pt>
                <c:pt idx="1206">
                  <c:v>0.30728076207025662</c:v>
                </c:pt>
                <c:pt idx="1207">
                  <c:v>0.30778097901808404</c:v>
                </c:pt>
                <c:pt idx="1208">
                  <c:v>0.30828277504431567</c:v>
                </c:pt>
                <c:pt idx="1209">
                  <c:v>0.3087845710705473</c:v>
                </c:pt>
                <c:pt idx="1210">
                  <c:v>0.30928803390176118</c:v>
                </c:pt>
                <c:pt idx="1211">
                  <c:v>0.30979211081902114</c:v>
                </c:pt>
                <c:pt idx="1212">
                  <c:v>0.31029688954890522</c:v>
                </c:pt>
                <c:pt idx="1213">
                  <c:v>0.3108017560053673</c:v>
                </c:pt>
                <c:pt idx="1214">
                  <c:v>0.31130749972760952</c:v>
                </c:pt>
                <c:pt idx="1215">
                  <c:v>0.31181350662958579</c:v>
                </c:pt>
                <c:pt idx="1216">
                  <c:v>0.31231986443787407</c:v>
                </c:pt>
                <c:pt idx="1217">
                  <c:v>0.31282709951194249</c:v>
                </c:pt>
                <c:pt idx="1218">
                  <c:v>0.31333547503152509</c:v>
                </c:pt>
                <c:pt idx="1219">
                  <c:v>0.31384472781688783</c:v>
                </c:pt>
                <c:pt idx="1220">
                  <c:v>0.31435599831354483</c:v>
                </c:pt>
                <c:pt idx="1221">
                  <c:v>0.31486797062282595</c:v>
                </c:pt>
                <c:pt idx="1222">
                  <c:v>0.31538064474473115</c:v>
                </c:pt>
                <c:pt idx="1223">
                  <c:v>0.31589349431979236</c:v>
                </c:pt>
                <c:pt idx="1224">
                  <c:v>0.31640634389485356</c:v>
                </c:pt>
                <c:pt idx="1225">
                  <c:v>0.31691936892307082</c:v>
                </c:pt>
                <c:pt idx="1226">
                  <c:v>0.31743256940444409</c:v>
                </c:pt>
                <c:pt idx="1227">
                  <c:v>0.31794761214395562</c:v>
                </c:pt>
                <c:pt idx="1228">
                  <c:v>0.31846291806320121</c:v>
                </c:pt>
                <c:pt idx="1229">
                  <c:v>0.31897875034191486</c:v>
                </c:pt>
                <c:pt idx="1230">
                  <c:v>0.31949493352694058</c:v>
                </c:pt>
                <c:pt idx="1231">
                  <c:v>0.32001208170432444</c:v>
                </c:pt>
                <c:pt idx="1232">
                  <c:v>0.32053001942091042</c:v>
                </c:pt>
                <c:pt idx="1233">
                  <c:v>0.3210481325906524</c:v>
                </c:pt>
                <c:pt idx="1234">
                  <c:v>0.32156677211986245</c:v>
                </c:pt>
                <c:pt idx="1235">
                  <c:v>0.3220865520945867</c:v>
                </c:pt>
                <c:pt idx="1236">
                  <c:v>0.32260633206931094</c:v>
                </c:pt>
                <c:pt idx="1237">
                  <c:v>0.32312637522376919</c:v>
                </c:pt>
                <c:pt idx="1238">
                  <c:v>0.3236481729097877</c:v>
                </c:pt>
                <c:pt idx="1239">
                  <c:v>0.32417014604896222</c:v>
                </c:pt>
                <c:pt idx="1240">
                  <c:v>0.32469211918813673</c:v>
                </c:pt>
                <c:pt idx="1241">
                  <c:v>0.32521479413993537</c:v>
                </c:pt>
                <c:pt idx="1242">
                  <c:v>0.32573852181067015</c:v>
                </c:pt>
                <c:pt idx="1243">
                  <c:v>0.32626321447376305</c:v>
                </c:pt>
                <c:pt idx="1244">
                  <c:v>0.32678790713685596</c:v>
                </c:pt>
                <c:pt idx="1245">
                  <c:v>0.32731295070626093</c:v>
                </c:pt>
                <c:pt idx="1246">
                  <c:v>0.3278393101743361</c:v>
                </c:pt>
                <c:pt idx="1247">
                  <c:v>0.32836566964241126</c:v>
                </c:pt>
                <c:pt idx="1248">
                  <c:v>0.32889246774337649</c:v>
                </c:pt>
                <c:pt idx="1249">
                  <c:v>0.32941952902407573</c:v>
                </c:pt>
                <c:pt idx="1250">
                  <c:v>0.32994773075028916</c:v>
                </c:pt>
                <c:pt idx="1251">
                  <c:v>0.33047759928148479</c:v>
                </c:pt>
                <c:pt idx="1252">
                  <c:v>0.33100755553925848</c:v>
                </c:pt>
                <c:pt idx="1253">
                  <c:v>0.33153759952361017</c:v>
                </c:pt>
                <c:pt idx="1254">
                  <c:v>0.33206816986742993</c:v>
                </c:pt>
                <c:pt idx="1255">
                  <c:v>0.33259952975045182</c:v>
                </c:pt>
                <c:pt idx="1256">
                  <c:v>0.3331337846105481</c:v>
                </c:pt>
                <c:pt idx="1257">
                  <c:v>0.33366856583011245</c:v>
                </c:pt>
                <c:pt idx="1258">
                  <c:v>0.33420369795598887</c:v>
                </c:pt>
                <c:pt idx="1259">
                  <c:v>0.33473883008186528</c:v>
                </c:pt>
                <c:pt idx="1260">
                  <c:v>0.33527440084063176</c:v>
                </c:pt>
                <c:pt idx="1261">
                  <c:v>0.3358119015841145</c:v>
                </c:pt>
                <c:pt idx="1262">
                  <c:v>0.33634957778075325</c:v>
                </c:pt>
                <c:pt idx="1263">
                  <c:v>0.33688742943054806</c:v>
                </c:pt>
                <c:pt idx="1264">
                  <c:v>0.337426158346123</c:v>
                </c:pt>
                <c:pt idx="1265">
                  <c:v>0.337965501347744</c:v>
                </c:pt>
                <c:pt idx="1266">
                  <c:v>0.3385061602480352</c:v>
                </c:pt>
                <c:pt idx="1267">
                  <c:v>0.33904690687490441</c:v>
                </c:pt>
                <c:pt idx="1268">
                  <c:v>0.33958861849413174</c:v>
                </c:pt>
                <c:pt idx="1269">
                  <c:v>0.34013076874624915</c:v>
                </c:pt>
                <c:pt idx="1270">
                  <c:v>0.34067502443623887</c:v>
                </c:pt>
                <c:pt idx="1271">
                  <c:v>0.34121971875911866</c:v>
                </c:pt>
                <c:pt idx="1272">
                  <c:v>0.34176502716804452</c:v>
                </c:pt>
                <c:pt idx="1273">
                  <c:v>0.34231042330354838</c:v>
                </c:pt>
                <c:pt idx="1274">
                  <c:v>0.3428574862440345</c:v>
                </c:pt>
                <c:pt idx="1275">
                  <c:v>0.34340472463767663</c:v>
                </c:pt>
                <c:pt idx="1276">
                  <c:v>0.34395205075789675</c:v>
                </c:pt>
                <c:pt idx="1277">
                  <c:v>0.344499903237585</c:v>
                </c:pt>
                <c:pt idx="1278">
                  <c:v>0.34504942252225546</c:v>
                </c:pt>
                <c:pt idx="1279">
                  <c:v>0.34559946816639397</c:v>
                </c:pt>
                <c:pt idx="1280">
                  <c:v>0.34614968926368855</c:v>
                </c:pt>
                <c:pt idx="1281">
                  <c:v>0.34669999808756113</c:v>
                </c:pt>
                <c:pt idx="1282">
                  <c:v>0.34725092099747978</c:v>
                </c:pt>
                <c:pt idx="1283">
                  <c:v>0.3478021948137105</c:v>
                </c:pt>
                <c:pt idx="1284">
                  <c:v>0.34835364408309721</c:v>
                </c:pt>
                <c:pt idx="1285">
                  <c:v>0.34890544425879599</c:v>
                </c:pt>
                <c:pt idx="1286">
                  <c:v>0.34945724443449477</c:v>
                </c:pt>
                <c:pt idx="1287">
                  <c:v>0.35000992187597368</c:v>
                </c:pt>
                <c:pt idx="1288">
                  <c:v>0.35056259931745259</c:v>
                </c:pt>
                <c:pt idx="1289">
                  <c:v>0.35111571539182157</c:v>
                </c:pt>
                <c:pt idx="1290">
                  <c:v>0.35166900691934655</c:v>
                </c:pt>
                <c:pt idx="1291">
                  <c:v>0.35222247390002759</c:v>
                </c:pt>
                <c:pt idx="1292">
                  <c:v>0.35277673041991076</c:v>
                </c:pt>
                <c:pt idx="1293">
                  <c:v>0.35333116239294993</c:v>
                </c:pt>
                <c:pt idx="1294">
                  <c:v>0.3538857698191451</c:v>
                </c:pt>
                <c:pt idx="1295">
                  <c:v>0.35444055269849634</c:v>
                </c:pt>
                <c:pt idx="1296">
                  <c:v>0.35499577421073764</c:v>
                </c:pt>
                <c:pt idx="1297">
                  <c:v>0.35555187298875907</c:v>
                </c:pt>
                <c:pt idx="1298">
                  <c:v>0.35610876130598257</c:v>
                </c:pt>
                <c:pt idx="1299">
                  <c:v>0.35666600052951813</c:v>
                </c:pt>
                <c:pt idx="1300">
                  <c:v>0.35722394156567783</c:v>
                </c:pt>
                <c:pt idx="1301">
                  <c:v>0.35778275986761759</c:v>
                </c:pt>
                <c:pt idx="1302">
                  <c:v>0.35834245543533749</c:v>
                </c:pt>
                <c:pt idx="1303">
                  <c:v>0.35890302826883752</c:v>
                </c:pt>
                <c:pt idx="1304">
                  <c:v>0.35946465382127374</c:v>
                </c:pt>
                <c:pt idx="1305">
                  <c:v>0.36002645482686596</c:v>
                </c:pt>
                <c:pt idx="1306">
                  <c:v>0.36058878219192625</c:v>
                </c:pt>
                <c:pt idx="1307">
                  <c:v>0.36115189909618867</c:v>
                </c:pt>
                <c:pt idx="1308">
                  <c:v>0.36171580553965321</c:v>
                </c:pt>
                <c:pt idx="1309">
                  <c:v>0.36227988743627376</c:v>
                </c:pt>
                <c:pt idx="1310">
                  <c:v>0.36284467114551838</c:v>
                </c:pt>
                <c:pt idx="1311">
                  <c:v>0.36340963030791906</c:v>
                </c:pt>
                <c:pt idx="1312">
                  <c:v>0.36397494037663181</c:v>
                </c:pt>
                <c:pt idx="1313">
                  <c:v>0.36454077680481262</c:v>
                </c:pt>
                <c:pt idx="1314">
                  <c:v>0.36510757822535156</c:v>
                </c:pt>
                <c:pt idx="1315">
                  <c:v>0.36567516918509263</c:v>
                </c:pt>
                <c:pt idx="1316">
                  <c:v>0.3662429355979897</c:v>
                </c:pt>
                <c:pt idx="1317">
                  <c:v>0.36681140382351085</c:v>
                </c:pt>
                <c:pt idx="1318">
                  <c:v>0.36738127567428025</c:v>
                </c:pt>
                <c:pt idx="1319">
                  <c:v>0.36795132297820565</c:v>
                </c:pt>
                <c:pt idx="1320">
                  <c:v>0.36852452843893951</c:v>
                </c:pt>
                <c:pt idx="1321">
                  <c:v>0.36909817253256344</c:v>
                </c:pt>
                <c:pt idx="1322">
                  <c:v>0.36967181662618737</c:v>
                </c:pt>
                <c:pt idx="1323">
                  <c:v>0.37024554844638929</c:v>
                </c:pt>
                <c:pt idx="1324">
                  <c:v>0.37081963117290329</c:v>
                </c:pt>
                <c:pt idx="1325">
                  <c:v>0.37139380162599528</c:v>
                </c:pt>
                <c:pt idx="1326">
                  <c:v>0.37196841071197734</c:v>
                </c:pt>
                <c:pt idx="1327">
                  <c:v>0.3725430197979594</c:v>
                </c:pt>
                <c:pt idx="1328">
                  <c:v>0.37311806751683152</c:v>
                </c:pt>
                <c:pt idx="1329">
                  <c:v>0.37369495749384191</c:v>
                </c:pt>
                <c:pt idx="1330">
                  <c:v>0.37427290018978843</c:v>
                </c:pt>
                <c:pt idx="1331">
                  <c:v>0.37485128151862501</c:v>
                </c:pt>
                <c:pt idx="1332">
                  <c:v>0.37543027693350767</c:v>
                </c:pt>
                <c:pt idx="1333">
                  <c:v>0.37600927234839032</c:v>
                </c:pt>
                <c:pt idx="1334">
                  <c:v>0.3765917768263935</c:v>
                </c:pt>
                <c:pt idx="1335">
                  <c:v>0.3771749831170208</c:v>
                </c:pt>
                <c:pt idx="1336">
                  <c:v>0.37775836486080411</c:v>
                </c:pt>
                <c:pt idx="1337">
                  <c:v>0.37834288705010155</c:v>
                </c:pt>
                <c:pt idx="1338">
                  <c:v>0.37892802332544512</c:v>
                </c:pt>
                <c:pt idx="1339">
                  <c:v>0.37951351050710069</c:v>
                </c:pt>
                <c:pt idx="1340">
                  <c:v>0.3800998749545364</c:v>
                </c:pt>
                <c:pt idx="1341">
                  <c:v>0.38068729212090829</c:v>
                </c:pt>
                <c:pt idx="1342">
                  <c:v>0.38127497246701419</c:v>
                </c:pt>
                <c:pt idx="1343">
                  <c:v>0.38186502143072643</c:v>
                </c:pt>
                <c:pt idx="1344">
                  <c:v>0.38245559675390678</c:v>
                </c:pt>
                <c:pt idx="1345">
                  <c:v>0.3830466984365552</c:v>
                </c:pt>
                <c:pt idx="1346">
                  <c:v>0.38363788784578162</c:v>
                </c:pt>
                <c:pt idx="1347">
                  <c:v>0.38422951588789811</c:v>
                </c:pt>
                <c:pt idx="1348">
                  <c:v>0.3848212316565926</c:v>
                </c:pt>
                <c:pt idx="1349">
                  <c:v>0.38541303515186509</c:v>
                </c:pt>
                <c:pt idx="1350">
                  <c:v>0.38600492637371558</c:v>
                </c:pt>
                <c:pt idx="1351">
                  <c:v>0.38659708077530014</c:v>
                </c:pt>
                <c:pt idx="1352">
                  <c:v>0.38718923517688469</c:v>
                </c:pt>
                <c:pt idx="1353">
                  <c:v>0.38778323183660751</c:v>
                </c:pt>
                <c:pt idx="1354">
                  <c:v>0.38837793030895446</c:v>
                </c:pt>
                <c:pt idx="1355">
                  <c:v>0.38897350604708147</c:v>
                </c:pt>
                <c:pt idx="1356">
                  <c:v>0.38956916951178655</c:v>
                </c:pt>
                <c:pt idx="1357">
                  <c:v>0.39016492070306963</c:v>
                </c:pt>
                <c:pt idx="1358">
                  <c:v>0.39076093507408671</c:v>
                </c:pt>
                <c:pt idx="1359">
                  <c:v>0.39135730035141586</c:v>
                </c:pt>
                <c:pt idx="1360">
                  <c:v>0.39195384108190107</c:v>
                </c:pt>
                <c:pt idx="1361">
                  <c:v>0.39255073271869828</c:v>
                </c:pt>
                <c:pt idx="1362">
                  <c:v>0.39314797526180756</c:v>
                </c:pt>
                <c:pt idx="1363">
                  <c:v>0.3937455687112289</c:v>
                </c:pt>
                <c:pt idx="1364">
                  <c:v>0.39434316216065024</c:v>
                </c:pt>
                <c:pt idx="1365">
                  <c:v>0.39494093106322758</c:v>
                </c:pt>
                <c:pt idx="1366">
                  <c:v>0.39553940177842906</c:v>
                </c:pt>
                <c:pt idx="1367">
                  <c:v>0.39613804794678653</c:v>
                </c:pt>
                <c:pt idx="1368">
                  <c:v>0.3967378345606582</c:v>
                </c:pt>
                <c:pt idx="1369">
                  <c:v>0.39733788435426387</c:v>
                </c:pt>
                <c:pt idx="1370">
                  <c:v>0.39793898686680568</c:v>
                </c:pt>
                <c:pt idx="1371">
                  <c:v>0.39854070346539361</c:v>
                </c:pt>
                <c:pt idx="1372">
                  <c:v>0.39914329732976167</c:v>
                </c:pt>
                <c:pt idx="1373">
                  <c:v>0.39974615437386374</c:v>
                </c:pt>
                <c:pt idx="1374">
                  <c:v>0.40035146776215019</c:v>
                </c:pt>
                <c:pt idx="1375">
                  <c:v>0.40095695660359265</c:v>
                </c:pt>
                <c:pt idx="1376">
                  <c:v>0.40156384907028331</c:v>
                </c:pt>
                <c:pt idx="1377">
                  <c:v>0.40217091699012997</c:v>
                </c:pt>
                <c:pt idx="1378">
                  <c:v>0.40278105534020708</c:v>
                </c:pt>
                <c:pt idx="1379">
                  <c:v>0.4033911936902842</c:v>
                </c:pt>
                <c:pt idx="1380">
                  <c:v>0.40400422701743571</c:v>
                </c:pt>
                <c:pt idx="1381">
                  <c:v>0.40461761125089929</c:v>
                </c:pt>
                <c:pt idx="1382">
                  <c:v>0.40523169729698699</c:v>
                </c:pt>
                <c:pt idx="1383">
                  <c:v>0.4058457833430747</c:v>
                </c:pt>
                <c:pt idx="1384">
                  <c:v>0.40646048347520847</c:v>
                </c:pt>
                <c:pt idx="1385">
                  <c:v>0.40707641177943443</c:v>
                </c:pt>
                <c:pt idx="1386">
                  <c:v>0.40769312962286247</c:v>
                </c:pt>
                <c:pt idx="1387">
                  <c:v>0.40831002291944657</c:v>
                </c:pt>
                <c:pt idx="1388">
                  <c:v>0.40892726712234273</c:v>
                </c:pt>
                <c:pt idx="1389">
                  <c:v>0.4095448622315509</c:v>
                </c:pt>
                <c:pt idx="1390">
                  <c:v>0.41016263279391513</c:v>
                </c:pt>
                <c:pt idx="1391">
                  <c:v>0.41078110516890343</c:v>
                </c:pt>
                <c:pt idx="1392">
                  <c:v>0.41140115662229598</c:v>
                </c:pt>
                <c:pt idx="1393">
                  <c:v>0.41202296260724874</c:v>
                </c:pt>
                <c:pt idx="1394">
                  <c:v>0.41264511949851357</c:v>
                </c:pt>
                <c:pt idx="1395">
                  <c:v>0.41326780274924646</c:v>
                </c:pt>
                <c:pt idx="1396">
                  <c:v>0.41389197735180561</c:v>
                </c:pt>
                <c:pt idx="1397">
                  <c:v>0.41451659058725482</c:v>
                </c:pt>
                <c:pt idx="1398">
                  <c:v>0.4151416424555941</c:v>
                </c:pt>
                <c:pt idx="1399">
                  <c:v>0.41576669432393337</c:v>
                </c:pt>
                <c:pt idx="1400">
                  <c:v>0.41639227255174072</c:v>
                </c:pt>
                <c:pt idx="1401">
                  <c:v>0.41701793850612606</c:v>
                </c:pt>
                <c:pt idx="1402">
                  <c:v>0.41764588535153974</c:v>
                </c:pt>
                <c:pt idx="1403">
                  <c:v>0.41827435855642148</c:v>
                </c:pt>
                <c:pt idx="1404">
                  <c:v>0.41890423538655142</c:v>
                </c:pt>
                <c:pt idx="1405">
                  <c:v>0.41953586674824161</c:v>
                </c:pt>
                <c:pt idx="1406">
                  <c:v>0.42016863855544595</c:v>
                </c:pt>
                <c:pt idx="1407">
                  <c:v>0.42080193672211835</c:v>
                </c:pt>
                <c:pt idx="1408">
                  <c:v>0.42143567352168082</c:v>
                </c:pt>
                <c:pt idx="1409">
                  <c:v>0.42206941032124329</c:v>
                </c:pt>
                <c:pt idx="1410">
                  <c:v>0.42270542801183408</c:v>
                </c:pt>
                <c:pt idx="1411">
                  <c:v>0.42334223524162701</c:v>
                </c:pt>
                <c:pt idx="1412">
                  <c:v>0.42398018291693412</c:v>
                </c:pt>
                <c:pt idx="1413">
                  <c:v>0.42461883240486531</c:v>
                </c:pt>
                <c:pt idx="1414">
                  <c:v>0.4252574818927965</c:v>
                </c:pt>
                <c:pt idx="1415">
                  <c:v>0.42589621910730568</c:v>
                </c:pt>
                <c:pt idx="1416">
                  <c:v>0.42653521950154893</c:v>
                </c:pt>
                <c:pt idx="1417">
                  <c:v>0.42717527261472832</c:v>
                </c:pt>
                <c:pt idx="1418">
                  <c:v>0.42781567663421977</c:v>
                </c:pt>
                <c:pt idx="1419">
                  <c:v>0.42845748427895941</c:v>
                </c:pt>
                <c:pt idx="1420">
                  <c:v>0.42909981828316712</c:v>
                </c:pt>
                <c:pt idx="1421">
                  <c:v>0.4297426786468429</c:v>
                </c:pt>
                <c:pt idx="1422">
                  <c:v>0.43038869716732714</c:v>
                </c:pt>
                <c:pt idx="1423">
                  <c:v>0.43103568068016951</c:v>
                </c:pt>
                <c:pt idx="1424">
                  <c:v>0.43168310282590194</c:v>
                </c:pt>
                <c:pt idx="1425">
                  <c:v>0.43233087587794644</c:v>
                </c:pt>
                <c:pt idx="1426">
                  <c:v>0.432978999836303</c:v>
                </c:pt>
                <c:pt idx="1427">
                  <c:v>0.43362773788070563</c:v>
                </c:pt>
                <c:pt idx="1428">
                  <c:v>0.43427691455799833</c:v>
                </c:pt>
                <c:pt idx="1429">
                  <c:v>0.43492609123529102</c:v>
                </c:pt>
                <c:pt idx="1430">
                  <c:v>0.43557632063151985</c:v>
                </c:pt>
                <c:pt idx="1431">
                  <c:v>0.43622672548090474</c:v>
                </c:pt>
                <c:pt idx="1432">
                  <c:v>0.4368775689631797</c:v>
                </c:pt>
                <c:pt idx="1433">
                  <c:v>0.43752946516439079</c:v>
                </c:pt>
                <c:pt idx="1434">
                  <c:v>0.43818144909217988</c:v>
                </c:pt>
                <c:pt idx="1435">
                  <c:v>0.4388344857389051</c:v>
                </c:pt>
                <c:pt idx="1436">
                  <c:v>0.43948831192483245</c:v>
                </c:pt>
                <c:pt idx="1437">
                  <c:v>0.44014380491574207</c:v>
                </c:pt>
                <c:pt idx="1438">
                  <c:v>0.44079929790665168</c:v>
                </c:pt>
                <c:pt idx="1439">
                  <c:v>0.44145584361649742</c:v>
                </c:pt>
                <c:pt idx="1440">
                  <c:v>0.44211282795923323</c:v>
                </c:pt>
                <c:pt idx="1441">
                  <c:v>0.44276990002854705</c:v>
                </c:pt>
                <c:pt idx="1442">
                  <c:v>0.44342784936364099</c:v>
                </c:pt>
                <c:pt idx="1443">
                  <c:v>0.444086237331625</c:v>
                </c:pt>
                <c:pt idx="1444">
                  <c:v>0.44474532711223314</c:v>
                </c:pt>
                <c:pt idx="1445">
                  <c:v>0.44540503097888734</c:v>
                </c:pt>
                <c:pt idx="1446">
                  <c:v>0.44606508575185361</c:v>
                </c:pt>
                <c:pt idx="1447">
                  <c:v>0.44672575461086594</c:v>
                </c:pt>
                <c:pt idx="1448">
                  <c:v>0.44738721300908041</c:v>
                </c:pt>
                <c:pt idx="1449">
                  <c:v>0.44804937321991894</c:v>
                </c:pt>
                <c:pt idx="1450">
                  <c:v>0.44871320023573974</c:v>
                </c:pt>
                <c:pt idx="1451">
                  <c:v>0.44937729043129454</c:v>
                </c:pt>
                <c:pt idx="1452">
                  <c:v>0.45004260879894153</c:v>
                </c:pt>
                <c:pt idx="1453">
                  <c:v>0.4507084535260566</c:v>
                </c:pt>
                <c:pt idx="1454">
                  <c:v>0.45137605278473192</c:v>
                </c:pt>
                <c:pt idx="1455">
                  <c:v>0.45204417840287531</c:v>
                </c:pt>
                <c:pt idx="1456">
                  <c:v>0.45271326901337683</c:v>
                </c:pt>
                <c:pt idx="1457">
                  <c:v>0.45338271053019041</c:v>
                </c:pt>
                <c:pt idx="1458">
                  <c:v>0.45405995971244711</c:v>
                </c:pt>
                <c:pt idx="1459">
                  <c:v>0.45473852479337401</c:v>
                </c:pt>
                <c:pt idx="1460">
                  <c:v>0.4554184057729711</c:v>
                </c:pt>
                <c:pt idx="1461">
                  <c:v>0.4560984622057242</c:v>
                </c:pt>
                <c:pt idx="1462">
                  <c:v>0.45677904499794536</c:v>
                </c:pt>
                <c:pt idx="1463">
                  <c:v>0.45746059278252466</c:v>
                </c:pt>
                <c:pt idx="1464">
                  <c:v>0.45814284237972808</c:v>
                </c:pt>
                <c:pt idx="1465">
                  <c:v>0.45882561833639957</c:v>
                </c:pt>
                <c:pt idx="1466">
                  <c:v>0.45950848201964906</c:v>
                </c:pt>
                <c:pt idx="1467">
                  <c:v>0.46019187206236661</c:v>
                </c:pt>
                <c:pt idx="1468">
                  <c:v>0.46087534983166223</c:v>
                </c:pt>
                <c:pt idx="1469">
                  <c:v>0.46155935396042591</c:v>
                </c:pt>
                <c:pt idx="1470">
                  <c:v>0.4622436212689236</c:v>
                </c:pt>
                <c:pt idx="1471">
                  <c:v>0.46292788857742129</c:v>
                </c:pt>
                <c:pt idx="1472">
                  <c:v>0.46361522631614943</c:v>
                </c:pt>
                <c:pt idx="1473">
                  <c:v>0.4643077399229803</c:v>
                </c:pt>
                <c:pt idx="1474">
                  <c:v>0.46500077988927924</c:v>
                </c:pt>
                <c:pt idx="1475">
                  <c:v>0.46569417076189024</c:v>
                </c:pt>
                <c:pt idx="1476">
                  <c:v>0.46638826344712536</c:v>
                </c:pt>
                <c:pt idx="1477">
                  <c:v>0.46708305794498456</c:v>
                </c:pt>
                <c:pt idx="1478">
                  <c:v>0.46777794016942176</c:v>
                </c:pt>
                <c:pt idx="1479">
                  <c:v>0.46847308557359302</c:v>
                </c:pt>
                <c:pt idx="1480">
                  <c:v>0.46916831870434228</c:v>
                </c:pt>
                <c:pt idx="1481">
                  <c:v>0.46986399046798161</c:v>
                </c:pt>
                <c:pt idx="1482">
                  <c:v>0.47056089040371313</c:v>
                </c:pt>
                <c:pt idx="1483">
                  <c:v>0.47125919396469285</c:v>
                </c:pt>
                <c:pt idx="1484">
                  <c:v>0.47195960296354483</c:v>
                </c:pt>
                <c:pt idx="1485">
                  <c:v>0.47266053832186494</c:v>
                </c:pt>
                <c:pt idx="1486">
                  <c:v>0.47336200003965312</c:v>
                </c:pt>
                <c:pt idx="1487">
                  <c:v>0.47406390039033136</c:v>
                </c:pt>
                <c:pt idx="1488">
                  <c:v>0.47476606392074361</c:v>
                </c:pt>
                <c:pt idx="1489">
                  <c:v>0.47546884153720198</c:v>
                </c:pt>
                <c:pt idx="1490">
                  <c:v>0.47617188233339436</c:v>
                </c:pt>
                <c:pt idx="1491">
                  <c:v>0.4768753617624768</c:v>
                </c:pt>
                <c:pt idx="1492">
                  <c:v>0.47757963073076137</c:v>
                </c:pt>
                <c:pt idx="1493">
                  <c:v>0.47828407515220195</c:v>
                </c:pt>
                <c:pt idx="1494">
                  <c:v>0.47898878275337659</c:v>
                </c:pt>
                <c:pt idx="1495">
                  <c:v>0.47969454307348736</c:v>
                </c:pt>
                <c:pt idx="1496">
                  <c:v>0.48040074202648819</c:v>
                </c:pt>
                <c:pt idx="1497">
                  <c:v>0.48110694097948903</c:v>
                </c:pt>
                <c:pt idx="1498">
                  <c:v>0.48181401719826999</c:v>
                </c:pt>
                <c:pt idx="1499">
                  <c:v>0.48252161977651903</c:v>
                </c:pt>
                <c:pt idx="1500">
                  <c:v>0.48323018734712619</c:v>
                </c:pt>
                <c:pt idx="1501">
                  <c:v>0.48393945673035749</c:v>
                </c:pt>
                <c:pt idx="1502">
                  <c:v>0.48464995428568092</c:v>
                </c:pt>
                <c:pt idx="1503">
                  <c:v>0.48536159228651854</c:v>
                </c:pt>
                <c:pt idx="1504">
                  <c:v>0.48607375664682423</c:v>
                </c:pt>
                <c:pt idx="1505">
                  <c:v>0.48678592100712992</c:v>
                </c:pt>
                <c:pt idx="1506">
                  <c:v>0.48749869945348168</c:v>
                </c:pt>
                <c:pt idx="1507">
                  <c:v>0.48821156562641149</c:v>
                </c:pt>
                <c:pt idx="1508">
                  <c:v>0.48892688814352564</c:v>
                </c:pt>
                <c:pt idx="1509">
                  <c:v>0.48964264929352985</c:v>
                </c:pt>
                <c:pt idx="1510">
                  <c:v>0.49035981406878226</c:v>
                </c:pt>
                <c:pt idx="1511">
                  <c:v>0.49107741747692474</c:v>
                </c:pt>
                <c:pt idx="1512">
                  <c:v>0.49179633678373741</c:v>
                </c:pt>
                <c:pt idx="1513">
                  <c:v>0.49251604562975215</c:v>
                </c:pt>
                <c:pt idx="1514">
                  <c:v>0.49323654401496902</c:v>
                </c:pt>
                <c:pt idx="1515">
                  <c:v>0.49395748103307596</c:v>
                </c:pt>
                <c:pt idx="1516">
                  <c:v>0.49467911986380703</c:v>
                </c:pt>
                <c:pt idx="1517">
                  <c:v>0.49540198686663023</c:v>
                </c:pt>
                <c:pt idx="1518">
                  <c:v>0.49612555568207756</c:v>
                </c:pt>
                <c:pt idx="1519">
                  <c:v>0.49684929995068089</c:v>
                </c:pt>
                <c:pt idx="1520">
                  <c:v>0.49757567601662461</c:v>
                </c:pt>
                <c:pt idx="1521">
                  <c:v>0.49830222753572434</c:v>
                </c:pt>
                <c:pt idx="1522">
                  <c:v>0.49902930541429213</c:v>
                </c:pt>
                <c:pt idx="1523">
                  <c:v>0.49975883963704432</c:v>
                </c:pt>
                <c:pt idx="1524">
                  <c:v>0.50048872476610851</c:v>
                </c:pt>
                <c:pt idx="1525">
                  <c:v>0.50121931170779688</c:v>
                </c:pt>
                <c:pt idx="1526">
                  <c:v>0.50195033728237526</c:v>
                </c:pt>
                <c:pt idx="1527">
                  <c:v>0.5026832051150919</c:v>
                </c:pt>
                <c:pt idx="1528">
                  <c:v>0.50341782747936881</c:v>
                </c:pt>
                <c:pt idx="1529">
                  <c:v>0.50415297620311372</c:v>
                </c:pt>
                <c:pt idx="1530">
                  <c:v>0.50488917764579488</c:v>
                </c:pt>
                <c:pt idx="1531">
                  <c:v>0.50562581772136606</c:v>
                </c:pt>
                <c:pt idx="1532">
                  <c:v>0.50636272097667123</c:v>
                </c:pt>
                <c:pt idx="1533">
                  <c:v>0.50709979968513252</c:v>
                </c:pt>
                <c:pt idx="1534">
                  <c:v>0.50783687839359382</c:v>
                </c:pt>
                <c:pt idx="1535">
                  <c:v>0.5085767643525515</c:v>
                </c:pt>
                <c:pt idx="1536">
                  <c:v>0.50931752757728932</c:v>
                </c:pt>
                <c:pt idx="1537">
                  <c:v>0.51005899261465115</c:v>
                </c:pt>
                <c:pt idx="1538">
                  <c:v>0.5108007208317471</c:v>
                </c:pt>
                <c:pt idx="1539">
                  <c:v>0.51154288768173306</c:v>
                </c:pt>
                <c:pt idx="1540">
                  <c:v>0.51228505453171902</c:v>
                </c:pt>
                <c:pt idx="1541">
                  <c:v>0.5130275722880171</c:v>
                </c:pt>
                <c:pt idx="1542">
                  <c:v>0.51377254638849945</c:v>
                </c:pt>
                <c:pt idx="1543">
                  <c:v>0.51451752048898181</c:v>
                </c:pt>
                <c:pt idx="1544">
                  <c:v>0.51526337185524429</c:v>
                </c:pt>
                <c:pt idx="1545">
                  <c:v>0.5160101004872869</c:v>
                </c:pt>
                <c:pt idx="1546">
                  <c:v>0.51675928546351391</c:v>
                </c:pt>
                <c:pt idx="1547">
                  <c:v>0.51750908452578692</c:v>
                </c:pt>
                <c:pt idx="1548">
                  <c:v>0.51825897131463805</c:v>
                </c:pt>
                <c:pt idx="1549">
                  <c:v>0.51901157762740746</c:v>
                </c:pt>
                <c:pt idx="1550">
                  <c:v>0.51976567529200313</c:v>
                </c:pt>
                <c:pt idx="1551">
                  <c:v>0.52052047476922292</c:v>
                </c:pt>
                <c:pt idx="1552">
                  <c:v>0.52127562515275472</c:v>
                </c:pt>
                <c:pt idx="1553">
                  <c:v>0.52203112644259864</c:v>
                </c:pt>
                <c:pt idx="1554">
                  <c:v>0.52278680318559856</c:v>
                </c:pt>
                <c:pt idx="1555">
                  <c:v>0.52354432218673674</c:v>
                </c:pt>
                <c:pt idx="1556">
                  <c:v>0.52430227982076494</c:v>
                </c:pt>
                <c:pt idx="1557">
                  <c:v>0.52506067608768325</c:v>
                </c:pt>
                <c:pt idx="1558">
                  <c:v>0.52582047597984971</c:v>
                </c:pt>
                <c:pt idx="1559">
                  <c:v>0.52658352175540268</c:v>
                </c:pt>
                <c:pt idx="1560">
                  <c:v>0.52734674298411166</c:v>
                </c:pt>
                <c:pt idx="1561">
                  <c:v>0.52810996421282064</c:v>
                </c:pt>
                <c:pt idx="1562">
                  <c:v>0.52887406270730974</c:v>
                </c:pt>
                <c:pt idx="1563">
                  <c:v>0.52963947710046899</c:v>
                </c:pt>
                <c:pt idx="1564">
                  <c:v>0.5304064705720325</c:v>
                </c:pt>
                <c:pt idx="1565">
                  <c:v>0.53117416585622013</c:v>
                </c:pt>
                <c:pt idx="1566">
                  <c:v>0.53194265067960989</c:v>
                </c:pt>
                <c:pt idx="1567">
                  <c:v>0.53271131095615565</c:v>
                </c:pt>
                <c:pt idx="1568">
                  <c:v>0.53348014668585741</c:v>
                </c:pt>
                <c:pt idx="1569">
                  <c:v>0.53424898241555918</c:v>
                </c:pt>
                <c:pt idx="1570">
                  <c:v>0.53501843223130707</c:v>
                </c:pt>
                <c:pt idx="1571">
                  <c:v>0.53578823295336697</c:v>
                </c:pt>
                <c:pt idx="1572">
                  <c:v>0.53656022683987725</c:v>
                </c:pt>
                <c:pt idx="1573">
                  <c:v>0.53733450161741581</c:v>
                </c:pt>
                <c:pt idx="1574">
                  <c:v>0.53810947820757848</c:v>
                </c:pt>
                <c:pt idx="1575">
                  <c:v>0.53888743750139356</c:v>
                </c:pt>
                <c:pt idx="1576">
                  <c:v>0.5396669758736129</c:v>
                </c:pt>
                <c:pt idx="1577">
                  <c:v>0.54044774241792437</c:v>
                </c:pt>
                <c:pt idx="1578">
                  <c:v>0.54122850896223584</c:v>
                </c:pt>
                <c:pt idx="1579">
                  <c:v>0.54201015277232745</c:v>
                </c:pt>
                <c:pt idx="1580">
                  <c:v>0.54279302475451119</c:v>
                </c:pt>
                <c:pt idx="1581">
                  <c:v>0.54357642309616305</c:v>
                </c:pt>
                <c:pt idx="1582">
                  <c:v>0.54436087415675105</c:v>
                </c:pt>
                <c:pt idx="1583">
                  <c:v>0.54514602702996318</c:v>
                </c:pt>
                <c:pt idx="1584">
                  <c:v>0.5459312676297533</c:v>
                </c:pt>
                <c:pt idx="1585">
                  <c:v>0.54671905230030582</c:v>
                </c:pt>
                <c:pt idx="1586">
                  <c:v>0.54750771423663847</c:v>
                </c:pt>
                <c:pt idx="1587">
                  <c:v>0.54829725343875124</c:v>
                </c:pt>
                <c:pt idx="1588">
                  <c:v>0.54909091579003055</c:v>
                </c:pt>
                <c:pt idx="1589">
                  <c:v>0.54988466586788787</c:v>
                </c:pt>
                <c:pt idx="1590">
                  <c:v>0.55067859139890118</c:v>
                </c:pt>
                <c:pt idx="1591">
                  <c:v>0.55147286783622662</c:v>
                </c:pt>
                <c:pt idx="1592">
                  <c:v>0.55226898653169032</c:v>
                </c:pt>
                <c:pt idx="1593">
                  <c:v>0.55306554386004403</c:v>
                </c:pt>
                <c:pt idx="1594">
                  <c:v>0.55386227664155374</c:v>
                </c:pt>
                <c:pt idx="1595">
                  <c:v>0.55465944805595357</c:v>
                </c:pt>
                <c:pt idx="1596">
                  <c:v>0.55545732128297753</c:v>
                </c:pt>
                <c:pt idx="1597">
                  <c:v>0.5562556331428915</c:v>
                </c:pt>
                <c:pt idx="1598">
                  <c:v>0.55705412045596148</c:v>
                </c:pt>
                <c:pt idx="1599">
                  <c:v>0.55785295867534357</c:v>
                </c:pt>
                <c:pt idx="1600">
                  <c:v>0.55865284961366179</c:v>
                </c:pt>
                <c:pt idx="1601">
                  <c:v>0.55945326691144803</c:v>
                </c:pt>
                <c:pt idx="1602">
                  <c:v>0.56025377193581238</c:v>
                </c:pt>
                <c:pt idx="1603">
                  <c:v>0.56105734739040714</c:v>
                </c:pt>
                <c:pt idx="1604">
                  <c:v>0.56186127375131389</c:v>
                </c:pt>
                <c:pt idx="1605">
                  <c:v>0.56266537556537666</c:v>
                </c:pt>
                <c:pt idx="1606">
                  <c:v>0.56347026691864155</c:v>
                </c:pt>
                <c:pt idx="1607">
                  <c:v>0.56427542145164056</c:v>
                </c:pt>
                <c:pt idx="1608">
                  <c:v>0.56508215506304371</c:v>
                </c:pt>
                <c:pt idx="1609">
                  <c:v>0.56588923958075898</c:v>
                </c:pt>
                <c:pt idx="1610">
                  <c:v>0.56669737681741039</c:v>
                </c:pt>
                <c:pt idx="1611">
                  <c:v>0.56750577723379581</c:v>
                </c:pt>
                <c:pt idx="1612">
                  <c:v>0.56831452855649334</c:v>
                </c:pt>
                <c:pt idx="1613">
                  <c:v>0.56912354305892487</c:v>
                </c:pt>
                <c:pt idx="1614">
                  <c:v>0.56993483845238468</c:v>
                </c:pt>
                <c:pt idx="1615">
                  <c:v>0.57074683565846862</c:v>
                </c:pt>
                <c:pt idx="1616">
                  <c:v>0.57156041194295681</c:v>
                </c:pt>
                <c:pt idx="1617">
                  <c:v>0.57237407595402301</c:v>
                </c:pt>
                <c:pt idx="1618">
                  <c:v>0.57318835405113533</c:v>
                </c:pt>
                <c:pt idx="1619">
                  <c:v>0.57400289532798165</c:v>
                </c:pt>
                <c:pt idx="1620">
                  <c:v>0.57481752433140598</c:v>
                </c:pt>
                <c:pt idx="1621">
                  <c:v>0.57563232878798631</c:v>
                </c:pt>
                <c:pt idx="1622">
                  <c:v>0.57644730869772265</c:v>
                </c:pt>
                <c:pt idx="1623">
                  <c:v>0.57726228860745898</c:v>
                </c:pt>
                <c:pt idx="1624">
                  <c:v>0.57807744397035143</c:v>
                </c:pt>
                <c:pt idx="1625">
                  <c:v>0.5788933011458679</c:v>
                </c:pt>
                <c:pt idx="1626">
                  <c:v>0.57971091285294463</c:v>
                </c:pt>
                <c:pt idx="1627">
                  <c:v>0.58052905091948948</c:v>
                </c:pt>
                <c:pt idx="1628">
                  <c:v>0.58134903124417259</c:v>
                </c:pt>
                <c:pt idx="1629">
                  <c:v>0.58217050292068184</c:v>
                </c:pt>
                <c:pt idx="1630">
                  <c:v>0.58299267640981522</c:v>
                </c:pt>
                <c:pt idx="1631">
                  <c:v>0.58381511307868261</c:v>
                </c:pt>
                <c:pt idx="1632">
                  <c:v>0.58463754974755</c:v>
                </c:pt>
                <c:pt idx="1633">
                  <c:v>0.58546130231508764</c:v>
                </c:pt>
                <c:pt idx="1634">
                  <c:v>0.58628601987498341</c:v>
                </c:pt>
                <c:pt idx="1635">
                  <c:v>0.58711284287275145</c:v>
                </c:pt>
                <c:pt idx="1636">
                  <c:v>0.58794150812865775</c:v>
                </c:pt>
                <c:pt idx="1637">
                  <c:v>0.58877096292376618</c:v>
                </c:pt>
                <c:pt idx="1638">
                  <c:v>0.58960050544545262</c:v>
                </c:pt>
                <c:pt idx="1639">
                  <c:v>0.59043083750634118</c:v>
                </c:pt>
                <c:pt idx="1640">
                  <c:v>0.59126248546589988</c:v>
                </c:pt>
                <c:pt idx="1641">
                  <c:v>0.59209588795701884</c:v>
                </c:pt>
                <c:pt idx="1642">
                  <c:v>0.59293183451890019</c:v>
                </c:pt>
                <c:pt idx="1643">
                  <c:v>0.59376857061998367</c:v>
                </c:pt>
                <c:pt idx="1644">
                  <c:v>0.59460785079182954</c:v>
                </c:pt>
                <c:pt idx="1645">
                  <c:v>0.59544721869025341</c:v>
                </c:pt>
                <c:pt idx="1646">
                  <c:v>0.59628834112023754</c:v>
                </c:pt>
                <c:pt idx="1647">
                  <c:v>0.5971330603399202</c:v>
                </c:pt>
                <c:pt idx="1648">
                  <c:v>0.59797786728618085</c:v>
                </c:pt>
                <c:pt idx="1649">
                  <c:v>0.59882276195901951</c:v>
                </c:pt>
                <c:pt idx="1650">
                  <c:v>0.59966791981159218</c:v>
                </c:pt>
                <c:pt idx="1651">
                  <c:v>0.60051342857047696</c:v>
                </c:pt>
                <c:pt idx="1652">
                  <c:v>0.60136262184563827</c:v>
                </c:pt>
                <c:pt idx="1653">
                  <c:v>0.60221181512079958</c:v>
                </c:pt>
                <c:pt idx="1654">
                  <c:v>0.6030615347554289</c:v>
                </c:pt>
                <c:pt idx="1655">
                  <c:v>0.60391221938241635</c:v>
                </c:pt>
                <c:pt idx="1656">
                  <c:v>0.60476474626754206</c:v>
                </c:pt>
                <c:pt idx="1657">
                  <c:v>0.60561972949685217</c:v>
                </c:pt>
                <c:pt idx="1658">
                  <c:v>0.60647646725772253</c:v>
                </c:pt>
                <c:pt idx="1659">
                  <c:v>0.60733417001095102</c:v>
                </c:pt>
                <c:pt idx="1660">
                  <c:v>0.60819292548311565</c:v>
                </c:pt>
                <c:pt idx="1661">
                  <c:v>0.60905211958817029</c:v>
                </c:pt>
                <c:pt idx="1662">
                  <c:v>0.60991184005269306</c:v>
                </c:pt>
                <c:pt idx="1663">
                  <c:v>0.6107740168614002</c:v>
                </c:pt>
                <c:pt idx="1664">
                  <c:v>0.61163619367010735</c:v>
                </c:pt>
                <c:pt idx="1665">
                  <c:v>0.61250038819010877</c:v>
                </c:pt>
                <c:pt idx="1666">
                  <c:v>0.61336572315562432</c:v>
                </c:pt>
                <c:pt idx="1667">
                  <c:v>0.61423211084007601</c:v>
                </c:pt>
                <c:pt idx="1668">
                  <c:v>0.61509902488399582</c:v>
                </c:pt>
                <c:pt idx="1669">
                  <c:v>0.61596716710000776</c:v>
                </c:pt>
                <c:pt idx="1670">
                  <c:v>0.61683566022233183</c:v>
                </c:pt>
                <c:pt idx="1671">
                  <c:v>0.6177045042509679</c:v>
                </c:pt>
                <c:pt idx="1672">
                  <c:v>0.61857387463907199</c:v>
                </c:pt>
                <c:pt idx="1673">
                  <c:v>0.6194440345663782</c:v>
                </c:pt>
                <c:pt idx="1674">
                  <c:v>0.62032130034650346</c:v>
                </c:pt>
                <c:pt idx="1675">
                  <c:v>0.62119926793925284</c:v>
                </c:pt>
                <c:pt idx="1676">
                  <c:v>0.62208065686854475</c:v>
                </c:pt>
                <c:pt idx="1677">
                  <c:v>0.62296406350913092</c:v>
                </c:pt>
                <c:pt idx="1678">
                  <c:v>0.62384887377496523</c:v>
                </c:pt>
                <c:pt idx="1679">
                  <c:v>0.62473473675973568</c:v>
                </c:pt>
                <c:pt idx="1680">
                  <c:v>0.62562086292424024</c:v>
                </c:pt>
                <c:pt idx="1681">
                  <c:v>0.62650707681532281</c:v>
                </c:pt>
                <c:pt idx="1682">
                  <c:v>0.62739364161271738</c:v>
                </c:pt>
                <c:pt idx="1683">
                  <c:v>0.62828248730114034</c:v>
                </c:pt>
                <c:pt idx="1684">
                  <c:v>0.62917729839686809</c:v>
                </c:pt>
                <c:pt idx="1685">
                  <c:v>0.63007228494575185</c:v>
                </c:pt>
                <c:pt idx="1686">
                  <c:v>0.63096788558068173</c:v>
                </c:pt>
                <c:pt idx="1687">
                  <c:v>0.63186374939534562</c:v>
                </c:pt>
                <c:pt idx="1688">
                  <c:v>0.63276092910867976</c:v>
                </c:pt>
                <c:pt idx="1689">
                  <c:v>0.6336581965485919</c:v>
                </c:pt>
                <c:pt idx="1690">
                  <c:v>0.63455660443401818</c:v>
                </c:pt>
                <c:pt idx="1691">
                  <c:v>0.6354563282181146</c:v>
                </c:pt>
                <c:pt idx="1692">
                  <c:v>0.63635728017430326</c:v>
                </c:pt>
                <c:pt idx="1693">
                  <c:v>0.63725946030258407</c:v>
                </c:pt>
                <c:pt idx="1694">
                  <c:v>0.6381652372205634</c:v>
                </c:pt>
                <c:pt idx="1695">
                  <c:v>0.63907110186512073</c:v>
                </c:pt>
                <c:pt idx="1696">
                  <c:v>0.63997986148675245</c:v>
                </c:pt>
                <c:pt idx="1697">
                  <c:v>0.64089081427283456</c:v>
                </c:pt>
                <c:pt idx="1698">
                  <c:v>0.64180211796522868</c:v>
                </c:pt>
                <c:pt idx="1699">
                  <c:v>0.64271447437655893</c:v>
                </c:pt>
                <c:pt idx="1700">
                  <c:v>0.64362902395233956</c:v>
                </c:pt>
                <c:pt idx="1701">
                  <c:v>0.6445438367078542</c:v>
                </c:pt>
                <c:pt idx="1702">
                  <c:v>0.64545970218230497</c:v>
                </c:pt>
                <c:pt idx="1703">
                  <c:v>0.64637565538333375</c:v>
                </c:pt>
                <c:pt idx="1704">
                  <c:v>0.64729187176409653</c:v>
                </c:pt>
                <c:pt idx="1705">
                  <c:v>0.64820878995748343</c:v>
                </c:pt>
                <c:pt idx="1706">
                  <c:v>0.64912693632296259</c:v>
                </c:pt>
                <c:pt idx="1707">
                  <c:v>0.65004885493129627</c:v>
                </c:pt>
                <c:pt idx="1708">
                  <c:v>0.65097173853198809</c:v>
                </c:pt>
                <c:pt idx="1709">
                  <c:v>0.65189646439081816</c:v>
                </c:pt>
                <c:pt idx="1710">
                  <c:v>0.65282417295330064</c:v>
                </c:pt>
                <c:pt idx="1711">
                  <c:v>0.65375784692308792</c:v>
                </c:pt>
                <c:pt idx="1712">
                  <c:v>0.65469301224470144</c:v>
                </c:pt>
                <c:pt idx="1713">
                  <c:v>0.65563335343441775</c:v>
                </c:pt>
                <c:pt idx="1714">
                  <c:v>0.65657387007729007</c:v>
                </c:pt>
                <c:pt idx="1715">
                  <c:v>0.65751464989989639</c:v>
                </c:pt>
                <c:pt idx="1716">
                  <c:v>0.65845709652748496</c:v>
                </c:pt>
                <c:pt idx="1717">
                  <c:v>0.6594012099600558</c:v>
                </c:pt>
                <c:pt idx="1718">
                  <c:v>0.6603471656507649</c:v>
                </c:pt>
                <c:pt idx="1719">
                  <c:v>0.661293121341474</c:v>
                </c:pt>
                <c:pt idx="1720">
                  <c:v>0.66223969111822911</c:v>
                </c:pt>
                <c:pt idx="1721">
                  <c:v>0.66318713816076436</c:v>
                </c:pt>
                <c:pt idx="1722">
                  <c:v>0.66413686609432798</c:v>
                </c:pt>
                <c:pt idx="1723">
                  <c:v>0.66508843628602987</c:v>
                </c:pt>
                <c:pt idx="1724">
                  <c:v>0.66604026965746577</c:v>
                </c:pt>
                <c:pt idx="1725">
                  <c:v>0.6669933312009938</c:v>
                </c:pt>
                <c:pt idx="1726">
                  <c:v>0.66795130543289061</c:v>
                </c:pt>
                <c:pt idx="1727">
                  <c:v>0.66891024465714555</c:v>
                </c:pt>
                <c:pt idx="1728">
                  <c:v>0.66987067523322663</c:v>
                </c:pt>
                <c:pt idx="1729">
                  <c:v>0.67083408851296022</c:v>
                </c:pt>
                <c:pt idx="1730">
                  <c:v>0.67179767724584982</c:v>
                </c:pt>
                <c:pt idx="1731">
                  <c:v>0.67276266960398756</c:v>
                </c:pt>
                <c:pt idx="1732">
                  <c:v>0.67372880240763955</c:v>
                </c:pt>
                <c:pt idx="1733">
                  <c:v>0.67469590020364967</c:v>
                </c:pt>
                <c:pt idx="1734">
                  <c:v>0.67566562979700018</c:v>
                </c:pt>
                <c:pt idx="1735">
                  <c:v>0.67664079843818747</c:v>
                </c:pt>
                <c:pt idx="1736">
                  <c:v>0.67761894978302717</c:v>
                </c:pt>
                <c:pt idx="1737">
                  <c:v>0.67859929429231713</c:v>
                </c:pt>
                <c:pt idx="1738">
                  <c:v>0.67958034061423123</c:v>
                </c:pt>
                <c:pt idx="1739">
                  <c:v>0.68056261510823746</c:v>
                </c:pt>
                <c:pt idx="1740">
                  <c:v>0.68154506505539969</c:v>
                </c:pt>
                <c:pt idx="1741">
                  <c:v>0.68253198905804058</c:v>
                </c:pt>
                <c:pt idx="1742">
                  <c:v>0.68352084304539773</c:v>
                </c:pt>
                <c:pt idx="1743">
                  <c:v>0.68451513608059167</c:v>
                </c:pt>
                <c:pt idx="1744">
                  <c:v>0.68551135910050187</c:v>
                </c:pt>
                <c:pt idx="1745">
                  <c:v>0.68651003846459646</c:v>
                </c:pt>
                <c:pt idx="1746">
                  <c:v>0.6875101214539393</c:v>
                </c:pt>
                <c:pt idx="1747">
                  <c:v>0.68851134488879628</c:v>
                </c:pt>
                <c:pt idx="1748">
                  <c:v>0.6895137087691674</c:v>
                </c:pt>
                <c:pt idx="1749">
                  <c:v>0.69051607264953851</c:v>
                </c:pt>
                <c:pt idx="1750">
                  <c:v>0.69151966470200177</c:v>
                </c:pt>
                <c:pt idx="1751">
                  <c:v>0.69252685354416355</c:v>
                </c:pt>
                <c:pt idx="1752">
                  <c:v>0.69353483192552745</c:v>
                </c:pt>
                <c:pt idx="1753">
                  <c:v>0.69454368757267149</c:v>
                </c:pt>
                <c:pt idx="1754">
                  <c:v>0.69555254321981552</c:v>
                </c:pt>
                <c:pt idx="1755">
                  <c:v>0.69656315339851982</c:v>
                </c:pt>
                <c:pt idx="1756">
                  <c:v>0.69757525492905037</c:v>
                </c:pt>
                <c:pt idx="1757">
                  <c:v>0.69859604139080411</c:v>
                </c:pt>
                <c:pt idx="1758">
                  <c:v>0.69961823147780611</c:v>
                </c:pt>
                <c:pt idx="1759">
                  <c:v>0.70064191291663425</c:v>
                </c:pt>
                <c:pt idx="1760">
                  <c:v>0.70166568208204039</c:v>
                </c:pt>
                <c:pt idx="1761">
                  <c:v>0.70268988988033665</c:v>
                </c:pt>
                <c:pt idx="1762">
                  <c:v>0.70371418540521091</c:v>
                </c:pt>
                <c:pt idx="1763">
                  <c:v>0.70473953364902131</c:v>
                </c:pt>
                <c:pt idx="1764">
                  <c:v>0.70576812777621822</c:v>
                </c:pt>
                <c:pt idx="1765">
                  <c:v>0.70679689735657114</c:v>
                </c:pt>
                <c:pt idx="1766">
                  <c:v>0.7078269828355942</c:v>
                </c:pt>
                <c:pt idx="1767">
                  <c:v>0.70885777012724138</c:v>
                </c:pt>
                <c:pt idx="1768">
                  <c:v>0.7098896978644027</c:v>
                </c:pt>
                <c:pt idx="1769">
                  <c:v>0.71092294150023427</c:v>
                </c:pt>
                <c:pt idx="1770">
                  <c:v>0.71195802739420411</c:v>
                </c:pt>
                <c:pt idx="1771">
                  <c:v>0.71299346419448595</c:v>
                </c:pt>
                <c:pt idx="1772">
                  <c:v>0.71402995371370392</c:v>
                </c:pt>
                <c:pt idx="1773">
                  <c:v>0.71506723277212403</c:v>
                </c:pt>
                <c:pt idx="1774">
                  <c:v>0.71610679272157252</c:v>
                </c:pt>
                <c:pt idx="1775">
                  <c:v>0.71714854583547127</c:v>
                </c:pt>
                <c:pt idx="1776">
                  <c:v>0.71819082530883815</c:v>
                </c:pt>
                <c:pt idx="1777">
                  <c:v>0.71923345568851704</c:v>
                </c:pt>
                <c:pt idx="1778">
                  <c:v>0.72028284101470286</c:v>
                </c:pt>
                <c:pt idx="1779">
                  <c:v>0.7213329281535128</c:v>
                </c:pt>
                <c:pt idx="1780">
                  <c:v>0.72238424346441488</c:v>
                </c:pt>
                <c:pt idx="1781">
                  <c:v>0.72343862920554747</c:v>
                </c:pt>
                <c:pt idx="1782">
                  <c:v>0.72449582219717645</c:v>
                </c:pt>
                <c:pt idx="1783">
                  <c:v>0.72555327836853944</c:v>
                </c:pt>
                <c:pt idx="1784">
                  <c:v>0.72661108544621444</c:v>
                </c:pt>
                <c:pt idx="1785">
                  <c:v>0.72767205068069796</c:v>
                </c:pt>
                <c:pt idx="1786">
                  <c:v>0.728736875884614</c:v>
                </c:pt>
                <c:pt idx="1787">
                  <c:v>0.72980468379218244</c:v>
                </c:pt>
                <c:pt idx="1788">
                  <c:v>0.73087863256021179</c:v>
                </c:pt>
                <c:pt idx="1789">
                  <c:v>0.73195766946976581</c:v>
                </c:pt>
                <c:pt idx="1790">
                  <c:v>0.73304196997400062</c:v>
                </c:pt>
                <c:pt idx="1791">
                  <c:v>0.73412767410348367</c:v>
                </c:pt>
                <c:pt idx="1792">
                  <c:v>0.73521530821768299</c:v>
                </c:pt>
                <c:pt idx="1793">
                  <c:v>0.73630408277739645</c:v>
                </c:pt>
                <c:pt idx="1794">
                  <c:v>0.73739329597000003</c:v>
                </c:pt>
                <c:pt idx="1795">
                  <c:v>0.73848303552207162</c:v>
                </c:pt>
                <c:pt idx="1796">
                  <c:v>0.73957312598045533</c:v>
                </c:pt>
                <c:pt idx="1797">
                  <c:v>0.74066970820561195</c:v>
                </c:pt>
                <c:pt idx="1798">
                  <c:v>0.74177146629887125</c:v>
                </c:pt>
                <c:pt idx="1799">
                  <c:v>0.74287348757186455</c:v>
                </c:pt>
                <c:pt idx="1800">
                  <c:v>0.74397778973588624</c:v>
                </c:pt>
                <c:pt idx="1801">
                  <c:v>0.74508226735306393</c:v>
                </c:pt>
                <c:pt idx="1802">
                  <c:v>0.7461920085649224</c:v>
                </c:pt>
                <c:pt idx="1803">
                  <c:v>0.74730174977678088</c:v>
                </c:pt>
                <c:pt idx="1804">
                  <c:v>0.74841657913016402</c:v>
                </c:pt>
                <c:pt idx="1805">
                  <c:v>0.74953404028088755</c:v>
                </c:pt>
                <c:pt idx="1806">
                  <c:v>0.7506521155176572</c:v>
                </c:pt>
                <c:pt idx="1807">
                  <c:v>0.75177054166073887</c:v>
                </c:pt>
                <c:pt idx="1808">
                  <c:v>0.75288940643671065</c:v>
                </c:pt>
                <c:pt idx="1809">
                  <c:v>0.7540100257442427</c:v>
                </c:pt>
                <c:pt idx="1810">
                  <c:v>0.7551352068338314</c:v>
                </c:pt>
                <c:pt idx="1811">
                  <c:v>0.7562634583536505</c:v>
                </c:pt>
                <c:pt idx="1812">
                  <c:v>0.75739328895187386</c:v>
                </c:pt>
                <c:pt idx="1813">
                  <c:v>0.75852934813713602</c:v>
                </c:pt>
                <c:pt idx="1814">
                  <c:v>0.75966839002605069</c:v>
                </c:pt>
                <c:pt idx="1815">
                  <c:v>0.76080804600101137</c:v>
                </c:pt>
                <c:pt idx="1816">
                  <c:v>0.76195366738327697</c:v>
                </c:pt>
                <c:pt idx="1817">
                  <c:v>0.76309955194527657</c:v>
                </c:pt>
                <c:pt idx="1818">
                  <c:v>0.76424561196043217</c:v>
                </c:pt>
                <c:pt idx="1819">
                  <c:v>0.76539991827392095</c:v>
                </c:pt>
                <c:pt idx="1820">
                  <c:v>0.76655501412661187</c:v>
                </c:pt>
                <c:pt idx="1821">
                  <c:v>0.76771186451086304</c:v>
                </c:pt>
                <c:pt idx="1822">
                  <c:v>0.76886880262169222</c:v>
                </c:pt>
                <c:pt idx="1823">
                  <c:v>0.77002696890461364</c:v>
                </c:pt>
                <c:pt idx="1824">
                  <c:v>0.77118759153171934</c:v>
                </c:pt>
                <c:pt idx="1825">
                  <c:v>0.77234926687776118</c:v>
                </c:pt>
                <c:pt idx="1826">
                  <c:v>0.77351146858327113</c:v>
                </c:pt>
                <c:pt idx="1827">
                  <c:v>0.77467796889110374</c:v>
                </c:pt>
                <c:pt idx="1828">
                  <c:v>0.77584473237867035</c:v>
                </c:pt>
                <c:pt idx="1829">
                  <c:v>0.77701184677254898</c:v>
                </c:pt>
                <c:pt idx="1830">
                  <c:v>0.77818387385479637</c:v>
                </c:pt>
                <c:pt idx="1831">
                  <c:v>0.77935721683571391</c:v>
                </c:pt>
                <c:pt idx="1832">
                  <c:v>0.7805323143481917</c:v>
                </c:pt>
                <c:pt idx="1833">
                  <c:v>0.78170907866565176</c:v>
                </c:pt>
                <c:pt idx="1834">
                  <c:v>0.78289365064855487</c:v>
                </c:pt>
                <c:pt idx="1835">
                  <c:v>0.78407866126434811</c:v>
                </c:pt>
                <c:pt idx="1836">
                  <c:v>0.78526718094326187</c:v>
                </c:pt>
                <c:pt idx="1837">
                  <c:v>0.78645885877898403</c:v>
                </c:pt>
                <c:pt idx="1838">
                  <c:v>0.78765474749045084</c:v>
                </c:pt>
                <c:pt idx="1839">
                  <c:v>0.78885554889028631</c:v>
                </c:pt>
                <c:pt idx="1840">
                  <c:v>0.79005828027483804</c:v>
                </c:pt>
                <c:pt idx="1841">
                  <c:v>0.79126890705141095</c:v>
                </c:pt>
                <c:pt idx="1842">
                  <c:v>0.792480762000076</c:v>
                </c:pt>
                <c:pt idx="1843">
                  <c:v>0.79369305558163106</c:v>
                </c:pt>
                <c:pt idx="1844">
                  <c:v>0.7949106127578669</c:v>
                </c:pt>
                <c:pt idx="1845">
                  <c:v>0.79612887174672686</c:v>
                </c:pt>
                <c:pt idx="1846">
                  <c:v>0.79735660520601215</c:v>
                </c:pt>
                <c:pt idx="1847">
                  <c:v>0.79859293586994273</c:v>
                </c:pt>
                <c:pt idx="1848">
                  <c:v>0.79983409149566398</c:v>
                </c:pt>
                <c:pt idx="1849">
                  <c:v>0.80107665074663337</c:v>
                </c:pt>
                <c:pt idx="1850">
                  <c:v>0.80232113998231902</c:v>
                </c:pt>
                <c:pt idx="1851">
                  <c:v>0.80356668193694092</c:v>
                </c:pt>
                <c:pt idx="1852">
                  <c:v>0.80481599613441734</c:v>
                </c:pt>
                <c:pt idx="1853">
                  <c:v>0.80606767894950004</c:v>
                </c:pt>
                <c:pt idx="1854">
                  <c:v>0.80732251992139126</c:v>
                </c:pt>
                <c:pt idx="1855">
                  <c:v>0.80857876451853061</c:v>
                </c:pt>
                <c:pt idx="1856">
                  <c:v>0.80983764091301036</c:v>
                </c:pt>
                <c:pt idx="1857">
                  <c:v>0.81109783320616025</c:v>
                </c:pt>
                <c:pt idx="1858">
                  <c:v>0.81235811322588825</c:v>
                </c:pt>
                <c:pt idx="1859">
                  <c:v>0.81361918278481826</c:v>
                </c:pt>
                <c:pt idx="1860">
                  <c:v>0.8148806909766384</c:v>
                </c:pt>
                <c:pt idx="1861">
                  <c:v>0.8161468486770932</c:v>
                </c:pt>
                <c:pt idx="1862">
                  <c:v>0.8174219544885053</c:v>
                </c:pt>
                <c:pt idx="1863">
                  <c:v>0.81870153435539605</c:v>
                </c:pt>
                <c:pt idx="1864">
                  <c:v>0.81998199148806694</c:v>
                </c:pt>
                <c:pt idx="1865">
                  <c:v>0.82126823857488662</c:v>
                </c:pt>
                <c:pt idx="1866">
                  <c:v>0.82255641564642257</c:v>
                </c:pt>
                <c:pt idx="1867">
                  <c:v>0.82384924222659317</c:v>
                </c:pt>
                <c:pt idx="1868">
                  <c:v>0.8251427706193879</c:v>
                </c:pt>
                <c:pt idx="1869">
                  <c:v>0.82643743945769677</c:v>
                </c:pt>
                <c:pt idx="1870">
                  <c:v>0.82774474092323946</c:v>
                </c:pt>
                <c:pt idx="1871">
                  <c:v>0.8290562532645267</c:v>
                </c:pt>
                <c:pt idx="1872">
                  <c:v>0.83037215193471459</c:v>
                </c:pt>
                <c:pt idx="1873">
                  <c:v>0.83168805060490247</c:v>
                </c:pt>
                <c:pt idx="1874">
                  <c:v>0.83301859961361846</c:v>
                </c:pt>
                <c:pt idx="1875">
                  <c:v>0.83435116633362871</c:v>
                </c:pt>
                <c:pt idx="1876">
                  <c:v>0.8356965411340288</c:v>
                </c:pt>
                <c:pt idx="1877">
                  <c:v>0.83704533727097141</c:v>
                </c:pt>
                <c:pt idx="1878">
                  <c:v>0.83839851973681467</c:v>
                </c:pt>
                <c:pt idx="1879">
                  <c:v>0.83975205310896994</c:v>
                </c:pt>
                <c:pt idx="1880">
                  <c:v>0.84110716555952947</c:v>
                </c:pt>
                <c:pt idx="1881">
                  <c:v>0.84246648888583353</c:v>
                </c:pt>
                <c:pt idx="1882">
                  <c:v>0.84382949672841412</c:v>
                </c:pt>
                <c:pt idx="1883">
                  <c:v>0.84519364501650895</c:v>
                </c:pt>
                <c:pt idx="1884">
                  <c:v>0.84656384643848659</c:v>
                </c:pt>
                <c:pt idx="1885">
                  <c:v>0.84796501534250268</c:v>
                </c:pt>
                <c:pt idx="1886">
                  <c:v>0.84937258828671369</c:v>
                </c:pt>
                <c:pt idx="1887">
                  <c:v>0.85078270530168709</c:v>
                </c:pt>
                <c:pt idx="1888">
                  <c:v>0.85219510320768876</c:v>
                </c:pt>
                <c:pt idx="1889">
                  <c:v>0.85361171198943508</c:v>
                </c:pt>
                <c:pt idx="1890">
                  <c:v>0.85503051393563168</c:v>
                </c:pt>
                <c:pt idx="1891">
                  <c:v>0.8564501931476084</c:v>
                </c:pt>
                <c:pt idx="1892">
                  <c:v>0.85787925910343243</c:v>
                </c:pt>
                <c:pt idx="1893">
                  <c:v>0.85931025504397274</c:v>
                </c:pt>
                <c:pt idx="1894">
                  <c:v>0.86074739184497395</c:v>
                </c:pt>
                <c:pt idx="1895">
                  <c:v>0.86218961678749984</c:v>
                </c:pt>
                <c:pt idx="1896">
                  <c:v>0.86363552624630224</c:v>
                </c:pt>
                <c:pt idx="1897">
                  <c:v>0.86508626066689542</c:v>
                </c:pt>
                <c:pt idx="1898">
                  <c:v>0.86653813553300274</c:v>
                </c:pt>
                <c:pt idx="1899">
                  <c:v>0.86799650216588298</c:v>
                </c:pt>
                <c:pt idx="1900">
                  <c:v>0.869460483299756</c:v>
                </c:pt>
                <c:pt idx="1901">
                  <c:v>0.87092551715256517</c:v>
                </c:pt>
                <c:pt idx="1902">
                  <c:v>0.87240397317181029</c:v>
                </c:pt>
                <c:pt idx="1903">
                  <c:v>0.87388962277045246</c:v>
                </c:pt>
                <c:pt idx="1904">
                  <c:v>0.87538395730031782</c:v>
                </c:pt>
                <c:pt idx="1905">
                  <c:v>0.8768790813693853</c:v>
                </c:pt>
                <c:pt idx="1906">
                  <c:v>0.87837815313446332</c:v>
                </c:pt>
                <c:pt idx="1907">
                  <c:v>0.87988608528392065</c:v>
                </c:pt>
                <c:pt idx="1908">
                  <c:v>0.88139673695729637</c:v>
                </c:pt>
                <c:pt idx="1909">
                  <c:v>0.88292537257916459</c:v>
                </c:pt>
                <c:pt idx="1910">
                  <c:v>0.8844562013654832</c:v>
                </c:pt>
                <c:pt idx="1911">
                  <c:v>0.88599106557439034</c:v>
                </c:pt>
                <c:pt idx="1912">
                  <c:v>0.88753882559026531</c:v>
                </c:pt>
                <c:pt idx="1913">
                  <c:v>0.88911790399449075</c:v>
                </c:pt>
                <c:pt idx="1914">
                  <c:v>0.89070233371997498</c:v>
                </c:pt>
                <c:pt idx="1915">
                  <c:v>0.892292377946452</c:v>
                </c:pt>
                <c:pt idx="1916">
                  <c:v>0.89389777432408124</c:v>
                </c:pt>
                <c:pt idx="1917">
                  <c:v>0.89550466205353674</c:v>
                </c:pt>
                <c:pt idx="1918">
                  <c:v>0.8971135674942865</c:v>
                </c:pt>
                <c:pt idx="1919">
                  <c:v>0.89872378883370641</c:v>
                </c:pt>
                <c:pt idx="1920">
                  <c:v>0.90033795786913684</c:v>
                </c:pt>
                <c:pt idx="1921">
                  <c:v>0.90195353052981553</c:v>
                </c:pt>
                <c:pt idx="1922">
                  <c:v>0.90357068226889847</c:v>
                </c:pt>
                <c:pt idx="1923">
                  <c:v>0.90518827264087143</c:v>
                </c:pt>
                <c:pt idx="1924">
                  <c:v>0.90680770527098264</c:v>
                </c:pt>
                <c:pt idx="1925">
                  <c:v>0.90843231376919664</c:v>
                </c:pt>
                <c:pt idx="1926">
                  <c:v>0.91006981807437848</c:v>
                </c:pt>
                <c:pt idx="1927">
                  <c:v>0.91174188665129718</c:v>
                </c:pt>
                <c:pt idx="1928">
                  <c:v>0.91342851784016599</c:v>
                </c:pt>
                <c:pt idx="1929">
                  <c:v>0.91511760537321918</c:v>
                </c:pt>
                <c:pt idx="1930">
                  <c:v>0.91681730782221182</c:v>
                </c:pt>
                <c:pt idx="1931">
                  <c:v>0.91853078334395244</c:v>
                </c:pt>
                <c:pt idx="1932">
                  <c:v>0.9202484697414377</c:v>
                </c:pt>
                <c:pt idx="1933">
                  <c:v>0.92197141973360375</c:v>
                </c:pt>
                <c:pt idx="1934">
                  <c:v>0.92373174124800306</c:v>
                </c:pt>
                <c:pt idx="1935">
                  <c:v>0.92549574727867889</c:v>
                </c:pt>
                <c:pt idx="1936">
                  <c:v>0.92737099061027461</c:v>
                </c:pt>
                <c:pt idx="1937">
                  <c:v>0.92925140980997312</c:v>
                </c:pt>
                <c:pt idx="1938">
                  <c:v>0.93115586609204704</c:v>
                </c:pt>
                <c:pt idx="1939">
                  <c:v>0.93318673637303706</c:v>
                </c:pt>
                <c:pt idx="1940">
                  <c:v>0.93522620385867228</c:v>
                </c:pt>
                <c:pt idx="1941">
                  <c:v>0.93726830314164788</c:v>
                </c:pt>
                <c:pt idx="1942">
                  <c:v>0.93932057870767294</c:v>
                </c:pt>
                <c:pt idx="1943">
                  <c:v>0.94145242227995529</c:v>
                </c:pt>
                <c:pt idx="1944">
                  <c:v>0.94360926792697131</c:v>
                </c:pt>
                <c:pt idx="1945">
                  <c:v>0.94577699166966078</c:v>
                </c:pt>
                <c:pt idx="1946">
                  <c:v>0.94798445555219002</c:v>
                </c:pt>
                <c:pt idx="1947">
                  <c:v>0.95030043721172075</c:v>
                </c:pt>
                <c:pt idx="1948">
                  <c:v>0.95264554409515156</c:v>
                </c:pt>
                <c:pt idx="1949">
                  <c:v>0.95511399454726809</c:v>
                </c:pt>
                <c:pt idx="1950">
                  <c:v>0.95758893676615753</c:v>
                </c:pt>
                <c:pt idx="1951">
                  <c:v>0.96012423487071952</c:v>
                </c:pt>
                <c:pt idx="1952">
                  <c:v>0.96301666787437057</c:v>
                </c:pt>
                <c:pt idx="1953">
                  <c:v>0.96635247100329691</c:v>
                </c:pt>
                <c:pt idx="1954">
                  <c:v>0.96986153412379794</c:v>
                </c:pt>
                <c:pt idx="1955">
                  <c:v>0.97344516483560961</c:v>
                </c:pt>
                <c:pt idx="1956">
                  <c:v>0.97719108971674451</c:v>
                </c:pt>
                <c:pt idx="1957">
                  <c:v>1.0000000000000013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9F-42D6-948B-7FA2C540DEF9}"/>
            </c:ext>
          </c:extLst>
        </c:ser>
        <c:ser>
          <c:idx val="0"/>
          <c:order val="1"/>
          <c:tx>
            <c:strRef>
              <c:f>'Ojo de Agua Structure Volume'!$J$1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47625" cap="rnd" cmpd="sng" algn="ctr">
              <a:solidFill>
                <a:schemeClr val="dk1">
                  <a:tint val="885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4D9F-42D6-948B-7FA2C540DEF9}"/>
              </c:ext>
            </c:extLst>
          </c:dPt>
          <c:x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5.1098620337250899E-4</c:v>
                </c:pt>
                <c:pt idx="2">
                  <c:v>1.021972406745018E-3</c:v>
                </c:pt>
                <c:pt idx="3">
                  <c:v>1.5329586101175269E-3</c:v>
                </c:pt>
                <c:pt idx="4">
                  <c:v>2.043944813490036E-3</c:v>
                </c:pt>
                <c:pt idx="5">
                  <c:v>2.5549310168625451E-3</c:v>
                </c:pt>
                <c:pt idx="6">
                  <c:v>3.0659172202350542E-3</c:v>
                </c:pt>
                <c:pt idx="7">
                  <c:v>3.5769034236075633E-3</c:v>
                </c:pt>
                <c:pt idx="8">
                  <c:v>4.087889626980072E-3</c:v>
                </c:pt>
                <c:pt idx="9">
                  <c:v>4.5988758303525806E-3</c:v>
                </c:pt>
                <c:pt idx="10">
                  <c:v>5.1098620337250893E-3</c:v>
                </c:pt>
                <c:pt idx="11">
                  <c:v>5.620848237097598E-3</c:v>
                </c:pt>
                <c:pt idx="12">
                  <c:v>6.1318344404701066E-3</c:v>
                </c:pt>
                <c:pt idx="13">
                  <c:v>6.6428206438426153E-3</c:v>
                </c:pt>
                <c:pt idx="14">
                  <c:v>7.153806847215124E-3</c:v>
                </c:pt>
                <c:pt idx="15">
                  <c:v>7.6647930505876326E-3</c:v>
                </c:pt>
                <c:pt idx="16">
                  <c:v>8.1757792539601422E-3</c:v>
                </c:pt>
                <c:pt idx="17">
                  <c:v>8.6867654573326517E-3</c:v>
                </c:pt>
                <c:pt idx="18">
                  <c:v>9.1977516607051613E-3</c:v>
                </c:pt>
                <c:pt idx="19">
                  <c:v>9.7087378640776708E-3</c:v>
                </c:pt>
                <c:pt idx="20">
                  <c:v>1.021972406745018E-2</c:v>
                </c:pt>
                <c:pt idx="21">
                  <c:v>1.073071027082269E-2</c:v>
                </c:pt>
                <c:pt idx="22">
                  <c:v>1.1241696474195199E-2</c:v>
                </c:pt>
                <c:pt idx="23">
                  <c:v>1.1752682677567709E-2</c:v>
                </c:pt>
                <c:pt idx="24">
                  <c:v>1.2263668880940218E-2</c:v>
                </c:pt>
                <c:pt idx="25">
                  <c:v>1.2774655084312728E-2</c:v>
                </c:pt>
                <c:pt idx="26">
                  <c:v>1.3285641287685238E-2</c:v>
                </c:pt>
                <c:pt idx="27">
                  <c:v>1.3796627491057747E-2</c:v>
                </c:pt>
                <c:pt idx="28">
                  <c:v>1.4307613694430257E-2</c:v>
                </c:pt>
                <c:pt idx="29">
                  <c:v>1.4818599897802766E-2</c:v>
                </c:pt>
                <c:pt idx="30">
                  <c:v>1.5329586101175276E-2</c:v>
                </c:pt>
                <c:pt idx="31">
                  <c:v>1.5840572304547784E-2</c:v>
                </c:pt>
                <c:pt idx="32">
                  <c:v>1.6351558507920291E-2</c:v>
                </c:pt>
                <c:pt idx="33">
                  <c:v>1.6862544711292799E-2</c:v>
                </c:pt>
                <c:pt idx="34">
                  <c:v>1.7373530914665307E-2</c:v>
                </c:pt>
                <c:pt idx="35">
                  <c:v>1.7884517118037815E-2</c:v>
                </c:pt>
                <c:pt idx="36">
                  <c:v>1.8395503321410323E-2</c:v>
                </c:pt>
                <c:pt idx="37">
                  <c:v>1.890648952478283E-2</c:v>
                </c:pt>
                <c:pt idx="38">
                  <c:v>1.9417475728155338E-2</c:v>
                </c:pt>
                <c:pt idx="39">
                  <c:v>1.9928461931527846E-2</c:v>
                </c:pt>
                <c:pt idx="40">
                  <c:v>2.0439448134900354E-2</c:v>
                </c:pt>
                <c:pt idx="41">
                  <c:v>2.0950434338272862E-2</c:v>
                </c:pt>
                <c:pt idx="42">
                  <c:v>2.1461420541645369E-2</c:v>
                </c:pt>
                <c:pt idx="43">
                  <c:v>2.1972406745017877E-2</c:v>
                </c:pt>
                <c:pt idx="44">
                  <c:v>2.2483392948390385E-2</c:v>
                </c:pt>
                <c:pt idx="45">
                  <c:v>2.2994379151762893E-2</c:v>
                </c:pt>
                <c:pt idx="46">
                  <c:v>2.3505365355135401E-2</c:v>
                </c:pt>
                <c:pt idx="47">
                  <c:v>2.4016351558507908E-2</c:v>
                </c:pt>
                <c:pt idx="48">
                  <c:v>2.4527337761880416E-2</c:v>
                </c:pt>
                <c:pt idx="49">
                  <c:v>2.5038323965252924E-2</c:v>
                </c:pt>
                <c:pt idx="50">
                  <c:v>2.5549310168625432E-2</c:v>
                </c:pt>
                <c:pt idx="51">
                  <c:v>2.606029637199794E-2</c:v>
                </c:pt>
                <c:pt idx="52">
                  <c:v>2.6571282575370447E-2</c:v>
                </c:pt>
                <c:pt idx="53">
                  <c:v>2.7082268778742955E-2</c:v>
                </c:pt>
                <c:pt idx="54">
                  <c:v>2.7593254982115463E-2</c:v>
                </c:pt>
                <c:pt idx="55">
                  <c:v>2.8104241185487971E-2</c:v>
                </c:pt>
                <c:pt idx="56">
                  <c:v>2.8615227388860479E-2</c:v>
                </c:pt>
                <c:pt idx="57">
                  <c:v>2.9126213592232986E-2</c:v>
                </c:pt>
                <c:pt idx="58">
                  <c:v>2.9637199795605494E-2</c:v>
                </c:pt>
                <c:pt idx="59">
                  <c:v>3.0148185998978002E-2</c:v>
                </c:pt>
                <c:pt idx="60">
                  <c:v>3.065917220235051E-2</c:v>
                </c:pt>
                <c:pt idx="61">
                  <c:v>3.1170158405723018E-2</c:v>
                </c:pt>
                <c:pt idx="62">
                  <c:v>3.1681144609095525E-2</c:v>
                </c:pt>
                <c:pt idx="63">
                  <c:v>3.2192130812468037E-2</c:v>
                </c:pt>
                <c:pt idx="64">
                  <c:v>3.2703117015840548E-2</c:v>
                </c:pt>
                <c:pt idx="65">
                  <c:v>3.3214103219213059E-2</c:v>
                </c:pt>
                <c:pt idx="66">
                  <c:v>3.372508942258557E-2</c:v>
                </c:pt>
                <c:pt idx="67">
                  <c:v>3.4236075625958082E-2</c:v>
                </c:pt>
                <c:pt idx="68">
                  <c:v>3.4747061829330593E-2</c:v>
                </c:pt>
                <c:pt idx="69">
                  <c:v>3.5258048032703104E-2</c:v>
                </c:pt>
                <c:pt idx="70">
                  <c:v>3.5769034236075616E-2</c:v>
                </c:pt>
                <c:pt idx="71">
                  <c:v>3.6280020439448127E-2</c:v>
                </c:pt>
                <c:pt idx="72">
                  <c:v>3.6791006642820638E-2</c:v>
                </c:pt>
                <c:pt idx="73">
                  <c:v>3.7301992846193149E-2</c:v>
                </c:pt>
                <c:pt idx="74">
                  <c:v>3.7812979049565661E-2</c:v>
                </c:pt>
                <c:pt idx="75">
                  <c:v>3.8323965252938172E-2</c:v>
                </c:pt>
                <c:pt idx="76">
                  <c:v>3.8834951456310683E-2</c:v>
                </c:pt>
                <c:pt idx="77">
                  <c:v>3.9345937659683194E-2</c:v>
                </c:pt>
                <c:pt idx="78">
                  <c:v>3.9856923863055706E-2</c:v>
                </c:pt>
                <c:pt idx="79">
                  <c:v>4.0367910066428217E-2</c:v>
                </c:pt>
                <c:pt idx="80">
                  <c:v>4.0878896269800728E-2</c:v>
                </c:pt>
                <c:pt idx="81">
                  <c:v>4.138988247317324E-2</c:v>
                </c:pt>
                <c:pt idx="82">
                  <c:v>4.1900868676545751E-2</c:v>
                </c:pt>
                <c:pt idx="83">
                  <c:v>4.2411854879918262E-2</c:v>
                </c:pt>
                <c:pt idx="84">
                  <c:v>4.2922841083290773E-2</c:v>
                </c:pt>
                <c:pt idx="85">
                  <c:v>4.3433827286663285E-2</c:v>
                </c:pt>
                <c:pt idx="86">
                  <c:v>4.3944813490035796E-2</c:v>
                </c:pt>
                <c:pt idx="87">
                  <c:v>4.4455799693408307E-2</c:v>
                </c:pt>
                <c:pt idx="88">
                  <c:v>4.4966785896780818E-2</c:v>
                </c:pt>
                <c:pt idx="89">
                  <c:v>4.547777210015333E-2</c:v>
                </c:pt>
                <c:pt idx="90">
                  <c:v>4.5988758303525841E-2</c:v>
                </c:pt>
                <c:pt idx="91">
                  <c:v>4.6499744506898352E-2</c:v>
                </c:pt>
                <c:pt idx="92">
                  <c:v>4.7010730710270864E-2</c:v>
                </c:pt>
                <c:pt idx="93">
                  <c:v>4.7521716913643375E-2</c:v>
                </c:pt>
                <c:pt idx="94">
                  <c:v>4.8032703117015886E-2</c:v>
                </c:pt>
                <c:pt idx="95">
                  <c:v>4.8543689320388397E-2</c:v>
                </c:pt>
                <c:pt idx="96">
                  <c:v>4.9054675523760909E-2</c:v>
                </c:pt>
                <c:pt idx="97">
                  <c:v>4.956566172713342E-2</c:v>
                </c:pt>
                <c:pt idx="98">
                  <c:v>5.0076647930505931E-2</c:v>
                </c:pt>
                <c:pt idx="99">
                  <c:v>5.0587634133878442E-2</c:v>
                </c:pt>
                <c:pt idx="100">
                  <c:v>5.1098620337250954E-2</c:v>
                </c:pt>
                <c:pt idx="101">
                  <c:v>5.1609606540623465E-2</c:v>
                </c:pt>
                <c:pt idx="102">
                  <c:v>5.2120592743995976E-2</c:v>
                </c:pt>
                <c:pt idx="103">
                  <c:v>5.2631578947368488E-2</c:v>
                </c:pt>
                <c:pt idx="104">
                  <c:v>5.3142565150740999E-2</c:v>
                </c:pt>
                <c:pt idx="105">
                  <c:v>5.365355135411351E-2</c:v>
                </c:pt>
                <c:pt idx="106">
                  <c:v>5.4164537557486021E-2</c:v>
                </c:pt>
                <c:pt idx="107">
                  <c:v>5.4675523760858533E-2</c:v>
                </c:pt>
                <c:pt idx="108">
                  <c:v>5.5186509964231044E-2</c:v>
                </c:pt>
                <c:pt idx="109">
                  <c:v>5.5697496167603555E-2</c:v>
                </c:pt>
                <c:pt idx="110">
                  <c:v>5.6208482370976066E-2</c:v>
                </c:pt>
                <c:pt idx="111">
                  <c:v>5.6719468574348578E-2</c:v>
                </c:pt>
                <c:pt idx="112">
                  <c:v>5.7230454777721089E-2</c:v>
                </c:pt>
                <c:pt idx="113">
                  <c:v>5.77414409810936E-2</c:v>
                </c:pt>
                <c:pt idx="114">
                  <c:v>5.8252427184466112E-2</c:v>
                </c:pt>
                <c:pt idx="115">
                  <c:v>5.8763413387838623E-2</c:v>
                </c:pt>
                <c:pt idx="116">
                  <c:v>5.9274399591211134E-2</c:v>
                </c:pt>
                <c:pt idx="117">
                  <c:v>5.9785385794583645E-2</c:v>
                </c:pt>
                <c:pt idx="118">
                  <c:v>6.0296371997956157E-2</c:v>
                </c:pt>
                <c:pt idx="119">
                  <c:v>6.0807358201328668E-2</c:v>
                </c:pt>
                <c:pt idx="120">
                  <c:v>6.1318344404701179E-2</c:v>
                </c:pt>
                <c:pt idx="121">
                  <c:v>6.182933060807369E-2</c:v>
                </c:pt>
                <c:pt idx="122">
                  <c:v>6.2340316811446202E-2</c:v>
                </c:pt>
                <c:pt idx="123">
                  <c:v>6.2851303014818713E-2</c:v>
                </c:pt>
                <c:pt idx="124">
                  <c:v>6.3362289218191217E-2</c:v>
                </c:pt>
                <c:pt idx="125">
                  <c:v>6.3873275421563722E-2</c:v>
                </c:pt>
                <c:pt idx="126">
                  <c:v>6.4384261624936226E-2</c:v>
                </c:pt>
                <c:pt idx="127">
                  <c:v>6.489524782830873E-2</c:v>
                </c:pt>
                <c:pt idx="128">
                  <c:v>6.5406234031681235E-2</c:v>
                </c:pt>
                <c:pt idx="129">
                  <c:v>6.5917220235053739E-2</c:v>
                </c:pt>
                <c:pt idx="130">
                  <c:v>6.6428206438426243E-2</c:v>
                </c:pt>
                <c:pt idx="131">
                  <c:v>6.6939192641798748E-2</c:v>
                </c:pt>
                <c:pt idx="132">
                  <c:v>6.7450178845171252E-2</c:v>
                </c:pt>
                <c:pt idx="133">
                  <c:v>6.7961165048543756E-2</c:v>
                </c:pt>
                <c:pt idx="134">
                  <c:v>6.8472151251916261E-2</c:v>
                </c:pt>
                <c:pt idx="135">
                  <c:v>6.8983137455288765E-2</c:v>
                </c:pt>
                <c:pt idx="136">
                  <c:v>6.9494123658661269E-2</c:v>
                </c:pt>
                <c:pt idx="137">
                  <c:v>7.0005109862033774E-2</c:v>
                </c:pt>
                <c:pt idx="138">
                  <c:v>7.0516096065406278E-2</c:v>
                </c:pt>
                <c:pt idx="139">
                  <c:v>7.1027082268778782E-2</c:v>
                </c:pt>
                <c:pt idx="140">
                  <c:v>7.1538068472151287E-2</c:v>
                </c:pt>
                <c:pt idx="141">
                  <c:v>7.2049054675523791E-2</c:v>
                </c:pt>
                <c:pt idx="142">
                  <c:v>7.2560040878896295E-2</c:v>
                </c:pt>
                <c:pt idx="143">
                  <c:v>7.30710270822688E-2</c:v>
                </c:pt>
                <c:pt idx="144">
                  <c:v>7.3582013285641304E-2</c:v>
                </c:pt>
                <c:pt idx="145">
                  <c:v>7.4092999489013808E-2</c:v>
                </c:pt>
                <c:pt idx="146">
                  <c:v>7.4603985692386313E-2</c:v>
                </c:pt>
                <c:pt idx="147">
                  <c:v>7.5114971895758817E-2</c:v>
                </c:pt>
                <c:pt idx="148">
                  <c:v>7.5625958099131321E-2</c:v>
                </c:pt>
                <c:pt idx="149">
                  <c:v>7.6136944302503826E-2</c:v>
                </c:pt>
                <c:pt idx="150">
                  <c:v>7.664793050587633E-2</c:v>
                </c:pt>
                <c:pt idx="151">
                  <c:v>7.7158916709248834E-2</c:v>
                </c:pt>
                <c:pt idx="152">
                  <c:v>7.7669902912621339E-2</c:v>
                </c:pt>
                <c:pt idx="153">
                  <c:v>7.8180889115993843E-2</c:v>
                </c:pt>
                <c:pt idx="154">
                  <c:v>7.8691875319366347E-2</c:v>
                </c:pt>
                <c:pt idx="155">
                  <c:v>7.9202861522738852E-2</c:v>
                </c:pt>
                <c:pt idx="156">
                  <c:v>7.9713847726111356E-2</c:v>
                </c:pt>
                <c:pt idx="157">
                  <c:v>8.022483392948386E-2</c:v>
                </c:pt>
                <c:pt idx="158">
                  <c:v>8.0735820132856365E-2</c:v>
                </c:pt>
                <c:pt idx="159">
                  <c:v>8.1246806336228869E-2</c:v>
                </c:pt>
                <c:pt idx="160">
                  <c:v>8.1757792539601373E-2</c:v>
                </c:pt>
                <c:pt idx="161">
                  <c:v>8.2268778742973878E-2</c:v>
                </c:pt>
                <c:pt idx="162">
                  <c:v>8.2779764946346382E-2</c:v>
                </c:pt>
                <c:pt idx="163">
                  <c:v>8.3290751149718886E-2</c:v>
                </c:pt>
                <c:pt idx="164">
                  <c:v>8.3801737353091391E-2</c:v>
                </c:pt>
                <c:pt idx="165">
                  <c:v>8.4312723556463895E-2</c:v>
                </c:pt>
                <c:pt idx="166">
                  <c:v>8.4823709759836399E-2</c:v>
                </c:pt>
                <c:pt idx="167">
                  <c:v>8.5334695963208904E-2</c:v>
                </c:pt>
                <c:pt idx="168">
                  <c:v>8.5845682166581408E-2</c:v>
                </c:pt>
                <c:pt idx="169">
                  <c:v>8.6356668369953912E-2</c:v>
                </c:pt>
                <c:pt idx="170">
                  <c:v>8.6867654573326417E-2</c:v>
                </c:pt>
                <c:pt idx="171">
                  <c:v>8.7378640776698921E-2</c:v>
                </c:pt>
                <c:pt idx="172">
                  <c:v>8.7889626980071425E-2</c:v>
                </c:pt>
                <c:pt idx="173">
                  <c:v>8.840061318344393E-2</c:v>
                </c:pt>
                <c:pt idx="174">
                  <c:v>8.8911599386816434E-2</c:v>
                </c:pt>
                <c:pt idx="175">
                  <c:v>8.9422585590188938E-2</c:v>
                </c:pt>
                <c:pt idx="176">
                  <c:v>8.9933571793561443E-2</c:v>
                </c:pt>
                <c:pt idx="177">
                  <c:v>9.0444557996933947E-2</c:v>
                </c:pt>
                <c:pt idx="178">
                  <c:v>9.0955544200306451E-2</c:v>
                </c:pt>
                <c:pt idx="179">
                  <c:v>9.1466530403678956E-2</c:v>
                </c:pt>
                <c:pt idx="180">
                  <c:v>9.197751660705146E-2</c:v>
                </c:pt>
                <c:pt idx="181">
                  <c:v>9.2488502810423964E-2</c:v>
                </c:pt>
                <c:pt idx="182">
                  <c:v>9.2999489013796469E-2</c:v>
                </c:pt>
                <c:pt idx="183">
                  <c:v>9.3510475217168973E-2</c:v>
                </c:pt>
                <c:pt idx="184">
                  <c:v>9.4021461420541477E-2</c:v>
                </c:pt>
                <c:pt idx="185">
                  <c:v>9.4532447623913982E-2</c:v>
                </c:pt>
                <c:pt idx="186">
                  <c:v>9.5043433827286486E-2</c:v>
                </c:pt>
                <c:pt idx="187">
                  <c:v>9.555442003065899E-2</c:v>
                </c:pt>
                <c:pt idx="188">
                  <c:v>9.6065406234031495E-2</c:v>
                </c:pt>
                <c:pt idx="189">
                  <c:v>9.6576392437403999E-2</c:v>
                </c:pt>
                <c:pt idx="190">
                  <c:v>9.7087378640776503E-2</c:v>
                </c:pt>
                <c:pt idx="191">
                  <c:v>9.7598364844149008E-2</c:v>
                </c:pt>
                <c:pt idx="192">
                  <c:v>9.8109351047521512E-2</c:v>
                </c:pt>
                <c:pt idx="193">
                  <c:v>9.8620337250894016E-2</c:v>
                </c:pt>
                <c:pt idx="194">
                  <c:v>9.9131323454266521E-2</c:v>
                </c:pt>
                <c:pt idx="195">
                  <c:v>9.9642309657639025E-2</c:v>
                </c:pt>
                <c:pt idx="196">
                  <c:v>0.10015329586101153</c:v>
                </c:pt>
                <c:pt idx="197">
                  <c:v>0.10066428206438403</c:v>
                </c:pt>
                <c:pt idx="198">
                  <c:v>0.10117526826775654</c:v>
                </c:pt>
                <c:pt idx="199">
                  <c:v>0.10168625447112904</c:v>
                </c:pt>
                <c:pt idx="200">
                  <c:v>0.10219724067450155</c:v>
                </c:pt>
                <c:pt idx="201">
                  <c:v>0.10270822687787405</c:v>
                </c:pt>
                <c:pt idx="202">
                  <c:v>0.10321921308124656</c:v>
                </c:pt>
                <c:pt idx="203">
                  <c:v>0.10373019928461906</c:v>
                </c:pt>
                <c:pt idx="204">
                  <c:v>0.10424118548799156</c:v>
                </c:pt>
                <c:pt idx="205">
                  <c:v>0.10475217169136407</c:v>
                </c:pt>
                <c:pt idx="206">
                  <c:v>0.10526315789473657</c:v>
                </c:pt>
                <c:pt idx="207">
                  <c:v>0.10577414409810908</c:v>
                </c:pt>
                <c:pt idx="208">
                  <c:v>0.10628513030148158</c:v>
                </c:pt>
                <c:pt idx="209">
                  <c:v>0.10679611650485409</c:v>
                </c:pt>
                <c:pt idx="210">
                  <c:v>0.10730710270822659</c:v>
                </c:pt>
                <c:pt idx="211">
                  <c:v>0.10781808891159909</c:v>
                </c:pt>
                <c:pt idx="212">
                  <c:v>0.1083290751149716</c:v>
                </c:pt>
                <c:pt idx="213">
                  <c:v>0.1088400613183441</c:v>
                </c:pt>
                <c:pt idx="214">
                  <c:v>0.10935104752171661</c:v>
                </c:pt>
                <c:pt idx="215">
                  <c:v>0.10986203372508911</c:v>
                </c:pt>
                <c:pt idx="216">
                  <c:v>0.11037301992846162</c:v>
                </c:pt>
                <c:pt idx="217">
                  <c:v>0.11088400613183412</c:v>
                </c:pt>
                <c:pt idx="218">
                  <c:v>0.11139499233520662</c:v>
                </c:pt>
                <c:pt idx="219">
                  <c:v>0.11190597853857913</c:v>
                </c:pt>
                <c:pt idx="220">
                  <c:v>0.11241696474195163</c:v>
                </c:pt>
                <c:pt idx="221">
                  <c:v>0.11292795094532414</c:v>
                </c:pt>
                <c:pt idx="222">
                  <c:v>0.11343893714869664</c:v>
                </c:pt>
                <c:pt idx="223">
                  <c:v>0.11394992335206915</c:v>
                </c:pt>
                <c:pt idx="224">
                  <c:v>0.11446090955544165</c:v>
                </c:pt>
                <c:pt idx="225">
                  <c:v>0.11497189575881415</c:v>
                </c:pt>
                <c:pt idx="226">
                  <c:v>0.11548288196218666</c:v>
                </c:pt>
                <c:pt idx="227">
                  <c:v>0.11599386816555916</c:v>
                </c:pt>
                <c:pt idx="228">
                  <c:v>0.11650485436893167</c:v>
                </c:pt>
                <c:pt idx="229">
                  <c:v>0.11701584057230417</c:v>
                </c:pt>
                <c:pt idx="230">
                  <c:v>0.11752682677567668</c:v>
                </c:pt>
                <c:pt idx="231">
                  <c:v>0.11803781297904918</c:v>
                </c:pt>
                <c:pt idx="232">
                  <c:v>0.11854879918242169</c:v>
                </c:pt>
                <c:pt idx="233">
                  <c:v>0.11905978538579419</c:v>
                </c:pt>
                <c:pt idx="234">
                  <c:v>0.11957077158916669</c:v>
                </c:pt>
                <c:pt idx="235">
                  <c:v>0.1200817577925392</c:v>
                </c:pt>
                <c:pt idx="236">
                  <c:v>0.1205927439959117</c:v>
                </c:pt>
                <c:pt idx="237">
                  <c:v>0.12110373019928421</c:v>
                </c:pt>
                <c:pt idx="238">
                  <c:v>0.12161471640265671</c:v>
                </c:pt>
                <c:pt idx="239">
                  <c:v>0.12212570260602922</c:v>
                </c:pt>
                <c:pt idx="240">
                  <c:v>0.12263668880940172</c:v>
                </c:pt>
                <c:pt idx="241">
                  <c:v>0.12314767501277422</c:v>
                </c:pt>
                <c:pt idx="242">
                  <c:v>0.12365866121614673</c:v>
                </c:pt>
                <c:pt idx="243">
                  <c:v>0.12416964741951923</c:v>
                </c:pt>
                <c:pt idx="244">
                  <c:v>0.12468063362289174</c:v>
                </c:pt>
                <c:pt idx="245">
                  <c:v>0.12519161982626426</c:v>
                </c:pt>
                <c:pt idx="246">
                  <c:v>0.12570260602963676</c:v>
                </c:pt>
                <c:pt idx="247">
                  <c:v>0.12621359223300926</c:v>
                </c:pt>
                <c:pt idx="248">
                  <c:v>0.12672457843638177</c:v>
                </c:pt>
                <c:pt idx="249">
                  <c:v>0.12723556463975427</c:v>
                </c:pt>
                <c:pt idx="250">
                  <c:v>0.12774655084312678</c:v>
                </c:pt>
                <c:pt idx="251">
                  <c:v>0.12825753704649928</c:v>
                </c:pt>
                <c:pt idx="252">
                  <c:v>0.12876852324987179</c:v>
                </c:pt>
                <c:pt idx="253">
                  <c:v>0.12927950945324429</c:v>
                </c:pt>
                <c:pt idx="254">
                  <c:v>0.12979049565661679</c:v>
                </c:pt>
                <c:pt idx="255">
                  <c:v>0.1303014818599893</c:v>
                </c:pt>
                <c:pt idx="256">
                  <c:v>0.1308124680633618</c:v>
                </c:pt>
                <c:pt idx="257">
                  <c:v>0.13132345426673431</c:v>
                </c:pt>
                <c:pt idx="258">
                  <c:v>0.13183444047010681</c:v>
                </c:pt>
                <c:pt idx="259">
                  <c:v>0.13234542667347932</c:v>
                </c:pt>
                <c:pt idx="260">
                  <c:v>0.13285641287685182</c:v>
                </c:pt>
                <c:pt idx="261">
                  <c:v>0.13336739908022432</c:v>
                </c:pt>
                <c:pt idx="262">
                  <c:v>0.13387838528359683</c:v>
                </c:pt>
                <c:pt idx="263">
                  <c:v>0.13438937148696933</c:v>
                </c:pt>
                <c:pt idx="264">
                  <c:v>0.13490035769034184</c:v>
                </c:pt>
                <c:pt idx="265">
                  <c:v>0.13541134389371434</c:v>
                </c:pt>
                <c:pt idx="266">
                  <c:v>0.13592233009708685</c:v>
                </c:pt>
                <c:pt idx="267">
                  <c:v>0.13643331630045935</c:v>
                </c:pt>
                <c:pt idx="268">
                  <c:v>0.13694430250383186</c:v>
                </c:pt>
                <c:pt idx="269">
                  <c:v>0.13745528870720436</c:v>
                </c:pt>
                <c:pt idx="270">
                  <c:v>0.13796627491057686</c:v>
                </c:pt>
                <c:pt idx="271">
                  <c:v>0.13847726111394937</c:v>
                </c:pt>
                <c:pt idx="272">
                  <c:v>0.13898824731732187</c:v>
                </c:pt>
                <c:pt idx="273">
                  <c:v>0.13949923352069438</c:v>
                </c:pt>
                <c:pt idx="274">
                  <c:v>0.14001021972406688</c:v>
                </c:pt>
                <c:pt idx="275">
                  <c:v>0.14052120592743939</c:v>
                </c:pt>
                <c:pt idx="276">
                  <c:v>0.14103219213081189</c:v>
                </c:pt>
                <c:pt idx="277">
                  <c:v>0.14154317833418439</c:v>
                </c:pt>
                <c:pt idx="278">
                  <c:v>0.1420541645375569</c:v>
                </c:pt>
                <c:pt idx="279">
                  <c:v>0.1425651507409294</c:v>
                </c:pt>
                <c:pt idx="280">
                  <c:v>0.14307613694430191</c:v>
                </c:pt>
                <c:pt idx="281">
                  <c:v>0.14358712314767441</c:v>
                </c:pt>
                <c:pt idx="282">
                  <c:v>0.14409810935104692</c:v>
                </c:pt>
                <c:pt idx="283">
                  <c:v>0.14460909555441942</c:v>
                </c:pt>
                <c:pt idx="284">
                  <c:v>0.14512008175779192</c:v>
                </c:pt>
                <c:pt idx="285">
                  <c:v>0.14563106796116443</c:v>
                </c:pt>
                <c:pt idx="286">
                  <c:v>0.14614205416453693</c:v>
                </c:pt>
                <c:pt idx="287">
                  <c:v>0.14665304036790944</c:v>
                </c:pt>
                <c:pt idx="288">
                  <c:v>0.14716402657128194</c:v>
                </c:pt>
                <c:pt idx="289">
                  <c:v>0.14767501277465445</c:v>
                </c:pt>
                <c:pt idx="290">
                  <c:v>0.14818599897802695</c:v>
                </c:pt>
                <c:pt idx="291">
                  <c:v>0.14869698518139945</c:v>
                </c:pt>
                <c:pt idx="292">
                  <c:v>0.14920797138477196</c:v>
                </c:pt>
                <c:pt idx="293">
                  <c:v>0.14971895758814446</c:v>
                </c:pt>
                <c:pt idx="294">
                  <c:v>0.15022994379151697</c:v>
                </c:pt>
                <c:pt idx="295">
                  <c:v>0.15074092999488947</c:v>
                </c:pt>
                <c:pt idx="296">
                  <c:v>0.15125191619826198</c:v>
                </c:pt>
                <c:pt idx="297">
                  <c:v>0.15176290240163448</c:v>
                </c:pt>
                <c:pt idx="298">
                  <c:v>0.15227388860500699</c:v>
                </c:pt>
                <c:pt idx="299">
                  <c:v>0.15278487480837949</c:v>
                </c:pt>
                <c:pt idx="300">
                  <c:v>0.15329586101175199</c:v>
                </c:pt>
                <c:pt idx="301">
                  <c:v>0.1538068472151245</c:v>
                </c:pt>
                <c:pt idx="302">
                  <c:v>0.154317833418497</c:v>
                </c:pt>
                <c:pt idx="303">
                  <c:v>0.15482881962186951</c:v>
                </c:pt>
                <c:pt idx="304">
                  <c:v>0.15533980582524201</c:v>
                </c:pt>
                <c:pt idx="305">
                  <c:v>0.15585079202861452</c:v>
                </c:pt>
                <c:pt idx="306">
                  <c:v>0.15636177823198702</c:v>
                </c:pt>
                <c:pt idx="307">
                  <c:v>0.15687276443535952</c:v>
                </c:pt>
                <c:pt idx="308">
                  <c:v>0.15738375063873203</c:v>
                </c:pt>
                <c:pt idx="309">
                  <c:v>0.15789473684210453</c:v>
                </c:pt>
                <c:pt idx="310">
                  <c:v>0.15840572304547704</c:v>
                </c:pt>
                <c:pt idx="311">
                  <c:v>0.15891670924884954</c:v>
                </c:pt>
                <c:pt idx="312">
                  <c:v>0.15942769545222205</c:v>
                </c:pt>
                <c:pt idx="313">
                  <c:v>0.15993868165559455</c:v>
                </c:pt>
                <c:pt idx="314">
                  <c:v>0.16044966785896705</c:v>
                </c:pt>
                <c:pt idx="315">
                  <c:v>0.16096065406233956</c:v>
                </c:pt>
                <c:pt idx="316">
                  <c:v>0.16147164026571206</c:v>
                </c:pt>
                <c:pt idx="317">
                  <c:v>0.16198262646908457</c:v>
                </c:pt>
                <c:pt idx="318">
                  <c:v>0.16249361267245707</c:v>
                </c:pt>
                <c:pt idx="319">
                  <c:v>0.16300459887582958</c:v>
                </c:pt>
                <c:pt idx="320">
                  <c:v>0.16351558507920208</c:v>
                </c:pt>
                <c:pt idx="321">
                  <c:v>0.16402657128257458</c:v>
                </c:pt>
                <c:pt idx="322">
                  <c:v>0.16453755748594709</c:v>
                </c:pt>
                <c:pt idx="323">
                  <c:v>0.16504854368931959</c:v>
                </c:pt>
                <c:pt idx="324">
                  <c:v>0.1655595298926921</c:v>
                </c:pt>
                <c:pt idx="325">
                  <c:v>0.1660705160960646</c:v>
                </c:pt>
                <c:pt idx="326">
                  <c:v>0.16658150229943711</c:v>
                </c:pt>
                <c:pt idx="327">
                  <c:v>0.16709248850280961</c:v>
                </c:pt>
                <c:pt idx="328">
                  <c:v>0.16760347470618212</c:v>
                </c:pt>
                <c:pt idx="329">
                  <c:v>0.16811446090955462</c:v>
                </c:pt>
                <c:pt idx="330">
                  <c:v>0.16862544711292712</c:v>
                </c:pt>
                <c:pt idx="331">
                  <c:v>0.16913643331629963</c:v>
                </c:pt>
                <c:pt idx="332">
                  <c:v>0.16964741951967213</c:v>
                </c:pt>
                <c:pt idx="333">
                  <c:v>0.17015840572304464</c:v>
                </c:pt>
                <c:pt idx="334">
                  <c:v>0.17066939192641714</c:v>
                </c:pt>
                <c:pt idx="335">
                  <c:v>0.17118037812978965</c:v>
                </c:pt>
                <c:pt idx="336">
                  <c:v>0.17169136433316215</c:v>
                </c:pt>
                <c:pt idx="337">
                  <c:v>0.17220235053653465</c:v>
                </c:pt>
                <c:pt idx="338">
                  <c:v>0.17271333673990716</c:v>
                </c:pt>
                <c:pt idx="339">
                  <c:v>0.17322432294327966</c:v>
                </c:pt>
                <c:pt idx="340">
                  <c:v>0.17373530914665217</c:v>
                </c:pt>
                <c:pt idx="341">
                  <c:v>0.17424629535002467</c:v>
                </c:pt>
                <c:pt idx="342">
                  <c:v>0.17475728155339718</c:v>
                </c:pt>
                <c:pt idx="343">
                  <c:v>0.17526826775676968</c:v>
                </c:pt>
                <c:pt idx="344">
                  <c:v>0.17577925396014218</c:v>
                </c:pt>
                <c:pt idx="345">
                  <c:v>0.17629024016351469</c:v>
                </c:pt>
                <c:pt idx="346">
                  <c:v>0.17680122636688719</c:v>
                </c:pt>
                <c:pt idx="347">
                  <c:v>0.1773122125702597</c:v>
                </c:pt>
                <c:pt idx="348">
                  <c:v>0.1778231987736322</c:v>
                </c:pt>
                <c:pt idx="349">
                  <c:v>0.17833418497700471</c:v>
                </c:pt>
                <c:pt idx="350">
                  <c:v>0.17884517118037721</c:v>
                </c:pt>
                <c:pt idx="351">
                  <c:v>0.17935615738374971</c:v>
                </c:pt>
                <c:pt idx="352">
                  <c:v>0.17986714358712222</c:v>
                </c:pt>
                <c:pt idx="353">
                  <c:v>0.18037812979049472</c:v>
                </c:pt>
                <c:pt idx="354">
                  <c:v>0.18088911599386723</c:v>
                </c:pt>
                <c:pt idx="355">
                  <c:v>0.18140010219723973</c:v>
                </c:pt>
                <c:pt idx="356">
                  <c:v>0.18191108840061224</c:v>
                </c:pt>
                <c:pt idx="357">
                  <c:v>0.18242207460398474</c:v>
                </c:pt>
                <c:pt idx="358">
                  <c:v>0.18293306080735725</c:v>
                </c:pt>
                <c:pt idx="359">
                  <c:v>0.18344404701072975</c:v>
                </c:pt>
                <c:pt idx="360">
                  <c:v>0.18395503321410225</c:v>
                </c:pt>
                <c:pt idx="361">
                  <c:v>0.18446601941747476</c:v>
                </c:pt>
                <c:pt idx="362">
                  <c:v>0.18497700562084726</c:v>
                </c:pt>
                <c:pt idx="363">
                  <c:v>0.18548799182421977</c:v>
                </c:pt>
                <c:pt idx="364">
                  <c:v>0.18599897802759227</c:v>
                </c:pt>
                <c:pt idx="365">
                  <c:v>0.18650996423096478</c:v>
                </c:pt>
                <c:pt idx="366">
                  <c:v>0.18702095043433728</c:v>
                </c:pt>
                <c:pt idx="367">
                  <c:v>0.18753193663770978</c:v>
                </c:pt>
                <c:pt idx="368">
                  <c:v>0.18804292284108229</c:v>
                </c:pt>
                <c:pt idx="369">
                  <c:v>0.18855390904445479</c:v>
                </c:pt>
                <c:pt idx="370">
                  <c:v>0.1890648952478273</c:v>
                </c:pt>
                <c:pt idx="371">
                  <c:v>0.1895758814511998</c:v>
                </c:pt>
                <c:pt idx="372">
                  <c:v>0.19008686765457231</c:v>
                </c:pt>
                <c:pt idx="373">
                  <c:v>0.19059785385794481</c:v>
                </c:pt>
                <c:pt idx="374">
                  <c:v>0.19110884006131731</c:v>
                </c:pt>
                <c:pt idx="375">
                  <c:v>0.19161982626468982</c:v>
                </c:pt>
                <c:pt idx="376">
                  <c:v>0.19213081246806232</c:v>
                </c:pt>
                <c:pt idx="377">
                  <c:v>0.19264179867143483</c:v>
                </c:pt>
                <c:pt idx="378">
                  <c:v>0.19315278487480733</c:v>
                </c:pt>
                <c:pt idx="379">
                  <c:v>0.19366377107817984</c:v>
                </c:pt>
                <c:pt idx="380">
                  <c:v>0.19417475728155234</c:v>
                </c:pt>
                <c:pt idx="381">
                  <c:v>0.19468574348492484</c:v>
                </c:pt>
                <c:pt idx="382">
                  <c:v>0.19519672968829735</c:v>
                </c:pt>
                <c:pt idx="383">
                  <c:v>0.19570771589166985</c:v>
                </c:pt>
                <c:pt idx="384">
                  <c:v>0.19621870209504236</c:v>
                </c:pt>
                <c:pt idx="385">
                  <c:v>0.19672968829841486</c:v>
                </c:pt>
                <c:pt idx="386">
                  <c:v>0.19724067450178737</c:v>
                </c:pt>
                <c:pt idx="387">
                  <c:v>0.19775166070515987</c:v>
                </c:pt>
                <c:pt idx="388">
                  <c:v>0.19826264690853238</c:v>
                </c:pt>
                <c:pt idx="389">
                  <c:v>0.19877363311190488</c:v>
                </c:pt>
                <c:pt idx="390">
                  <c:v>0.19928461931527738</c:v>
                </c:pt>
                <c:pt idx="391">
                  <c:v>0.19979560551864989</c:v>
                </c:pt>
                <c:pt idx="392">
                  <c:v>0.20030659172202239</c:v>
                </c:pt>
                <c:pt idx="393">
                  <c:v>0.2008175779253949</c:v>
                </c:pt>
                <c:pt idx="394">
                  <c:v>0.2013285641287674</c:v>
                </c:pt>
                <c:pt idx="395">
                  <c:v>0.20183955033213991</c:v>
                </c:pt>
                <c:pt idx="396">
                  <c:v>0.20235053653551241</c:v>
                </c:pt>
                <c:pt idx="397">
                  <c:v>0.20286152273888491</c:v>
                </c:pt>
                <c:pt idx="398">
                  <c:v>0.20337250894225742</c:v>
                </c:pt>
                <c:pt idx="399">
                  <c:v>0.20388349514562992</c:v>
                </c:pt>
                <c:pt idx="400">
                  <c:v>0.20439448134900243</c:v>
                </c:pt>
                <c:pt idx="401">
                  <c:v>0.20490546755237493</c:v>
                </c:pt>
                <c:pt idx="402">
                  <c:v>0.20541645375574744</c:v>
                </c:pt>
                <c:pt idx="403">
                  <c:v>0.20592743995911994</c:v>
                </c:pt>
                <c:pt idx="404">
                  <c:v>0.20643842616249244</c:v>
                </c:pt>
                <c:pt idx="405">
                  <c:v>0.20694941236586495</c:v>
                </c:pt>
                <c:pt idx="406">
                  <c:v>0.20746039856923745</c:v>
                </c:pt>
                <c:pt idx="407">
                  <c:v>0.20797138477260996</c:v>
                </c:pt>
                <c:pt idx="408">
                  <c:v>0.20848237097598246</c:v>
                </c:pt>
                <c:pt idx="409">
                  <c:v>0.20899335717935497</c:v>
                </c:pt>
                <c:pt idx="410">
                  <c:v>0.20950434338272747</c:v>
                </c:pt>
                <c:pt idx="411">
                  <c:v>0.21001532958609997</c:v>
                </c:pt>
                <c:pt idx="412">
                  <c:v>0.21052631578947248</c:v>
                </c:pt>
                <c:pt idx="413">
                  <c:v>0.21103730199284498</c:v>
                </c:pt>
                <c:pt idx="414">
                  <c:v>0.21154828819621749</c:v>
                </c:pt>
                <c:pt idx="415">
                  <c:v>0.21205927439958999</c:v>
                </c:pt>
                <c:pt idx="416">
                  <c:v>0.2125702606029625</c:v>
                </c:pt>
                <c:pt idx="417">
                  <c:v>0.213081246806335</c:v>
                </c:pt>
                <c:pt idx="418">
                  <c:v>0.21359223300970751</c:v>
                </c:pt>
                <c:pt idx="419">
                  <c:v>0.21410321921308001</c:v>
                </c:pt>
                <c:pt idx="420">
                  <c:v>0.21461420541645251</c:v>
                </c:pt>
                <c:pt idx="421">
                  <c:v>0.21512519161982502</c:v>
                </c:pt>
                <c:pt idx="422">
                  <c:v>0.21563617782319752</c:v>
                </c:pt>
                <c:pt idx="423">
                  <c:v>0.21614716402657003</c:v>
                </c:pt>
                <c:pt idx="424">
                  <c:v>0.21665815022994253</c:v>
                </c:pt>
                <c:pt idx="425">
                  <c:v>0.21716913643331504</c:v>
                </c:pt>
                <c:pt idx="426">
                  <c:v>0.21768012263668754</c:v>
                </c:pt>
                <c:pt idx="427">
                  <c:v>0.21819110884006004</c:v>
                </c:pt>
                <c:pt idx="428">
                  <c:v>0.21870209504343255</c:v>
                </c:pt>
                <c:pt idx="429">
                  <c:v>0.21921308124680505</c:v>
                </c:pt>
                <c:pt idx="430">
                  <c:v>0.21972406745017756</c:v>
                </c:pt>
                <c:pt idx="431">
                  <c:v>0.22023505365355006</c:v>
                </c:pt>
                <c:pt idx="432">
                  <c:v>0.22074603985692257</c:v>
                </c:pt>
                <c:pt idx="433">
                  <c:v>0.22125702606029507</c:v>
                </c:pt>
                <c:pt idx="434">
                  <c:v>0.22176801226366757</c:v>
                </c:pt>
                <c:pt idx="435">
                  <c:v>0.22227899846704008</c:v>
                </c:pt>
                <c:pt idx="436">
                  <c:v>0.22278998467041258</c:v>
                </c:pt>
                <c:pt idx="437">
                  <c:v>0.22330097087378509</c:v>
                </c:pt>
                <c:pt idx="438">
                  <c:v>0.22381195707715759</c:v>
                </c:pt>
                <c:pt idx="439">
                  <c:v>0.2243229432805301</c:v>
                </c:pt>
                <c:pt idx="440">
                  <c:v>0.2248339294839026</c:v>
                </c:pt>
                <c:pt idx="441">
                  <c:v>0.2253449156872751</c:v>
                </c:pt>
                <c:pt idx="442">
                  <c:v>0.22585590189064761</c:v>
                </c:pt>
                <c:pt idx="443">
                  <c:v>0.22636688809402011</c:v>
                </c:pt>
                <c:pt idx="444">
                  <c:v>0.22687787429739262</c:v>
                </c:pt>
                <c:pt idx="445">
                  <c:v>0.22738886050076512</c:v>
                </c:pt>
                <c:pt idx="446">
                  <c:v>0.22789984670413763</c:v>
                </c:pt>
                <c:pt idx="447">
                  <c:v>0.22841083290751013</c:v>
                </c:pt>
                <c:pt idx="448">
                  <c:v>0.22892181911088264</c:v>
                </c:pt>
                <c:pt idx="449">
                  <c:v>0.22943280531425514</c:v>
                </c:pt>
                <c:pt idx="450">
                  <c:v>0.22994379151762764</c:v>
                </c:pt>
                <c:pt idx="451">
                  <c:v>0.23045477772100015</c:v>
                </c:pt>
                <c:pt idx="452">
                  <c:v>0.23096576392437265</c:v>
                </c:pt>
                <c:pt idx="453">
                  <c:v>0.23147675012774516</c:v>
                </c:pt>
                <c:pt idx="454">
                  <c:v>0.23198773633111766</c:v>
                </c:pt>
                <c:pt idx="455">
                  <c:v>0.23249872253449017</c:v>
                </c:pt>
                <c:pt idx="456">
                  <c:v>0.23300970873786267</c:v>
                </c:pt>
                <c:pt idx="457">
                  <c:v>0.23352069494123517</c:v>
                </c:pt>
                <c:pt idx="458">
                  <c:v>0.23403168114460768</c:v>
                </c:pt>
                <c:pt idx="459">
                  <c:v>0.23454266734798018</c:v>
                </c:pt>
                <c:pt idx="460">
                  <c:v>0.23505365355135269</c:v>
                </c:pt>
                <c:pt idx="461">
                  <c:v>0.23556463975472519</c:v>
                </c:pt>
                <c:pt idx="462">
                  <c:v>0.2360756259580977</c:v>
                </c:pt>
                <c:pt idx="463">
                  <c:v>0.2365866121614702</c:v>
                </c:pt>
                <c:pt idx="464">
                  <c:v>0.2370975983648427</c:v>
                </c:pt>
                <c:pt idx="465">
                  <c:v>0.23760858456821521</c:v>
                </c:pt>
                <c:pt idx="466">
                  <c:v>0.23811957077158771</c:v>
                </c:pt>
                <c:pt idx="467">
                  <c:v>0.23863055697496022</c:v>
                </c:pt>
                <c:pt idx="468">
                  <c:v>0.23914154317833272</c:v>
                </c:pt>
                <c:pt idx="469">
                  <c:v>0.23965252938170523</c:v>
                </c:pt>
                <c:pt idx="470">
                  <c:v>0.24016351558507773</c:v>
                </c:pt>
                <c:pt idx="471">
                  <c:v>0.24067450178845023</c:v>
                </c:pt>
                <c:pt idx="472">
                  <c:v>0.24118548799182274</c:v>
                </c:pt>
                <c:pt idx="473">
                  <c:v>0.24169647419519524</c:v>
                </c:pt>
                <c:pt idx="474">
                  <c:v>0.24220746039856775</c:v>
                </c:pt>
                <c:pt idx="475">
                  <c:v>0.24271844660194025</c:v>
                </c:pt>
                <c:pt idx="476">
                  <c:v>0.24322943280531276</c:v>
                </c:pt>
                <c:pt idx="477">
                  <c:v>0.24374041900868526</c:v>
                </c:pt>
                <c:pt idx="478">
                  <c:v>0.24425140521205777</c:v>
                </c:pt>
                <c:pt idx="479">
                  <c:v>0.24476239141543027</c:v>
                </c:pt>
                <c:pt idx="480">
                  <c:v>0.24527337761880277</c:v>
                </c:pt>
                <c:pt idx="481">
                  <c:v>0.24578436382217528</c:v>
                </c:pt>
                <c:pt idx="482">
                  <c:v>0.24629535002554778</c:v>
                </c:pt>
                <c:pt idx="483">
                  <c:v>0.24680633622892029</c:v>
                </c:pt>
                <c:pt idx="484">
                  <c:v>0.24731732243229279</c:v>
                </c:pt>
                <c:pt idx="485">
                  <c:v>0.2478283086356653</c:v>
                </c:pt>
                <c:pt idx="486">
                  <c:v>0.2483392948390378</c:v>
                </c:pt>
                <c:pt idx="487">
                  <c:v>0.2488502810424103</c:v>
                </c:pt>
                <c:pt idx="488">
                  <c:v>0.24936126724578281</c:v>
                </c:pt>
                <c:pt idx="489">
                  <c:v>0.24987225344915531</c:v>
                </c:pt>
                <c:pt idx="490">
                  <c:v>0.25038323965252784</c:v>
                </c:pt>
                <c:pt idx="491">
                  <c:v>0.25089422585590038</c:v>
                </c:pt>
                <c:pt idx="492">
                  <c:v>0.25140521205927291</c:v>
                </c:pt>
                <c:pt idx="493">
                  <c:v>0.25191619826264544</c:v>
                </c:pt>
                <c:pt idx="494">
                  <c:v>0.25242718446601797</c:v>
                </c:pt>
                <c:pt idx="495">
                  <c:v>0.25293817066939051</c:v>
                </c:pt>
                <c:pt idx="496">
                  <c:v>0.25344915687276304</c:v>
                </c:pt>
                <c:pt idx="497">
                  <c:v>0.25396014307613557</c:v>
                </c:pt>
                <c:pt idx="498">
                  <c:v>0.2544711292795081</c:v>
                </c:pt>
                <c:pt idx="499">
                  <c:v>0.25498211548288063</c:v>
                </c:pt>
                <c:pt idx="500">
                  <c:v>0.25549310168625317</c:v>
                </c:pt>
                <c:pt idx="501">
                  <c:v>0.2560040878896257</c:v>
                </c:pt>
                <c:pt idx="502">
                  <c:v>0.25651507409299823</c:v>
                </c:pt>
                <c:pt idx="503">
                  <c:v>0.25702606029637076</c:v>
                </c:pt>
                <c:pt idx="504">
                  <c:v>0.25753704649974329</c:v>
                </c:pt>
                <c:pt idx="505">
                  <c:v>0.25804803270311583</c:v>
                </c:pt>
                <c:pt idx="506">
                  <c:v>0.25855901890648836</c:v>
                </c:pt>
                <c:pt idx="507">
                  <c:v>0.25907000510986089</c:v>
                </c:pt>
                <c:pt idx="508">
                  <c:v>0.25958099131323342</c:v>
                </c:pt>
                <c:pt idx="509">
                  <c:v>0.26009197751660595</c:v>
                </c:pt>
                <c:pt idx="510">
                  <c:v>0.26060296371997849</c:v>
                </c:pt>
                <c:pt idx="511">
                  <c:v>0.26111394992335102</c:v>
                </c:pt>
                <c:pt idx="512">
                  <c:v>0.26162493612672355</c:v>
                </c:pt>
                <c:pt idx="513">
                  <c:v>0.26213592233009608</c:v>
                </c:pt>
                <c:pt idx="514">
                  <c:v>0.26264690853346861</c:v>
                </c:pt>
                <c:pt idx="515">
                  <c:v>0.26315789473684115</c:v>
                </c:pt>
                <c:pt idx="516">
                  <c:v>0.26366888094021368</c:v>
                </c:pt>
                <c:pt idx="517">
                  <c:v>0.26417986714358621</c:v>
                </c:pt>
                <c:pt idx="518">
                  <c:v>0.26469085334695874</c:v>
                </c:pt>
                <c:pt idx="519">
                  <c:v>0.26520183955033128</c:v>
                </c:pt>
                <c:pt idx="520">
                  <c:v>0.26571282575370381</c:v>
                </c:pt>
                <c:pt idx="521">
                  <c:v>0.26622381195707634</c:v>
                </c:pt>
                <c:pt idx="522">
                  <c:v>0.26673479816044887</c:v>
                </c:pt>
                <c:pt idx="523">
                  <c:v>0.2672457843638214</c:v>
                </c:pt>
                <c:pt idx="524">
                  <c:v>0.26775677056719394</c:v>
                </c:pt>
                <c:pt idx="525">
                  <c:v>0.26826775677056647</c:v>
                </c:pt>
                <c:pt idx="526">
                  <c:v>0.268778742973939</c:v>
                </c:pt>
                <c:pt idx="527">
                  <c:v>0.26928972917731153</c:v>
                </c:pt>
                <c:pt idx="528">
                  <c:v>0.26980071538068406</c:v>
                </c:pt>
                <c:pt idx="529">
                  <c:v>0.2703117015840566</c:v>
                </c:pt>
                <c:pt idx="530">
                  <c:v>0.27082268778742913</c:v>
                </c:pt>
                <c:pt idx="531">
                  <c:v>0.27133367399080166</c:v>
                </c:pt>
                <c:pt idx="532">
                  <c:v>0.27184466019417419</c:v>
                </c:pt>
                <c:pt idx="533">
                  <c:v>0.27235564639754672</c:v>
                </c:pt>
                <c:pt idx="534">
                  <c:v>0.27286663260091926</c:v>
                </c:pt>
                <c:pt idx="535">
                  <c:v>0.27337761880429179</c:v>
                </c:pt>
                <c:pt idx="536">
                  <c:v>0.27388860500766432</c:v>
                </c:pt>
                <c:pt idx="537">
                  <c:v>0.27439959121103685</c:v>
                </c:pt>
                <c:pt idx="538">
                  <c:v>0.27491057741440938</c:v>
                </c:pt>
                <c:pt idx="539">
                  <c:v>0.27542156361778192</c:v>
                </c:pt>
                <c:pt idx="540">
                  <c:v>0.27593254982115445</c:v>
                </c:pt>
                <c:pt idx="541">
                  <c:v>0.27644353602452698</c:v>
                </c:pt>
                <c:pt idx="542">
                  <c:v>0.27695452222789951</c:v>
                </c:pt>
                <c:pt idx="543">
                  <c:v>0.27746550843127205</c:v>
                </c:pt>
                <c:pt idx="544">
                  <c:v>0.27797649463464458</c:v>
                </c:pt>
                <c:pt idx="545">
                  <c:v>0.27848748083801711</c:v>
                </c:pt>
                <c:pt idx="546">
                  <c:v>0.27899846704138964</c:v>
                </c:pt>
                <c:pt idx="547">
                  <c:v>0.27950945324476217</c:v>
                </c:pt>
                <c:pt idx="548">
                  <c:v>0.28002043944813471</c:v>
                </c:pt>
                <c:pt idx="549">
                  <c:v>0.28053142565150724</c:v>
                </c:pt>
                <c:pt idx="550">
                  <c:v>0.28104241185487977</c:v>
                </c:pt>
                <c:pt idx="551">
                  <c:v>0.2815533980582523</c:v>
                </c:pt>
                <c:pt idx="552">
                  <c:v>0.28206438426162483</c:v>
                </c:pt>
                <c:pt idx="553">
                  <c:v>0.28257537046499737</c:v>
                </c:pt>
                <c:pt idx="554">
                  <c:v>0.2830863566683699</c:v>
                </c:pt>
                <c:pt idx="555">
                  <c:v>0.28359734287174243</c:v>
                </c:pt>
                <c:pt idx="556">
                  <c:v>0.28410832907511496</c:v>
                </c:pt>
                <c:pt idx="557">
                  <c:v>0.28461931527848749</c:v>
                </c:pt>
                <c:pt idx="558">
                  <c:v>0.28513030148186003</c:v>
                </c:pt>
                <c:pt idx="559">
                  <c:v>0.28564128768523256</c:v>
                </c:pt>
                <c:pt idx="560">
                  <c:v>0.28615227388860509</c:v>
                </c:pt>
                <c:pt idx="561">
                  <c:v>0.28666326009197762</c:v>
                </c:pt>
                <c:pt idx="562">
                  <c:v>0.28717424629535016</c:v>
                </c:pt>
                <c:pt idx="563">
                  <c:v>0.28768523249872269</c:v>
                </c:pt>
                <c:pt idx="564">
                  <c:v>0.28819621870209522</c:v>
                </c:pt>
                <c:pt idx="565">
                  <c:v>0.28870720490546775</c:v>
                </c:pt>
                <c:pt idx="566">
                  <c:v>0.28921819110884028</c:v>
                </c:pt>
                <c:pt idx="567">
                  <c:v>0.28972917731221282</c:v>
                </c:pt>
                <c:pt idx="568">
                  <c:v>0.29024016351558535</c:v>
                </c:pt>
                <c:pt idx="569">
                  <c:v>0.29075114971895788</c:v>
                </c:pt>
                <c:pt idx="570">
                  <c:v>0.29126213592233041</c:v>
                </c:pt>
                <c:pt idx="571">
                  <c:v>0.29177312212570294</c:v>
                </c:pt>
                <c:pt idx="572">
                  <c:v>0.29228410832907548</c:v>
                </c:pt>
                <c:pt idx="573">
                  <c:v>0.29279509453244801</c:v>
                </c:pt>
                <c:pt idx="574">
                  <c:v>0.29330608073582054</c:v>
                </c:pt>
                <c:pt idx="575">
                  <c:v>0.29381706693919307</c:v>
                </c:pt>
                <c:pt idx="576">
                  <c:v>0.2943280531425656</c:v>
                </c:pt>
                <c:pt idx="577">
                  <c:v>0.29483903934593814</c:v>
                </c:pt>
                <c:pt idx="578">
                  <c:v>0.29535002554931067</c:v>
                </c:pt>
                <c:pt idx="579">
                  <c:v>0.2958610117526832</c:v>
                </c:pt>
                <c:pt idx="580">
                  <c:v>0.29637199795605573</c:v>
                </c:pt>
                <c:pt idx="581">
                  <c:v>0.29688298415942826</c:v>
                </c:pt>
                <c:pt idx="582">
                  <c:v>0.2973939703628008</c:v>
                </c:pt>
                <c:pt idx="583">
                  <c:v>0.29790495656617333</c:v>
                </c:pt>
                <c:pt idx="584">
                  <c:v>0.29841594276954586</c:v>
                </c:pt>
                <c:pt idx="585">
                  <c:v>0.29892692897291839</c:v>
                </c:pt>
                <c:pt idx="586">
                  <c:v>0.29943791517629093</c:v>
                </c:pt>
                <c:pt idx="587">
                  <c:v>0.29994890137966346</c:v>
                </c:pt>
                <c:pt idx="588">
                  <c:v>0.30045988758303599</c:v>
                </c:pt>
                <c:pt idx="589">
                  <c:v>0.30097087378640852</c:v>
                </c:pt>
                <c:pt idx="590">
                  <c:v>0.30148185998978105</c:v>
                </c:pt>
                <c:pt idx="591">
                  <c:v>0.30199284619315359</c:v>
                </c:pt>
                <c:pt idx="592">
                  <c:v>0.30250383239652612</c:v>
                </c:pt>
                <c:pt idx="593">
                  <c:v>0.30301481859989865</c:v>
                </c:pt>
                <c:pt idx="594">
                  <c:v>0.30352580480327118</c:v>
                </c:pt>
                <c:pt idx="595">
                  <c:v>0.30403679100664371</c:v>
                </c:pt>
                <c:pt idx="596">
                  <c:v>0.30454777721001625</c:v>
                </c:pt>
                <c:pt idx="597">
                  <c:v>0.30505876341338878</c:v>
                </c:pt>
                <c:pt idx="598">
                  <c:v>0.30556974961676131</c:v>
                </c:pt>
                <c:pt idx="599">
                  <c:v>0.30608073582013384</c:v>
                </c:pt>
                <c:pt idx="600">
                  <c:v>0.30659172202350637</c:v>
                </c:pt>
                <c:pt idx="601">
                  <c:v>0.30710270822687891</c:v>
                </c:pt>
                <c:pt idx="602">
                  <c:v>0.30761369443025144</c:v>
                </c:pt>
                <c:pt idx="603">
                  <c:v>0.30812468063362397</c:v>
                </c:pt>
                <c:pt idx="604">
                  <c:v>0.3086356668369965</c:v>
                </c:pt>
                <c:pt idx="605">
                  <c:v>0.30914665304036903</c:v>
                </c:pt>
                <c:pt idx="606">
                  <c:v>0.30965763924374157</c:v>
                </c:pt>
                <c:pt idx="607">
                  <c:v>0.3101686254471141</c:v>
                </c:pt>
                <c:pt idx="608">
                  <c:v>0.31067961165048663</c:v>
                </c:pt>
                <c:pt idx="609">
                  <c:v>0.31119059785385916</c:v>
                </c:pt>
                <c:pt idx="610">
                  <c:v>0.3117015840572317</c:v>
                </c:pt>
                <c:pt idx="611">
                  <c:v>0.31221257026060423</c:v>
                </c:pt>
                <c:pt idx="612">
                  <c:v>0.31272355646397676</c:v>
                </c:pt>
                <c:pt idx="613">
                  <c:v>0.31323454266734929</c:v>
                </c:pt>
                <c:pt idx="614">
                  <c:v>0.31374552887072182</c:v>
                </c:pt>
                <c:pt idx="615">
                  <c:v>0.31425651507409436</c:v>
                </c:pt>
                <c:pt idx="616">
                  <c:v>0.31476750127746689</c:v>
                </c:pt>
                <c:pt idx="617">
                  <c:v>0.31527848748083942</c:v>
                </c:pt>
                <c:pt idx="618">
                  <c:v>0.31578947368421195</c:v>
                </c:pt>
                <c:pt idx="619">
                  <c:v>0.31630045988758448</c:v>
                </c:pt>
                <c:pt idx="620">
                  <c:v>0.31681144609095702</c:v>
                </c:pt>
                <c:pt idx="621">
                  <c:v>0.31732243229432955</c:v>
                </c:pt>
                <c:pt idx="622">
                  <c:v>0.31783341849770208</c:v>
                </c:pt>
                <c:pt idx="623">
                  <c:v>0.31834440470107461</c:v>
                </c:pt>
                <c:pt idx="624">
                  <c:v>0.31885539090444714</c:v>
                </c:pt>
                <c:pt idx="625">
                  <c:v>0.31936637710781968</c:v>
                </c:pt>
                <c:pt idx="626">
                  <c:v>0.31987736331119221</c:v>
                </c:pt>
                <c:pt idx="627">
                  <c:v>0.32038834951456474</c:v>
                </c:pt>
                <c:pt idx="628">
                  <c:v>0.32089933571793727</c:v>
                </c:pt>
                <c:pt idx="629">
                  <c:v>0.32141032192130981</c:v>
                </c:pt>
                <c:pt idx="630">
                  <c:v>0.32192130812468234</c:v>
                </c:pt>
                <c:pt idx="631">
                  <c:v>0.32243229432805487</c:v>
                </c:pt>
                <c:pt idx="632">
                  <c:v>0.3229432805314274</c:v>
                </c:pt>
                <c:pt idx="633">
                  <c:v>0.32345426673479993</c:v>
                </c:pt>
                <c:pt idx="634">
                  <c:v>0.32396525293817247</c:v>
                </c:pt>
                <c:pt idx="635">
                  <c:v>0.324476239141545</c:v>
                </c:pt>
                <c:pt idx="636">
                  <c:v>0.32498722534491753</c:v>
                </c:pt>
                <c:pt idx="637">
                  <c:v>0.32549821154829006</c:v>
                </c:pt>
                <c:pt idx="638">
                  <c:v>0.32600919775166259</c:v>
                </c:pt>
                <c:pt idx="639">
                  <c:v>0.32652018395503513</c:v>
                </c:pt>
                <c:pt idx="640">
                  <c:v>0.32703117015840766</c:v>
                </c:pt>
                <c:pt idx="641">
                  <c:v>0.32754215636178019</c:v>
                </c:pt>
                <c:pt idx="642">
                  <c:v>0.32805314256515272</c:v>
                </c:pt>
                <c:pt idx="643">
                  <c:v>0.32856412876852525</c:v>
                </c:pt>
                <c:pt idx="644">
                  <c:v>0.32907511497189779</c:v>
                </c:pt>
                <c:pt idx="645">
                  <c:v>0.32958610117527032</c:v>
                </c:pt>
                <c:pt idx="646">
                  <c:v>0.33009708737864285</c:v>
                </c:pt>
                <c:pt idx="647">
                  <c:v>0.33060807358201538</c:v>
                </c:pt>
                <c:pt idx="648">
                  <c:v>0.33111905978538791</c:v>
                </c:pt>
                <c:pt idx="649">
                  <c:v>0.33163004598876045</c:v>
                </c:pt>
                <c:pt idx="650">
                  <c:v>0.33214103219213298</c:v>
                </c:pt>
                <c:pt idx="651">
                  <c:v>0.33265201839550551</c:v>
                </c:pt>
                <c:pt idx="652">
                  <c:v>0.33316300459887804</c:v>
                </c:pt>
                <c:pt idx="653">
                  <c:v>0.33367399080225058</c:v>
                </c:pt>
                <c:pt idx="654">
                  <c:v>0.33418497700562311</c:v>
                </c:pt>
                <c:pt idx="655">
                  <c:v>0.33469596320899564</c:v>
                </c:pt>
                <c:pt idx="656">
                  <c:v>0.33520694941236817</c:v>
                </c:pt>
                <c:pt idx="657">
                  <c:v>0.3357179356157407</c:v>
                </c:pt>
                <c:pt idx="658">
                  <c:v>0.33622892181911324</c:v>
                </c:pt>
                <c:pt idx="659">
                  <c:v>0.33673990802248577</c:v>
                </c:pt>
                <c:pt idx="660">
                  <c:v>0.3372508942258583</c:v>
                </c:pt>
                <c:pt idx="661">
                  <c:v>0.33776188042923083</c:v>
                </c:pt>
                <c:pt idx="662">
                  <c:v>0.33827286663260336</c:v>
                </c:pt>
                <c:pt idx="663">
                  <c:v>0.3387838528359759</c:v>
                </c:pt>
                <c:pt idx="664">
                  <c:v>0.33929483903934843</c:v>
                </c:pt>
                <c:pt idx="665">
                  <c:v>0.33980582524272096</c:v>
                </c:pt>
                <c:pt idx="666">
                  <c:v>0.34031681144609349</c:v>
                </c:pt>
                <c:pt idx="667">
                  <c:v>0.34082779764946602</c:v>
                </c:pt>
                <c:pt idx="668">
                  <c:v>0.34133878385283856</c:v>
                </c:pt>
                <c:pt idx="669">
                  <c:v>0.34184977005621109</c:v>
                </c:pt>
                <c:pt idx="670">
                  <c:v>0.34236075625958362</c:v>
                </c:pt>
                <c:pt idx="671">
                  <c:v>0.34287174246295615</c:v>
                </c:pt>
                <c:pt idx="672">
                  <c:v>0.34338272866632868</c:v>
                </c:pt>
                <c:pt idx="673">
                  <c:v>0.34389371486970122</c:v>
                </c:pt>
                <c:pt idx="674">
                  <c:v>0.34440470107307375</c:v>
                </c:pt>
                <c:pt idx="675">
                  <c:v>0.34491568727644628</c:v>
                </c:pt>
                <c:pt idx="676">
                  <c:v>0.34542667347981881</c:v>
                </c:pt>
                <c:pt idx="677">
                  <c:v>0.34593765968319135</c:v>
                </c:pt>
                <c:pt idx="678">
                  <c:v>0.34644864588656388</c:v>
                </c:pt>
                <c:pt idx="679">
                  <c:v>0.34695963208993641</c:v>
                </c:pt>
                <c:pt idx="680">
                  <c:v>0.34747061829330894</c:v>
                </c:pt>
                <c:pt idx="681">
                  <c:v>0.34798160449668147</c:v>
                </c:pt>
                <c:pt idx="682">
                  <c:v>0.34849259070005401</c:v>
                </c:pt>
                <c:pt idx="683">
                  <c:v>0.34900357690342654</c:v>
                </c:pt>
                <c:pt idx="684">
                  <c:v>0.34951456310679907</c:v>
                </c:pt>
                <c:pt idx="685">
                  <c:v>0.3500255493101716</c:v>
                </c:pt>
                <c:pt idx="686">
                  <c:v>0.35053653551354413</c:v>
                </c:pt>
                <c:pt idx="687">
                  <c:v>0.35104752171691667</c:v>
                </c:pt>
                <c:pt idx="688">
                  <c:v>0.3515585079202892</c:v>
                </c:pt>
                <c:pt idx="689">
                  <c:v>0.35206949412366173</c:v>
                </c:pt>
                <c:pt idx="690">
                  <c:v>0.35258048032703426</c:v>
                </c:pt>
                <c:pt idx="691">
                  <c:v>0.35309146653040679</c:v>
                </c:pt>
                <c:pt idx="692">
                  <c:v>0.35360245273377933</c:v>
                </c:pt>
                <c:pt idx="693">
                  <c:v>0.35411343893715186</c:v>
                </c:pt>
                <c:pt idx="694">
                  <c:v>0.35462442514052439</c:v>
                </c:pt>
                <c:pt idx="695">
                  <c:v>0.35513541134389692</c:v>
                </c:pt>
                <c:pt idx="696">
                  <c:v>0.35564639754726945</c:v>
                </c:pt>
                <c:pt idx="697">
                  <c:v>0.35615738375064199</c:v>
                </c:pt>
                <c:pt idx="698">
                  <c:v>0.35666836995401452</c:v>
                </c:pt>
                <c:pt idx="699">
                  <c:v>0.35717935615738705</c:v>
                </c:pt>
                <c:pt idx="700">
                  <c:v>0.35769034236075958</c:v>
                </c:pt>
                <c:pt idx="701">
                  <c:v>0.35820132856413212</c:v>
                </c:pt>
                <c:pt idx="702">
                  <c:v>0.35871231476750465</c:v>
                </c:pt>
                <c:pt idx="703">
                  <c:v>0.35922330097087718</c:v>
                </c:pt>
                <c:pt idx="704">
                  <c:v>0.35973428717424971</c:v>
                </c:pt>
                <c:pt idx="705">
                  <c:v>0.36024527337762224</c:v>
                </c:pt>
                <c:pt idx="706">
                  <c:v>0.36075625958099478</c:v>
                </c:pt>
                <c:pt idx="707">
                  <c:v>0.36126724578436731</c:v>
                </c:pt>
                <c:pt idx="708">
                  <c:v>0.36177823198773984</c:v>
                </c:pt>
                <c:pt idx="709">
                  <c:v>0.36228921819111237</c:v>
                </c:pt>
                <c:pt idx="710">
                  <c:v>0.3628002043944849</c:v>
                </c:pt>
                <c:pt idx="711">
                  <c:v>0.36331119059785744</c:v>
                </c:pt>
                <c:pt idx="712">
                  <c:v>0.36382217680122997</c:v>
                </c:pt>
                <c:pt idx="713">
                  <c:v>0.3643331630046025</c:v>
                </c:pt>
                <c:pt idx="714">
                  <c:v>0.36484414920797503</c:v>
                </c:pt>
                <c:pt idx="715">
                  <c:v>0.36535513541134756</c:v>
                </c:pt>
                <c:pt idx="716">
                  <c:v>0.3658661216147201</c:v>
                </c:pt>
                <c:pt idx="717">
                  <c:v>0.36637710781809263</c:v>
                </c:pt>
                <c:pt idx="718">
                  <c:v>0.36688809402146516</c:v>
                </c:pt>
                <c:pt idx="719">
                  <c:v>0.36739908022483769</c:v>
                </c:pt>
                <c:pt idx="720">
                  <c:v>0.36791006642821023</c:v>
                </c:pt>
                <c:pt idx="721">
                  <c:v>0.36842105263158276</c:v>
                </c:pt>
                <c:pt idx="722">
                  <c:v>0.36893203883495529</c:v>
                </c:pt>
                <c:pt idx="723">
                  <c:v>0.36944302503832782</c:v>
                </c:pt>
                <c:pt idx="724">
                  <c:v>0.36995401124170035</c:v>
                </c:pt>
                <c:pt idx="725">
                  <c:v>0.37046499744507289</c:v>
                </c:pt>
                <c:pt idx="726">
                  <c:v>0.37097598364844542</c:v>
                </c:pt>
                <c:pt idx="727">
                  <c:v>0.37148696985181795</c:v>
                </c:pt>
                <c:pt idx="728">
                  <c:v>0.37199795605519048</c:v>
                </c:pt>
                <c:pt idx="729">
                  <c:v>0.37250894225856301</c:v>
                </c:pt>
                <c:pt idx="730">
                  <c:v>0.37301992846193555</c:v>
                </c:pt>
                <c:pt idx="731">
                  <c:v>0.37353091466530808</c:v>
                </c:pt>
                <c:pt idx="732">
                  <c:v>0.37404190086868061</c:v>
                </c:pt>
                <c:pt idx="733">
                  <c:v>0.37455288707205314</c:v>
                </c:pt>
                <c:pt idx="734">
                  <c:v>0.37506387327542567</c:v>
                </c:pt>
                <c:pt idx="735">
                  <c:v>0.37557485947879821</c:v>
                </c:pt>
                <c:pt idx="736">
                  <c:v>0.37608584568217074</c:v>
                </c:pt>
                <c:pt idx="737">
                  <c:v>0.37659683188554327</c:v>
                </c:pt>
                <c:pt idx="738">
                  <c:v>0.3771078180889158</c:v>
                </c:pt>
                <c:pt idx="739">
                  <c:v>0.37761880429228833</c:v>
                </c:pt>
                <c:pt idx="740">
                  <c:v>0.37812979049566087</c:v>
                </c:pt>
                <c:pt idx="741">
                  <c:v>0.3786407766990334</c:v>
                </c:pt>
                <c:pt idx="742">
                  <c:v>0.37915176290240593</c:v>
                </c:pt>
                <c:pt idx="743">
                  <c:v>0.37966274910577846</c:v>
                </c:pt>
                <c:pt idx="744">
                  <c:v>0.380173735309151</c:v>
                </c:pt>
                <c:pt idx="745">
                  <c:v>0.38068472151252353</c:v>
                </c:pt>
                <c:pt idx="746">
                  <c:v>0.38119570771589606</c:v>
                </c:pt>
                <c:pt idx="747">
                  <c:v>0.38170669391926859</c:v>
                </c:pt>
                <c:pt idx="748">
                  <c:v>0.38221768012264112</c:v>
                </c:pt>
                <c:pt idx="749">
                  <c:v>0.38272866632601366</c:v>
                </c:pt>
                <c:pt idx="750">
                  <c:v>0.38323965252938619</c:v>
                </c:pt>
                <c:pt idx="751">
                  <c:v>0.38375063873275872</c:v>
                </c:pt>
                <c:pt idx="752">
                  <c:v>0.38426162493613125</c:v>
                </c:pt>
                <c:pt idx="753">
                  <c:v>0.38477261113950378</c:v>
                </c:pt>
                <c:pt idx="754">
                  <c:v>0.38528359734287632</c:v>
                </c:pt>
                <c:pt idx="755">
                  <c:v>0.38579458354624885</c:v>
                </c:pt>
                <c:pt idx="756">
                  <c:v>0.38630556974962138</c:v>
                </c:pt>
                <c:pt idx="757">
                  <c:v>0.38681655595299391</c:v>
                </c:pt>
                <c:pt idx="758">
                  <c:v>0.38732754215636644</c:v>
                </c:pt>
                <c:pt idx="759">
                  <c:v>0.38783852835973898</c:v>
                </c:pt>
                <c:pt idx="760">
                  <c:v>0.38834951456311151</c:v>
                </c:pt>
                <c:pt idx="761">
                  <c:v>0.38886050076648404</c:v>
                </c:pt>
                <c:pt idx="762">
                  <c:v>0.38937148696985657</c:v>
                </c:pt>
                <c:pt idx="763">
                  <c:v>0.3898824731732291</c:v>
                </c:pt>
                <c:pt idx="764">
                  <c:v>0.39039345937660164</c:v>
                </c:pt>
                <c:pt idx="765">
                  <c:v>0.39090444557997417</c:v>
                </c:pt>
                <c:pt idx="766">
                  <c:v>0.3914154317833467</c:v>
                </c:pt>
                <c:pt idx="767">
                  <c:v>0.39192641798671923</c:v>
                </c:pt>
                <c:pt idx="768">
                  <c:v>0.39243740419009177</c:v>
                </c:pt>
                <c:pt idx="769">
                  <c:v>0.3929483903934643</c:v>
                </c:pt>
                <c:pt idx="770">
                  <c:v>0.39345937659683683</c:v>
                </c:pt>
                <c:pt idx="771">
                  <c:v>0.39397036280020936</c:v>
                </c:pt>
                <c:pt idx="772">
                  <c:v>0.39448134900358189</c:v>
                </c:pt>
                <c:pt idx="773">
                  <c:v>0.39499233520695443</c:v>
                </c:pt>
                <c:pt idx="774">
                  <c:v>0.39550332141032696</c:v>
                </c:pt>
                <c:pt idx="775">
                  <c:v>0.39601430761369949</c:v>
                </c:pt>
                <c:pt idx="776">
                  <c:v>0.39652529381707202</c:v>
                </c:pt>
                <c:pt idx="777">
                  <c:v>0.39703628002044455</c:v>
                </c:pt>
                <c:pt idx="778">
                  <c:v>0.39754726622381709</c:v>
                </c:pt>
                <c:pt idx="779">
                  <c:v>0.39805825242718962</c:v>
                </c:pt>
                <c:pt idx="780">
                  <c:v>0.39856923863056215</c:v>
                </c:pt>
                <c:pt idx="781">
                  <c:v>0.39908022483393468</c:v>
                </c:pt>
                <c:pt idx="782">
                  <c:v>0.39959121103730721</c:v>
                </c:pt>
                <c:pt idx="783">
                  <c:v>0.40010219724067975</c:v>
                </c:pt>
                <c:pt idx="784">
                  <c:v>0.40061318344405228</c:v>
                </c:pt>
                <c:pt idx="785">
                  <c:v>0.40112416964742481</c:v>
                </c:pt>
                <c:pt idx="786">
                  <c:v>0.40163515585079734</c:v>
                </c:pt>
                <c:pt idx="787">
                  <c:v>0.40214614205416988</c:v>
                </c:pt>
                <c:pt idx="788">
                  <c:v>0.40265712825754241</c:v>
                </c:pt>
                <c:pt idx="789">
                  <c:v>0.40316811446091494</c:v>
                </c:pt>
                <c:pt idx="790">
                  <c:v>0.40367910066428747</c:v>
                </c:pt>
                <c:pt idx="791">
                  <c:v>0.40419008686766</c:v>
                </c:pt>
                <c:pt idx="792">
                  <c:v>0.40470107307103254</c:v>
                </c:pt>
                <c:pt idx="793">
                  <c:v>0.40521205927440507</c:v>
                </c:pt>
                <c:pt idx="794">
                  <c:v>0.4057230454777776</c:v>
                </c:pt>
                <c:pt idx="795">
                  <c:v>0.40623403168115013</c:v>
                </c:pt>
                <c:pt idx="796">
                  <c:v>0.40674501788452266</c:v>
                </c:pt>
                <c:pt idx="797">
                  <c:v>0.4072560040878952</c:v>
                </c:pt>
                <c:pt idx="798">
                  <c:v>0.40776699029126773</c:v>
                </c:pt>
                <c:pt idx="799">
                  <c:v>0.40827797649464026</c:v>
                </c:pt>
                <c:pt idx="800">
                  <c:v>0.40878896269801279</c:v>
                </c:pt>
                <c:pt idx="801">
                  <c:v>0.40929994890138532</c:v>
                </c:pt>
                <c:pt idx="802">
                  <c:v>0.40981093510475786</c:v>
                </c:pt>
                <c:pt idx="803">
                  <c:v>0.41032192130813039</c:v>
                </c:pt>
                <c:pt idx="804">
                  <c:v>0.41083290751150292</c:v>
                </c:pt>
                <c:pt idx="805">
                  <c:v>0.41134389371487545</c:v>
                </c:pt>
                <c:pt idx="806">
                  <c:v>0.41185487991824798</c:v>
                </c:pt>
                <c:pt idx="807">
                  <c:v>0.41236586612162052</c:v>
                </c:pt>
                <c:pt idx="808">
                  <c:v>0.41287685232499305</c:v>
                </c:pt>
                <c:pt idx="809">
                  <c:v>0.41338783852836558</c:v>
                </c:pt>
                <c:pt idx="810">
                  <c:v>0.41389882473173811</c:v>
                </c:pt>
                <c:pt idx="811">
                  <c:v>0.41440981093511065</c:v>
                </c:pt>
                <c:pt idx="812">
                  <c:v>0.41492079713848318</c:v>
                </c:pt>
                <c:pt idx="813">
                  <c:v>0.41543178334185571</c:v>
                </c:pt>
                <c:pt idx="814">
                  <c:v>0.41594276954522824</c:v>
                </c:pt>
                <c:pt idx="815">
                  <c:v>0.41645375574860077</c:v>
                </c:pt>
                <c:pt idx="816">
                  <c:v>0.41696474195197331</c:v>
                </c:pt>
                <c:pt idx="817">
                  <c:v>0.41747572815534584</c:v>
                </c:pt>
                <c:pt idx="818">
                  <c:v>0.41798671435871837</c:v>
                </c:pt>
                <c:pt idx="819">
                  <c:v>0.4184977005620909</c:v>
                </c:pt>
                <c:pt idx="820">
                  <c:v>0.41900868676546343</c:v>
                </c:pt>
                <c:pt idx="821">
                  <c:v>0.41951967296883597</c:v>
                </c:pt>
                <c:pt idx="822">
                  <c:v>0.4200306591722085</c:v>
                </c:pt>
                <c:pt idx="823">
                  <c:v>0.42054164537558103</c:v>
                </c:pt>
                <c:pt idx="824">
                  <c:v>0.42105263157895356</c:v>
                </c:pt>
                <c:pt idx="825">
                  <c:v>0.42156361778232609</c:v>
                </c:pt>
                <c:pt idx="826">
                  <c:v>0.42207460398569863</c:v>
                </c:pt>
                <c:pt idx="827">
                  <c:v>0.42258559018907116</c:v>
                </c:pt>
                <c:pt idx="828">
                  <c:v>0.42309657639244369</c:v>
                </c:pt>
                <c:pt idx="829">
                  <c:v>0.42360756259581622</c:v>
                </c:pt>
                <c:pt idx="830">
                  <c:v>0.42411854879918875</c:v>
                </c:pt>
                <c:pt idx="831">
                  <c:v>0.42462953500256129</c:v>
                </c:pt>
                <c:pt idx="832">
                  <c:v>0.42514052120593382</c:v>
                </c:pt>
                <c:pt idx="833">
                  <c:v>0.42565150740930635</c:v>
                </c:pt>
                <c:pt idx="834">
                  <c:v>0.42616249361267888</c:v>
                </c:pt>
                <c:pt idx="835">
                  <c:v>0.42667347981605142</c:v>
                </c:pt>
                <c:pt idx="836">
                  <c:v>0.42718446601942395</c:v>
                </c:pt>
                <c:pt idx="837">
                  <c:v>0.42769545222279648</c:v>
                </c:pt>
                <c:pt idx="838">
                  <c:v>0.42820643842616901</c:v>
                </c:pt>
                <c:pt idx="839">
                  <c:v>0.42871742462954154</c:v>
                </c:pt>
                <c:pt idx="840">
                  <c:v>0.42922841083291408</c:v>
                </c:pt>
                <c:pt idx="841">
                  <c:v>0.42973939703628661</c:v>
                </c:pt>
                <c:pt idx="842">
                  <c:v>0.43025038323965914</c:v>
                </c:pt>
                <c:pt idx="843">
                  <c:v>0.43076136944303167</c:v>
                </c:pt>
                <c:pt idx="844">
                  <c:v>0.4312723556464042</c:v>
                </c:pt>
                <c:pt idx="845">
                  <c:v>0.43178334184977674</c:v>
                </c:pt>
                <c:pt idx="846">
                  <c:v>0.43229432805314927</c:v>
                </c:pt>
                <c:pt idx="847">
                  <c:v>0.4328053142565218</c:v>
                </c:pt>
                <c:pt idx="848">
                  <c:v>0.43331630045989433</c:v>
                </c:pt>
                <c:pt idx="849">
                  <c:v>0.43382728666326686</c:v>
                </c:pt>
                <c:pt idx="850">
                  <c:v>0.4343382728666394</c:v>
                </c:pt>
                <c:pt idx="851">
                  <c:v>0.43484925907001193</c:v>
                </c:pt>
                <c:pt idx="852">
                  <c:v>0.43536024527338446</c:v>
                </c:pt>
                <c:pt idx="853">
                  <c:v>0.43587123147675699</c:v>
                </c:pt>
                <c:pt idx="854">
                  <c:v>0.43638221768012952</c:v>
                </c:pt>
                <c:pt idx="855">
                  <c:v>0.43689320388350206</c:v>
                </c:pt>
                <c:pt idx="856">
                  <c:v>0.43740419008687459</c:v>
                </c:pt>
                <c:pt idx="857">
                  <c:v>0.43791517629024712</c:v>
                </c:pt>
                <c:pt idx="858">
                  <c:v>0.43842616249361965</c:v>
                </c:pt>
                <c:pt idx="859">
                  <c:v>0.43893714869699219</c:v>
                </c:pt>
                <c:pt idx="860">
                  <c:v>0.43944813490036472</c:v>
                </c:pt>
                <c:pt idx="861">
                  <c:v>0.43995912110373725</c:v>
                </c:pt>
                <c:pt idx="862">
                  <c:v>0.44047010730710978</c:v>
                </c:pt>
                <c:pt idx="863">
                  <c:v>0.44098109351048231</c:v>
                </c:pt>
                <c:pt idx="864">
                  <c:v>0.44149207971385485</c:v>
                </c:pt>
                <c:pt idx="865">
                  <c:v>0.44200306591722738</c:v>
                </c:pt>
                <c:pt idx="866">
                  <c:v>0.44251405212059991</c:v>
                </c:pt>
                <c:pt idx="867">
                  <c:v>0.44302503832397244</c:v>
                </c:pt>
                <c:pt idx="868">
                  <c:v>0.44353602452734497</c:v>
                </c:pt>
                <c:pt idx="869">
                  <c:v>0.44404701073071751</c:v>
                </c:pt>
                <c:pt idx="870">
                  <c:v>0.44455799693409004</c:v>
                </c:pt>
                <c:pt idx="871">
                  <c:v>0.44506898313746257</c:v>
                </c:pt>
                <c:pt idx="872">
                  <c:v>0.4455799693408351</c:v>
                </c:pt>
                <c:pt idx="873">
                  <c:v>0.44609095554420763</c:v>
                </c:pt>
                <c:pt idx="874">
                  <c:v>0.44660194174758017</c:v>
                </c:pt>
                <c:pt idx="875">
                  <c:v>0.4471129279509527</c:v>
                </c:pt>
                <c:pt idx="876">
                  <c:v>0.44762391415432523</c:v>
                </c:pt>
                <c:pt idx="877">
                  <c:v>0.44813490035769776</c:v>
                </c:pt>
                <c:pt idx="878">
                  <c:v>0.4486458865610703</c:v>
                </c:pt>
                <c:pt idx="879">
                  <c:v>0.44915687276444283</c:v>
                </c:pt>
                <c:pt idx="880">
                  <c:v>0.44966785896781536</c:v>
                </c:pt>
                <c:pt idx="881">
                  <c:v>0.45017884517118789</c:v>
                </c:pt>
                <c:pt idx="882">
                  <c:v>0.45068983137456042</c:v>
                </c:pt>
                <c:pt idx="883">
                  <c:v>0.45120081757793296</c:v>
                </c:pt>
                <c:pt idx="884">
                  <c:v>0.45171180378130549</c:v>
                </c:pt>
                <c:pt idx="885">
                  <c:v>0.45222278998467802</c:v>
                </c:pt>
                <c:pt idx="886">
                  <c:v>0.45273377618805055</c:v>
                </c:pt>
                <c:pt idx="887">
                  <c:v>0.45324476239142308</c:v>
                </c:pt>
                <c:pt idx="888">
                  <c:v>0.45375574859479562</c:v>
                </c:pt>
                <c:pt idx="889">
                  <c:v>0.45426673479816815</c:v>
                </c:pt>
                <c:pt idx="890">
                  <c:v>0.45477772100154068</c:v>
                </c:pt>
                <c:pt idx="891">
                  <c:v>0.45528870720491321</c:v>
                </c:pt>
                <c:pt idx="892">
                  <c:v>0.45579969340828574</c:v>
                </c:pt>
                <c:pt idx="893">
                  <c:v>0.45631067961165828</c:v>
                </c:pt>
                <c:pt idx="894">
                  <c:v>0.45682166581503081</c:v>
                </c:pt>
                <c:pt idx="895">
                  <c:v>0.45733265201840334</c:v>
                </c:pt>
                <c:pt idx="896">
                  <c:v>0.45784363822177587</c:v>
                </c:pt>
                <c:pt idx="897">
                  <c:v>0.4583546244251484</c:v>
                </c:pt>
                <c:pt idx="898">
                  <c:v>0.45886561062852094</c:v>
                </c:pt>
                <c:pt idx="899">
                  <c:v>0.45937659683189347</c:v>
                </c:pt>
                <c:pt idx="900">
                  <c:v>0.459887583035266</c:v>
                </c:pt>
                <c:pt idx="901">
                  <c:v>0.46039856923863853</c:v>
                </c:pt>
                <c:pt idx="902">
                  <c:v>0.46090955544201107</c:v>
                </c:pt>
                <c:pt idx="903">
                  <c:v>0.4614205416453836</c:v>
                </c:pt>
                <c:pt idx="904">
                  <c:v>0.46193152784875613</c:v>
                </c:pt>
                <c:pt idx="905">
                  <c:v>0.46244251405212866</c:v>
                </c:pt>
                <c:pt idx="906">
                  <c:v>0.46295350025550119</c:v>
                </c:pt>
                <c:pt idx="907">
                  <c:v>0.46346448645887373</c:v>
                </c:pt>
                <c:pt idx="908">
                  <c:v>0.46397547266224626</c:v>
                </c:pt>
                <c:pt idx="909">
                  <c:v>0.46448645886561879</c:v>
                </c:pt>
                <c:pt idx="910">
                  <c:v>0.46499744506899132</c:v>
                </c:pt>
                <c:pt idx="911">
                  <c:v>0.46550843127236385</c:v>
                </c:pt>
                <c:pt idx="912">
                  <c:v>0.46601941747573639</c:v>
                </c:pt>
                <c:pt idx="913">
                  <c:v>0.46653040367910892</c:v>
                </c:pt>
                <c:pt idx="914">
                  <c:v>0.46704138988248145</c:v>
                </c:pt>
                <c:pt idx="915">
                  <c:v>0.46755237608585398</c:v>
                </c:pt>
                <c:pt idx="916">
                  <c:v>0.46806336228922651</c:v>
                </c:pt>
                <c:pt idx="917">
                  <c:v>0.46857434849259905</c:v>
                </c:pt>
                <c:pt idx="918">
                  <c:v>0.46908533469597158</c:v>
                </c:pt>
                <c:pt idx="919">
                  <c:v>0.46959632089934411</c:v>
                </c:pt>
                <c:pt idx="920">
                  <c:v>0.47010730710271664</c:v>
                </c:pt>
                <c:pt idx="921">
                  <c:v>0.47061829330608917</c:v>
                </c:pt>
                <c:pt idx="922">
                  <c:v>0.47112927950946171</c:v>
                </c:pt>
                <c:pt idx="923">
                  <c:v>0.47164026571283424</c:v>
                </c:pt>
                <c:pt idx="924">
                  <c:v>0.47215125191620677</c:v>
                </c:pt>
                <c:pt idx="925">
                  <c:v>0.4726622381195793</c:v>
                </c:pt>
                <c:pt idx="926">
                  <c:v>0.47317322432295184</c:v>
                </c:pt>
                <c:pt idx="927">
                  <c:v>0.47368421052632437</c:v>
                </c:pt>
                <c:pt idx="928">
                  <c:v>0.4741951967296969</c:v>
                </c:pt>
                <c:pt idx="929">
                  <c:v>0.47470618293306943</c:v>
                </c:pt>
                <c:pt idx="930">
                  <c:v>0.47521716913644196</c:v>
                </c:pt>
                <c:pt idx="931">
                  <c:v>0.4757281553398145</c:v>
                </c:pt>
                <c:pt idx="932">
                  <c:v>0.47623914154318703</c:v>
                </c:pt>
                <c:pt idx="933">
                  <c:v>0.47675012774655956</c:v>
                </c:pt>
                <c:pt idx="934">
                  <c:v>0.47726111394993209</c:v>
                </c:pt>
                <c:pt idx="935">
                  <c:v>0.47777210015330462</c:v>
                </c:pt>
                <c:pt idx="936">
                  <c:v>0.47828308635667716</c:v>
                </c:pt>
                <c:pt idx="937">
                  <c:v>0.47879407256004969</c:v>
                </c:pt>
                <c:pt idx="938">
                  <c:v>0.47930505876342222</c:v>
                </c:pt>
                <c:pt idx="939">
                  <c:v>0.47981604496679475</c:v>
                </c:pt>
                <c:pt idx="940">
                  <c:v>0.48032703117016728</c:v>
                </c:pt>
                <c:pt idx="941">
                  <c:v>0.48083801737353982</c:v>
                </c:pt>
                <c:pt idx="942">
                  <c:v>0.48134900357691235</c:v>
                </c:pt>
                <c:pt idx="943">
                  <c:v>0.48185998978028488</c:v>
                </c:pt>
                <c:pt idx="944">
                  <c:v>0.48237097598365741</c:v>
                </c:pt>
                <c:pt idx="945">
                  <c:v>0.48288196218702994</c:v>
                </c:pt>
                <c:pt idx="946">
                  <c:v>0.48339294839040248</c:v>
                </c:pt>
                <c:pt idx="947">
                  <c:v>0.48390393459377501</c:v>
                </c:pt>
                <c:pt idx="948">
                  <c:v>0.48441492079714754</c:v>
                </c:pt>
                <c:pt idx="949">
                  <c:v>0.48492590700052007</c:v>
                </c:pt>
                <c:pt idx="950">
                  <c:v>0.48543689320389261</c:v>
                </c:pt>
                <c:pt idx="951">
                  <c:v>0.48594787940726514</c:v>
                </c:pt>
                <c:pt idx="952">
                  <c:v>0.48645886561063767</c:v>
                </c:pt>
                <c:pt idx="953">
                  <c:v>0.4869698518140102</c:v>
                </c:pt>
                <c:pt idx="954">
                  <c:v>0.48748083801738273</c:v>
                </c:pt>
                <c:pt idx="955">
                  <c:v>0.48799182422075527</c:v>
                </c:pt>
                <c:pt idx="956">
                  <c:v>0.4885028104241278</c:v>
                </c:pt>
                <c:pt idx="957">
                  <c:v>0.48901379662750033</c:v>
                </c:pt>
                <c:pt idx="958">
                  <c:v>0.48952478283087286</c:v>
                </c:pt>
                <c:pt idx="959">
                  <c:v>0.49003576903424539</c:v>
                </c:pt>
                <c:pt idx="960">
                  <c:v>0.49054675523761793</c:v>
                </c:pt>
                <c:pt idx="961">
                  <c:v>0.49105774144099046</c:v>
                </c:pt>
                <c:pt idx="962">
                  <c:v>0.49156872764436299</c:v>
                </c:pt>
                <c:pt idx="963">
                  <c:v>0.49207971384773552</c:v>
                </c:pt>
                <c:pt idx="964">
                  <c:v>0.49259070005110805</c:v>
                </c:pt>
                <c:pt idx="965">
                  <c:v>0.49310168625448059</c:v>
                </c:pt>
                <c:pt idx="966">
                  <c:v>0.49361267245785312</c:v>
                </c:pt>
                <c:pt idx="967">
                  <c:v>0.49412365866122565</c:v>
                </c:pt>
                <c:pt idx="968">
                  <c:v>0.49463464486459818</c:v>
                </c:pt>
                <c:pt idx="969">
                  <c:v>0.49514563106797072</c:v>
                </c:pt>
                <c:pt idx="970">
                  <c:v>0.49565661727134325</c:v>
                </c:pt>
                <c:pt idx="971">
                  <c:v>0.49616760347471578</c:v>
                </c:pt>
                <c:pt idx="972">
                  <c:v>0.49667858967808831</c:v>
                </c:pt>
                <c:pt idx="973">
                  <c:v>0.49718957588146084</c:v>
                </c:pt>
                <c:pt idx="974">
                  <c:v>0.49770056208483338</c:v>
                </c:pt>
                <c:pt idx="975">
                  <c:v>0.49821154828820591</c:v>
                </c:pt>
                <c:pt idx="976">
                  <c:v>0.49872253449157844</c:v>
                </c:pt>
                <c:pt idx="977">
                  <c:v>0.49923352069495097</c:v>
                </c:pt>
                <c:pt idx="978">
                  <c:v>0.4997445068983235</c:v>
                </c:pt>
                <c:pt idx="979">
                  <c:v>0.50025549310169604</c:v>
                </c:pt>
                <c:pt idx="980">
                  <c:v>0.50076647930506857</c:v>
                </c:pt>
                <c:pt idx="981">
                  <c:v>0.5012774655084411</c:v>
                </c:pt>
                <c:pt idx="982">
                  <c:v>0.50178845171181363</c:v>
                </c:pt>
                <c:pt idx="983">
                  <c:v>0.50229943791518616</c:v>
                </c:pt>
                <c:pt idx="984">
                  <c:v>0.5028104241185587</c:v>
                </c:pt>
                <c:pt idx="985">
                  <c:v>0.50332141032193123</c:v>
                </c:pt>
                <c:pt idx="986">
                  <c:v>0.50383239652530376</c:v>
                </c:pt>
                <c:pt idx="987">
                  <c:v>0.50434338272867629</c:v>
                </c:pt>
                <c:pt idx="988">
                  <c:v>0.50485436893204882</c:v>
                </c:pt>
                <c:pt idx="989">
                  <c:v>0.50536535513542136</c:v>
                </c:pt>
                <c:pt idx="990">
                  <c:v>0.50587634133879389</c:v>
                </c:pt>
                <c:pt idx="991">
                  <c:v>0.50638732754216642</c:v>
                </c:pt>
                <c:pt idx="992">
                  <c:v>0.50689831374553895</c:v>
                </c:pt>
                <c:pt idx="993">
                  <c:v>0.50740929994891149</c:v>
                </c:pt>
                <c:pt idx="994">
                  <c:v>0.50792028615228402</c:v>
                </c:pt>
                <c:pt idx="995">
                  <c:v>0.50843127235565655</c:v>
                </c:pt>
                <c:pt idx="996">
                  <c:v>0.50894225855902908</c:v>
                </c:pt>
                <c:pt idx="997">
                  <c:v>0.50945324476240161</c:v>
                </c:pt>
                <c:pt idx="998">
                  <c:v>0.50996423096577415</c:v>
                </c:pt>
                <c:pt idx="999">
                  <c:v>0.51047521716914668</c:v>
                </c:pt>
                <c:pt idx="1000">
                  <c:v>0.51098620337251921</c:v>
                </c:pt>
                <c:pt idx="1001">
                  <c:v>0.51149718957589174</c:v>
                </c:pt>
                <c:pt idx="1002">
                  <c:v>0.51200817577926427</c:v>
                </c:pt>
                <c:pt idx="1003">
                  <c:v>0.51251916198263681</c:v>
                </c:pt>
                <c:pt idx="1004">
                  <c:v>0.51303014818600934</c:v>
                </c:pt>
                <c:pt idx="1005">
                  <c:v>0.51354113438938187</c:v>
                </c:pt>
                <c:pt idx="1006">
                  <c:v>0.5140521205927544</c:v>
                </c:pt>
                <c:pt idx="1007">
                  <c:v>0.51456310679612693</c:v>
                </c:pt>
                <c:pt idx="1008">
                  <c:v>0.51507409299949947</c:v>
                </c:pt>
                <c:pt idx="1009">
                  <c:v>0.515585079202872</c:v>
                </c:pt>
                <c:pt idx="1010">
                  <c:v>0.51609606540624453</c:v>
                </c:pt>
                <c:pt idx="1011">
                  <c:v>0.51660705160961706</c:v>
                </c:pt>
                <c:pt idx="1012">
                  <c:v>0.51711803781298959</c:v>
                </c:pt>
                <c:pt idx="1013">
                  <c:v>0.51762902401636213</c:v>
                </c:pt>
                <c:pt idx="1014">
                  <c:v>0.51814001021973466</c:v>
                </c:pt>
                <c:pt idx="1015">
                  <c:v>0.51865099642310719</c:v>
                </c:pt>
                <c:pt idx="1016">
                  <c:v>0.51916198262647972</c:v>
                </c:pt>
                <c:pt idx="1017">
                  <c:v>0.51967296882985226</c:v>
                </c:pt>
                <c:pt idx="1018">
                  <c:v>0.52018395503322479</c:v>
                </c:pt>
                <c:pt idx="1019">
                  <c:v>0.52069494123659732</c:v>
                </c:pt>
                <c:pt idx="1020">
                  <c:v>0.52120592743996985</c:v>
                </c:pt>
                <c:pt idx="1021">
                  <c:v>0.52171691364334238</c:v>
                </c:pt>
                <c:pt idx="1022">
                  <c:v>0.52222789984671492</c:v>
                </c:pt>
                <c:pt idx="1023">
                  <c:v>0.52273888605008745</c:v>
                </c:pt>
                <c:pt idx="1024">
                  <c:v>0.52324987225345998</c:v>
                </c:pt>
                <c:pt idx="1025">
                  <c:v>0.52376085845683251</c:v>
                </c:pt>
                <c:pt idx="1026">
                  <c:v>0.52427184466020504</c:v>
                </c:pt>
                <c:pt idx="1027">
                  <c:v>0.52478283086357758</c:v>
                </c:pt>
                <c:pt idx="1028">
                  <c:v>0.52529381706695011</c:v>
                </c:pt>
                <c:pt idx="1029">
                  <c:v>0.52580480327032264</c:v>
                </c:pt>
                <c:pt idx="1030">
                  <c:v>0.52631578947369517</c:v>
                </c:pt>
                <c:pt idx="1031">
                  <c:v>0.5268267756770677</c:v>
                </c:pt>
                <c:pt idx="1032">
                  <c:v>0.52733776188044024</c:v>
                </c:pt>
                <c:pt idx="1033">
                  <c:v>0.52784874808381277</c:v>
                </c:pt>
                <c:pt idx="1034">
                  <c:v>0.5283597342871853</c:v>
                </c:pt>
                <c:pt idx="1035">
                  <c:v>0.52887072049055783</c:v>
                </c:pt>
                <c:pt idx="1036">
                  <c:v>0.52938170669393037</c:v>
                </c:pt>
                <c:pt idx="1037">
                  <c:v>0.5298926928973029</c:v>
                </c:pt>
                <c:pt idx="1038">
                  <c:v>0.53040367910067543</c:v>
                </c:pt>
                <c:pt idx="1039">
                  <c:v>0.53091466530404796</c:v>
                </c:pt>
                <c:pt idx="1040">
                  <c:v>0.53142565150742049</c:v>
                </c:pt>
                <c:pt idx="1041">
                  <c:v>0.53193663771079303</c:v>
                </c:pt>
                <c:pt idx="1042">
                  <c:v>0.53244762391416556</c:v>
                </c:pt>
                <c:pt idx="1043">
                  <c:v>0.53295861011753809</c:v>
                </c:pt>
                <c:pt idx="1044">
                  <c:v>0.53346959632091062</c:v>
                </c:pt>
                <c:pt idx="1045">
                  <c:v>0.53398058252428315</c:v>
                </c:pt>
                <c:pt idx="1046">
                  <c:v>0.53449156872765569</c:v>
                </c:pt>
                <c:pt idx="1047">
                  <c:v>0.53500255493102822</c:v>
                </c:pt>
                <c:pt idx="1048">
                  <c:v>0.53551354113440075</c:v>
                </c:pt>
                <c:pt idx="1049">
                  <c:v>0.53602452733777328</c:v>
                </c:pt>
                <c:pt idx="1050">
                  <c:v>0.53653551354114581</c:v>
                </c:pt>
                <c:pt idx="1051">
                  <c:v>0.53704649974451835</c:v>
                </c:pt>
                <c:pt idx="1052">
                  <c:v>0.53755748594789088</c:v>
                </c:pt>
                <c:pt idx="1053">
                  <c:v>0.53806847215126341</c:v>
                </c:pt>
                <c:pt idx="1054">
                  <c:v>0.53857945835463594</c:v>
                </c:pt>
                <c:pt idx="1055">
                  <c:v>0.53909044455800847</c:v>
                </c:pt>
                <c:pt idx="1056">
                  <c:v>0.53960143076138101</c:v>
                </c:pt>
                <c:pt idx="1057">
                  <c:v>0.54011241696475354</c:v>
                </c:pt>
                <c:pt idx="1058">
                  <c:v>0.54062340316812607</c:v>
                </c:pt>
                <c:pt idx="1059">
                  <c:v>0.5411343893714986</c:v>
                </c:pt>
                <c:pt idx="1060">
                  <c:v>0.54164537557487114</c:v>
                </c:pt>
                <c:pt idx="1061">
                  <c:v>0.54215636177824367</c:v>
                </c:pt>
                <c:pt idx="1062">
                  <c:v>0.5426673479816162</c:v>
                </c:pt>
                <c:pt idx="1063">
                  <c:v>0.54317833418498873</c:v>
                </c:pt>
                <c:pt idx="1064">
                  <c:v>0.54368932038836126</c:v>
                </c:pt>
                <c:pt idx="1065">
                  <c:v>0.5442003065917338</c:v>
                </c:pt>
                <c:pt idx="1066">
                  <c:v>0.54471129279510633</c:v>
                </c:pt>
                <c:pt idx="1067">
                  <c:v>0.54522227899847886</c:v>
                </c:pt>
                <c:pt idx="1068">
                  <c:v>0.54573326520185139</c:v>
                </c:pt>
                <c:pt idx="1069">
                  <c:v>0.54624425140522392</c:v>
                </c:pt>
                <c:pt idx="1070">
                  <c:v>0.54675523760859646</c:v>
                </c:pt>
                <c:pt idx="1071">
                  <c:v>0.54726622381196899</c:v>
                </c:pt>
                <c:pt idx="1072">
                  <c:v>0.54777721001534152</c:v>
                </c:pt>
                <c:pt idx="1073">
                  <c:v>0.54828819621871405</c:v>
                </c:pt>
                <c:pt idx="1074">
                  <c:v>0.54879918242208658</c:v>
                </c:pt>
                <c:pt idx="1075">
                  <c:v>0.54931016862545912</c:v>
                </c:pt>
                <c:pt idx="1076">
                  <c:v>0.54982115482883165</c:v>
                </c:pt>
                <c:pt idx="1077">
                  <c:v>0.55033214103220418</c:v>
                </c:pt>
                <c:pt idx="1078">
                  <c:v>0.55084312723557671</c:v>
                </c:pt>
                <c:pt idx="1079">
                  <c:v>0.55135411343894924</c:v>
                </c:pt>
                <c:pt idx="1080">
                  <c:v>0.55186509964232178</c:v>
                </c:pt>
                <c:pt idx="1081">
                  <c:v>0.55237608584569431</c:v>
                </c:pt>
                <c:pt idx="1082">
                  <c:v>0.55288707204906684</c:v>
                </c:pt>
                <c:pt idx="1083">
                  <c:v>0.55339805825243937</c:v>
                </c:pt>
                <c:pt idx="1084">
                  <c:v>0.55390904445581191</c:v>
                </c:pt>
                <c:pt idx="1085">
                  <c:v>0.55442003065918444</c:v>
                </c:pt>
                <c:pt idx="1086">
                  <c:v>0.55493101686255697</c:v>
                </c:pt>
                <c:pt idx="1087">
                  <c:v>0.5554420030659295</c:v>
                </c:pt>
                <c:pt idx="1088">
                  <c:v>0.55595298926930203</c:v>
                </c:pt>
                <c:pt idx="1089">
                  <c:v>0.55646397547267457</c:v>
                </c:pt>
                <c:pt idx="1090">
                  <c:v>0.5569749616760471</c:v>
                </c:pt>
                <c:pt idx="1091">
                  <c:v>0.55748594787941963</c:v>
                </c:pt>
                <c:pt idx="1092">
                  <c:v>0.55799693408279216</c:v>
                </c:pt>
                <c:pt idx="1093">
                  <c:v>0.55850792028616469</c:v>
                </c:pt>
                <c:pt idx="1094">
                  <c:v>0.55901890648953723</c:v>
                </c:pt>
                <c:pt idx="1095">
                  <c:v>0.55952989269290976</c:v>
                </c:pt>
                <c:pt idx="1096">
                  <c:v>0.56004087889628229</c:v>
                </c:pt>
                <c:pt idx="1097">
                  <c:v>0.56055186509965482</c:v>
                </c:pt>
                <c:pt idx="1098">
                  <c:v>0.56106285130302735</c:v>
                </c:pt>
                <c:pt idx="1099">
                  <c:v>0.56157383750639989</c:v>
                </c:pt>
                <c:pt idx="1100">
                  <c:v>0.56208482370977242</c:v>
                </c:pt>
                <c:pt idx="1101">
                  <c:v>0.56259580991314495</c:v>
                </c:pt>
                <c:pt idx="1102">
                  <c:v>0.56310679611651748</c:v>
                </c:pt>
                <c:pt idx="1103">
                  <c:v>0.56361778231989001</c:v>
                </c:pt>
                <c:pt idx="1104">
                  <c:v>0.56412876852326255</c:v>
                </c:pt>
                <c:pt idx="1105">
                  <c:v>0.56463975472663508</c:v>
                </c:pt>
                <c:pt idx="1106">
                  <c:v>0.56515074093000761</c:v>
                </c:pt>
                <c:pt idx="1107">
                  <c:v>0.56566172713338014</c:v>
                </c:pt>
                <c:pt idx="1108">
                  <c:v>0.56617271333675268</c:v>
                </c:pt>
                <c:pt idx="1109">
                  <c:v>0.56668369954012521</c:v>
                </c:pt>
                <c:pt idx="1110">
                  <c:v>0.56719468574349774</c:v>
                </c:pt>
                <c:pt idx="1111">
                  <c:v>0.56770567194687027</c:v>
                </c:pt>
                <c:pt idx="1112">
                  <c:v>0.5682166581502428</c:v>
                </c:pt>
                <c:pt idx="1113">
                  <c:v>0.56872764435361534</c:v>
                </c:pt>
                <c:pt idx="1114">
                  <c:v>0.56923863055698787</c:v>
                </c:pt>
                <c:pt idx="1115">
                  <c:v>0.5697496167603604</c:v>
                </c:pt>
                <c:pt idx="1116">
                  <c:v>0.57026060296373293</c:v>
                </c:pt>
                <c:pt idx="1117">
                  <c:v>0.57077158916710546</c:v>
                </c:pt>
                <c:pt idx="1118">
                  <c:v>0.571282575370478</c:v>
                </c:pt>
                <c:pt idx="1119">
                  <c:v>0.57179356157385053</c:v>
                </c:pt>
                <c:pt idx="1120">
                  <c:v>0.57230454777722306</c:v>
                </c:pt>
                <c:pt idx="1121">
                  <c:v>0.57281553398059559</c:v>
                </c:pt>
                <c:pt idx="1122">
                  <c:v>0.57332652018396812</c:v>
                </c:pt>
                <c:pt idx="1123">
                  <c:v>0.57383750638734066</c:v>
                </c:pt>
                <c:pt idx="1124">
                  <c:v>0.57434849259071319</c:v>
                </c:pt>
                <c:pt idx="1125">
                  <c:v>0.57485947879408572</c:v>
                </c:pt>
                <c:pt idx="1126">
                  <c:v>0.57537046499745825</c:v>
                </c:pt>
                <c:pt idx="1127">
                  <c:v>0.57588145120083079</c:v>
                </c:pt>
                <c:pt idx="1128">
                  <c:v>0.57639243740420332</c:v>
                </c:pt>
                <c:pt idx="1129">
                  <c:v>0.57690342360757585</c:v>
                </c:pt>
                <c:pt idx="1130">
                  <c:v>0.57741440981094838</c:v>
                </c:pt>
                <c:pt idx="1131">
                  <c:v>0.57792539601432091</c:v>
                </c:pt>
                <c:pt idx="1132">
                  <c:v>0.57843638221769345</c:v>
                </c:pt>
                <c:pt idx="1133">
                  <c:v>0.57894736842106598</c:v>
                </c:pt>
                <c:pt idx="1134">
                  <c:v>0.57945835462443851</c:v>
                </c:pt>
                <c:pt idx="1135">
                  <c:v>0.57996934082781104</c:v>
                </c:pt>
                <c:pt idx="1136">
                  <c:v>0.58048032703118357</c:v>
                </c:pt>
                <c:pt idx="1137">
                  <c:v>0.58099131323455611</c:v>
                </c:pt>
                <c:pt idx="1138">
                  <c:v>0.58150229943792864</c:v>
                </c:pt>
                <c:pt idx="1139">
                  <c:v>0.58201328564130117</c:v>
                </c:pt>
                <c:pt idx="1140">
                  <c:v>0.5825242718446737</c:v>
                </c:pt>
                <c:pt idx="1141">
                  <c:v>0.58303525804804623</c:v>
                </c:pt>
                <c:pt idx="1142">
                  <c:v>0.58354624425141877</c:v>
                </c:pt>
                <c:pt idx="1143">
                  <c:v>0.5840572304547913</c:v>
                </c:pt>
                <c:pt idx="1144">
                  <c:v>0.58456821665816383</c:v>
                </c:pt>
                <c:pt idx="1145">
                  <c:v>0.58507920286153636</c:v>
                </c:pt>
                <c:pt idx="1146">
                  <c:v>0.58559018906490889</c:v>
                </c:pt>
                <c:pt idx="1147">
                  <c:v>0.58610117526828143</c:v>
                </c:pt>
                <c:pt idx="1148">
                  <c:v>0.58661216147165396</c:v>
                </c:pt>
                <c:pt idx="1149">
                  <c:v>0.58712314767502649</c:v>
                </c:pt>
                <c:pt idx="1150">
                  <c:v>0.58763413387839902</c:v>
                </c:pt>
                <c:pt idx="1151">
                  <c:v>0.58814512008177156</c:v>
                </c:pt>
                <c:pt idx="1152">
                  <c:v>0.58865610628514409</c:v>
                </c:pt>
                <c:pt idx="1153">
                  <c:v>0.58916709248851662</c:v>
                </c:pt>
                <c:pt idx="1154">
                  <c:v>0.58967807869188915</c:v>
                </c:pt>
                <c:pt idx="1155">
                  <c:v>0.59018906489526168</c:v>
                </c:pt>
                <c:pt idx="1156">
                  <c:v>0.59070005109863422</c:v>
                </c:pt>
                <c:pt idx="1157">
                  <c:v>0.59121103730200675</c:v>
                </c:pt>
                <c:pt idx="1158">
                  <c:v>0.59172202350537928</c:v>
                </c:pt>
                <c:pt idx="1159">
                  <c:v>0.59223300970875181</c:v>
                </c:pt>
                <c:pt idx="1160">
                  <c:v>0.59274399591212434</c:v>
                </c:pt>
                <c:pt idx="1161">
                  <c:v>0.59325498211549688</c:v>
                </c:pt>
                <c:pt idx="1162">
                  <c:v>0.59376596831886941</c:v>
                </c:pt>
                <c:pt idx="1163">
                  <c:v>0.59427695452224194</c:v>
                </c:pt>
                <c:pt idx="1164">
                  <c:v>0.59478794072561447</c:v>
                </c:pt>
                <c:pt idx="1165">
                  <c:v>0.595298926928987</c:v>
                </c:pt>
                <c:pt idx="1166">
                  <c:v>0.59580991313235954</c:v>
                </c:pt>
                <c:pt idx="1167">
                  <c:v>0.59632089933573207</c:v>
                </c:pt>
                <c:pt idx="1168">
                  <c:v>0.5968318855391046</c:v>
                </c:pt>
                <c:pt idx="1169">
                  <c:v>0.59734287174247713</c:v>
                </c:pt>
                <c:pt idx="1170">
                  <c:v>0.59785385794584966</c:v>
                </c:pt>
                <c:pt idx="1171">
                  <c:v>0.5983648441492222</c:v>
                </c:pt>
                <c:pt idx="1172">
                  <c:v>0.59887583035259473</c:v>
                </c:pt>
                <c:pt idx="1173">
                  <c:v>0.59938681655596726</c:v>
                </c:pt>
                <c:pt idx="1174">
                  <c:v>0.59989780275933979</c:v>
                </c:pt>
                <c:pt idx="1175">
                  <c:v>0.60040878896271233</c:v>
                </c:pt>
                <c:pt idx="1176">
                  <c:v>0.60091977516608486</c:v>
                </c:pt>
                <c:pt idx="1177">
                  <c:v>0.60143076136945739</c:v>
                </c:pt>
                <c:pt idx="1178">
                  <c:v>0.60194174757282992</c:v>
                </c:pt>
                <c:pt idx="1179">
                  <c:v>0.60245273377620245</c:v>
                </c:pt>
                <c:pt idx="1180">
                  <c:v>0.60296371997957499</c:v>
                </c:pt>
                <c:pt idx="1181">
                  <c:v>0.60347470618294752</c:v>
                </c:pt>
                <c:pt idx="1182">
                  <c:v>0.60398569238632005</c:v>
                </c:pt>
                <c:pt idx="1183">
                  <c:v>0.60449667858969258</c:v>
                </c:pt>
                <c:pt idx="1184">
                  <c:v>0.60500766479306511</c:v>
                </c:pt>
                <c:pt idx="1185">
                  <c:v>0.60551865099643765</c:v>
                </c:pt>
                <c:pt idx="1186">
                  <c:v>0.60602963719981018</c:v>
                </c:pt>
                <c:pt idx="1187">
                  <c:v>0.60654062340318271</c:v>
                </c:pt>
                <c:pt idx="1188">
                  <c:v>0.60705160960655524</c:v>
                </c:pt>
                <c:pt idx="1189">
                  <c:v>0.60756259580992777</c:v>
                </c:pt>
                <c:pt idx="1190">
                  <c:v>0.60807358201330031</c:v>
                </c:pt>
                <c:pt idx="1191">
                  <c:v>0.60858456821667284</c:v>
                </c:pt>
                <c:pt idx="1192">
                  <c:v>0.60909555442004537</c:v>
                </c:pt>
                <c:pt idx="1193">
                  <c:v>0.6096065406234179</c:v>
                </c:pt>
                <c:pt idx="1194">
                  <c:v>0.61011752682679044</c:v>
                </c:pt>
                <c:pt idx="1195">
                  <c:v>0.61062851303016297</c:v>
                </c:pt>
                <c:pt idx="1196">
                  <c:v>0.6111394992335355</c:v>
                </c:pt>
                <c:pt idx="1197">
                  <c:v>0.61165048543690803</c:v>
                </c:pt>
                <c:pt idx="1198">
                  <c:v>0.61216147164028056</c:v>
                </c:pt>
                <c:pt idx="1199">
                  <c:v>0.6126724578436531</c:v>
                </c:pt>
                <c:pt idx="1200">
                  <c:v>0.61318344404702563</c:v>
                </c:pt>
                <c:pt idx="1201">
                  <c:v>0.61369443025039816</c:v>
                </c:pt>
                <c:pt idx="1202">
                  <c:v>0.61420541645377069</c:v>
                </c:pt>
                <c:pt idx="1203">
                  <c:v>0.61471640265714322</c:v>
                </c:pt>
                <c:pt idx="1204">
                  <c:v>0.61522738886051576</c:v>
                </c:pt>
                <c:pt idx="1205">
                  <c:v>0.61573837506388829</c:v>
                </c:pt>
                <c:pt idx="1206">
                  <c:v>0.61624936126726082</c:v>
                </c:pt>
                <c:pt idx="1207">
                  <c:v>0.61676034747063335</c:v>
                </c:pt>
                <c:pt idx="1208">
                  <c:v>0.61727133367400588</c:v>
                </c:pt>
                <c:pt idx="1209">
                  <c:v>0.61778231987737842</c:v>
                </c:pt>
                <c:pt idx="1210">
                  <c:v>0.61829330608075095</c:v>
                </c:pt>
                <c:pt idx="1211">
                  <c:v>0.61880429228412348</c:v>
                </c:pt>
                <c:pt idx="1212">
                  <c:v>0.61931527848749601</c:v>
                </c:pt>
                <c:pt idx="1213">
                  <c:v>0.61982626469086854</c:v>
                </c:pt>
                <c:pt idx="1214">
                  <c:v>0.62033725089424108</c:v>
                </c:pt>
                <c:pt idx="1215">
                  <c:v>0.62084823709761361</c:v>
                </c:pt>
                <c:pt idx="1216">
                  <c:v>0.62135922330098614</c:v>
                </c:pt>
                <c:pt idx="1217">
                  <c:v>0.62187020950435867</c:v>
                </c:pt>
                <c:pt idx="1218">
                  <c:v>0.62238119570773121</c:v>
                </c:pt>
                <c:pt idx="1219">
                  <c:v>0.62289218191110374</c:v>
                </c:pt>
                <c:pt idx="1220">
                  <c:v>0.62340316811447627</c:v>
                </c:pt>
                <c:pt idx="1221">
                  <c:v>0.6239141543178488</c:v>
                </c:pt>
                <c:pt idx="1222">
                  <c:v>0.62442514052122133</c:v>
                </c:pt>
                <c:pt idx="1223">
                  <c:v>0.62493612672459387</c:v>
                </c:pt>
                <c:pt idx="1224">
                  <c:v>0.6254471129279664</c:v>
                </c:pt>
                <c:pt idx="1225">
                  <c:v>0.62595809913133893</c:v>
                </c:pt>
                <c:pt idx="1226">
                  <c:v>0.62646908533471146</c:v>
                </c:pt>
                <c:pt idx="1227">
                  <c:v>0.62698007153808399</c:v>
                </c:pt>
                <c:pt idx="1228">
                  <c:v>0.62749105774145653</c:v>
                </c:pt>
                <c:pt idx="1229">
                  <c:v>0.62800204394482906</c:v>
                </c:pt>
                <c:pt idx="1230">
                  <c:v>0.62851303014820159</c:v>
                </c:pt>
                <c:pt idx="1231">
                  <c:v>0.62902401635157412</c:v>
                </c:pt>
                <c:pt idx="1232">
                  <c:v>0.62953500255494665</c:v>
                </c:pt>
                <c:pt idx="1233">
                  <c:v>0.63004598875831919</c:v>
                </c:pt>
                <c:pt idx="1234">
                  <c:v>0.63055697496169172</c:v>
                </c:pt>
                <c:pt idx="1235">
                  <c:v>0.63106796116506425</c:v>
                </c:pt>
                <c:pt idx="1236">
                  <c:v>0.63157894736843678</c:v>
                </c:pt>
                <c:pt idx="1237">
                  <c:v>0.63208993357180931</c:v>
                </c:pt>
                <c:pt idx="1238">
                  <c:v>0.63260091977518185</c:v>
                </c:pt>
                <c:pt idx="1239">
                  <c:v>0.63311190597855438</c:v>
                </c:pt>
                <c:pt idx="1240">
                  <c:v>0.63362289218192691</c:v>
                </c:pt>
                <c:pt idx="1241">
                  <c:v>0.63413387838529944</c:v>
                </c:pt>
                <c:pt idx="1242">
                  <c:v>0.63464486458867198</c:v>
                </c:pt>
                <c:pt idx="1243">
                  <c:v>0.63515585079204451</c:v>
                </c:pt>
                <c:pt idx="1244">
                  <c:v>0.63566683699541704</c:v>
                </c:pt>
                <c:pt idx="1245">
                  <c:v>0.63617782319878957</c:v>
                </c:pt>
                <c:pt idx="1246">
                  <c:v>0.6366888094021621</c:v>
                </c:pt>
                <c:pt idx="1247">
                  <c:v>0.63719979560553464</c:v>
                </c:pt>
                <c:pt idx="1248">
                  <c:v>0.63771078180890717</c:v>
                </c:pt>
                <c:pt idx="1249">
                  <c:v>0.6382217680122797</c:v>
                </c:pt>
                <c:pt idx="1250">
                  <c:v>0.63873275421565223</c:v>
                </c:pt>
                <c:pt idx="1251">
                  <c:v>0.63924374041902476</c:v>
                </c:pt>
                <c:pt idx="1252">
                  <c:v>0.6397547266223973</c:v>
                </c:pt>
                <c:pt idx="1253">
                  <c:v>0.64026571282576983</c:v>
                </c:pt>
                <c:pt idx="1254">
                  <c:v>0.64077669902914236</c:v>
                </c:pt>
                <c:pt idx="1255">
                  <c:v>0.64128768523251489</c:v>
                </c:pt>
                <c:pt idx="1256">
                  <c:v>0.64179867143588742</c:v>
                </c:pt>
                <c:pt idx="1257">
                  <c:v>0.64230965763925996</c:v>
                </c:pt>
                <c:pt idx="1258">
                  <c:v>0.64282064384263249</c:v>
                </c:pt>
                <c:pt idx="1259">
                  <c:v>0.64333163004600502</c:v>
                </c:pt>
                <c:pt idx="1260">
                  <c:v>0.64384261624937755</c:v>
                </c:pt>
                <c:pt idx="1261">
                  <c:v>0.64435360245275008</c:v>
                </c:pt>
                <c:pt idx="1262">
                  <c:v>0.64486458865612262</c:v>
                </c:pt>
                <c:pt idx="1263">
                  <c:v>0.64537557485949515</c:v>
                </c:pt>
                <c:pt idx="1264">
                  <c:v>0.64588656106286768</c:v>
                </c:pt>
                <c:pt idx="1265">
                  <c:v>0.64639754726624021</c:v>
                </c:pt>
                <c:pt idx="1266">
                  <c:v>0.64690853346961275</c:v>
                </c:pt>
                <c:pt idx="1267">
                  <c:v>0.64741951967298528</c:v>
                </c:pt>
                <c:pt idx="1268">
                  <c:v>0.64793050587635781</c:v>
                </c:pt>
                <c:pt idx="1269">
                  <c:v>0.64844149207973034</c:v>
                </c:pt>
                <c:pt idx="1270">
                  <c:v>0.64895247828310287</c:v>
                </c:pt>
                <c:pt idx="1271">
                  <c:v>0.64946346448647541</c:v>
                </c:pt>
                <c:pt idx="1272">
                  <c:v>0.64997445068984794</c:v>
                </c:pt>
                <c:pt idx="1273">
                  <c:v>0.65048543689322047</c:v>
                </c:pt>
                <c:pt idx="1274">
                  <c:v>0.650996423096593</c:v>
                </c:pt>
                <c:pt idx="1275">
                  <c:v>0.65150740929996553</c:v>
                </c:pt>
                <c:pt idx="1276">
                  <c:v>0.65201839550333807</c:v>
                </c:pt>
                <c:pt idx="1277">
                  <c:v>0.6525293817067106</c:v>
                </c:pt>
                <c:pt idx="1278">
                  <c:v>0.65304036791008313</c:v>
                </c:pt>
                <c:pt idx="1279">
                  <c:v>0.65355135411345566</c:v>
                </c:pt>
                <c:pt idx="1280">
                  <c:v>0.65406234031682819</c:v>
                </c:pt>
                <c:pt idx="1281">
                  <c:v>0.65457332652020073</c:v>
                </c:pt>
                <c:pt idx="1282">
                  <c:v>0.65508431272357326</c:v>
                </c:pt>
                <c:pt idx="1283">
                  <c:v>0.65559529892694579</c:v>
                </c:pt>
                <c:pt idx="1284">
                  <c:v>0.65610628513031832</c:v>
                </c:pt>
                <c:pt idx="1285">
                  <c:v>0.65661727133369086</c:v>
                </c:pt>
                <c:pt idx="1286">
                  <c:v>0.65712825753706339</c:v>
                </c:pt>
                <c:pt idx="1287">
                  <c:v>0.65763924374043592</c:v>
                </c:pt>
                <c:pt idx="1288">
                  <c:v>0.65815022994380845</c:v>
                </c:pt>
                <c:pt idx="1289">
                  <c:v>0.65866121614718098</c:v>
                </c:pt>
                <c:pt idx="1290">
                  <c:v>0.65917220235055352</c:v>
                </c:pt>
                <c:pt idx="1291">
                  <c:v>0.65968318855392605</c:v>
                </c:pt>
                <c:pt idx="1292">
                  <c:v>0.66019417475729858</c:v>
                </c:pt>
                <c:pt idx="1293">
                  <c:v>0.66070516096067111</c:v>
                </c:pt>
                <c:pt idx="1294">
                  <c:v>0.66121614716404364</c:v>
                </c:pt>
                <c:pt idx="1295">
                  <c:v>0.66172713336741618</c:v>
                </c:pt>
                <c:pt idx="1296">
                  <c:v>0.66223811957078871</c:v>
                </c:pt>
                <c:pt idx="1297">
                  <c:v>0.66274910577416124</c:v>
                </c:pt>
                <c:pt idx="1298">
                  <c:v>0.66326009197753377</c:v>
                </c:pt>
                <c:pt idx="1299">
                  <c:v>0.6637710781809063</c:v>
                </c:pt>
                <c:pt idx="1300">
                  <c:v>0.66428206438427884</c:v>
                </c:pt>
                <c:pt idx="1301">
                  <c:v>0.66479305058765137</c:v>
                </c:pt>
                <c:pt idx="1302">
                  <c:v>0.6653040367910239</c:v>
                </c:pt>
                <c:pt idx="1303">
                  <c:v>0.66581502299439643</c:v>
                </c:pt>
                <c:pt idx="1304">
                  <c:v>0.66632600919776896</c:v>
                </c:pt>
                <c:pt idx="1305">
                  <c:v>0.6668369954011415</c:v>
                </c:pt>
                <c:pt idx="1306">
                  <c:v>0.66734798160451403</c:v>
                </c:pt>
                <c:pt idx="1307">
                  <c:v>0.66785896780788656</c:v>
                </c:pt>
                <c:pt idx="1308">
                  <c:v>0.66836995401125909</c:v>
                </c:pt>
                <c:pt idx="1309">
                  <c:v>0.66888094021463163</c:v>
                </c:pt>
                <c:pt idx="1310">
                  <c:v>0.66939192641800416</c:v>
                </c:pt>
                <c:pt idx="1311">
                  <c:v>0.66990291262137669</c:v>
                </c:pt>
                <c:pt idx="1312">
                  <c:v>0.67041389882474922</c:v>
                </c:pt>
                <c:pt idx="1313">
                  <c:v>0.67092488502812175</c:v>
                </c:pt>
                <c:pt idx="1314">
                  <c:v>0.67143587123149429</c:v>
                </c:pt>
                <c:pt idx="1315">
                  <c:v>0.67194685743486682</c:v>
                </c:pt>
                <c:pt idx="1316">
                  <c:v>0.67245784363823935</c:v>
                </c:pt>
                <c:pt idx="1317">
                  <c:v>0.67296882984161188</c:v>
                </c:pt>
                <c:pt idx="1318">
                  <c:v>0.67347981604498441</c:v>
                </c:pt>
                <c:pt idx="1319">
                  <c:v>0.67399080224835695</c:v>
                </c:pt>
                <c:pt idx="1320">
                  <c:v>0.67450178845172948</c:v>
                </c:pt>
                <c:pt idx="1321">
                  <c:v>0.67501277465510201</c:v>
                </c:pt>
                <c:pt idx="1322">
                  <c:v>0.67552376085847454</c:v>
                </c:pt>
                <c:pt idx="1323">
                  <c:v>0.67603474706184707</c:v>
                </c:pt>
                <c:pt idx="1324">
                  <c:v>0.67654573326521961</c:v>
                </c:pt>
                <c:pt idx="1325">
                  <c:v>0.67705671946859214</c:v>
                </c:pt>
                <c:pt idx="1326">
                  <c:v>0.67756770567196467</c:v>
                </c:pt>
                <c:pt idx="1327">
                  <c:v>0.6780786918753372</c:v>
                </c:pt>
                <c:pt idx="1328">
                  <c:v>0.67858967807870973</c:v>
                </c:pt>
                <c:pt idx="1329">
                  <c:v>0.67910066428208227</c:v>
                </c:pt>
                <c:pt idx="1330">
                  <c:v>0.6796116504854548</c:v>
                </c:pt>
                <c:pt idx="1331">
                  <c:v>0.68012263668882733</c:v>
                </c:pt>
                <c:pt idx="1332">
                  <c:v>0.68063362289219986</c:v>
                </c:pt>
                <c:pt idx="1333">
                  <c:v>0.6811446090955724</c:v>
                </c:pt>
                <c:pt idx="1334">
                  <c:v>0.68165559529894493</c:v>
                </c:pt>
                <c:pt idx="1335">
                  <c:v>0.68216658150231746</c:v>
                </c:pt>
                <c:pt idx="1336">
                  <c:v>0.68267756770568999</c:v>
                </c:pt>
                <c:pt idx="1337">
                  <c:v>0.68318855390906252</c:v>
                </c:pt>
                <c:pt idx="1338">
                  <c:v>0.68369954011243506</c:v>
                </c:pt>
                <c:pt idx="1339">
                  <c:v>0.68421052631580759</c:v>
                </c:pt>
                <c:pt idx="1340">
                  <c:v>0.68472151251918012</c:v>
                </c:pt>
                <c:pt idx="1341">
                  <c:v>0.68523249872255265</c:v>
                </c:pt>
                <c:pt idx="1342">
                  <c:v>0.68574348492592518</c:v>
                </c:pt>
                <c:pt idx="1343">
                  <c:v>0.68625447112929772</c:v>
                </c:pt>
                <c:pt idx="1344">
                  <c:v>0.68676545733267025</c:v>
                </c:pt>
                <c:pt idx="1345">
                  <c:v>0.68727644353604278</c:v>
                </c:pt>
                <c:pt idx="1346">
                  <c:v>0.68778742973941531</c:v>
                </c:pt>
                <c:pt idx="1347">
                  <c:v>0.68829841594278784</c:v>
                </c:pt>
                <c:pt idx="1348">
                  <c:v>0.68880940214616038</c:v>
                </c:pt>
                <c:pt idx="1349">
                  <c:v>0.68932038834953291</c:v>
                </c:pt>
                <c:pt idx="1350">
                  <c:v>0.68983137455290544</c:v>
                </c:pt>
                <c:pt idx="1351">
                  <c:v>0.69034236075627797</c:v>
                </c:pt>
                <c:pt idx="1352">
                  <c:v>0.6908533469596505</c:v>
                </c:pt>
                <c:pt idx="1353">
                  <c:v>0.69136433316302304</c:v>
                </c:pt>
                <c:pt idx="1354">
                  <c:v>0.69187531936639557</c:v>
                </c:pt>
                <c:pt idx="1355">
                  <c:v>0.6923863055697681</c:v>
                </c:pt>
                <c:pt idx="1356">
                  <c:v>0.69289729177314063</c:v>
                </c:pt>
                <c:pt idx="1357">
                  <c:v>0.69340827797651317</c:v>
                </c:pt>
                <c:pt idx="1358">
                  <c:v>0.6939192641798857</c:v>
                </c:pt>
                <c:pt idx="1359">
                  <c:v>0.69443025038325823</c:v>
                </c:pt>
                <c:pt idx="1360">
                  <c:v>0.69494123658663076</c:v>
                </c:pt>
                <c:pt idx="1361">
                  <c:v>0.69545222279000329</c:v>
                </c:pt>
                <c:pt idx="1362">
                  <c:v>0.69596320899337583</c:v>
                </c:pt>
                <c:pt idx="1363">
                  <c:v>0.69647419519674836</c:v>
                </c:pt>
                <c:pt idx="1364">
                  <c:v>0.69698518140012089</c:v>
                </c:pt>
                <c:pt idx="1365">
                  <c:v>0.69749616760349342</c:v>
                </c:pt>
                <c:pt idx="1366">
                  <c:v>0.69800715380686595</c:v>
                </c:pt>
                <c:pt idx="1367">
                  <c:v>0.69851814001023849</c:v>
                </c:pt>
                <c:pt idx="1368">
                  <c:v>0.69902912621361102</c:v>
                </c:pt>
                <c:pt idx="1369">
                  <c:v>0.69954011241698355</c:v>
                </c:pt>
                <c:pt idx="1370">
                  <c:v>0.70005109862035608</c:v>
                </c:pt>
                <c:pt idx="1371">
                  <c:v>0.70056208482372861</c:v>
                </c:pt>
                <c:pt idx="1372">
                  <c:v>0.70107307102710115</c:v>
                </c:pt>
                <c:pt idx="1373">
                  <c:v>0.70158405723047368</c:v>
                </c:pt>
                <c:pt idx="1374">
                  <c:v>0.70209504343384621</c:v>
                </c:pt>
                <c:pt idx="1375">
                  <c:v>0.70260602963721874</c:v>
                </c:pt>
                <c:pt idx="1376">
                  <c:v>0.70311701584059128</c:v>
                </c:pt>
                <c:pt idx="1377">
                  <c:v>0.70362800204396381</c:v>
                </c:pt>
                <c:pt idx="1378">
                  <c:v>0.70413898824733634</c:v>
                </c:pt>
                <c:pt idx="1379">
                  <c:v>0.70464997445070887</c:v>
                </c:pt>
                <c:pt idx="1380">
                  <c:v>0.7051609606540814</c:v>
                </c:pt>
                <c:pt idx="1381">
                  <c:v>0.70567194685745394</c:v>
                </c:pt>
                <c:pt idx="1382">
                  <c:v>0.70618293306082647</c:v>
                </c:pt>
                <c:pt idx="1383">
                  <c:v>0.706693919264199</c:v>
                </c:pt>
                <c:pt idx="1384">
                  <c:v>0.70720490546757153</c:v>
                </c:pt>
                <c:pt idx="1385">
                  <c:v>0.70771589167094406</c:v>
                </c:pt>
                <c:pt idx="1386">
                  <c:v>0.7082268778743166</c:v>
                </c:pt>
                <c:pt idx="1387">
                  <c:v>0.70873786407768913</c:v>
                </c:pt>
                <c:pt idx="1388">
                  <c:v>0.70924885028106166</c:v>
                </c:pt>
                <c:pt idx="1389">
                  <c:v>0.70975983648443419</c:v>
                </c:pt>
                <c:pt idx="1390">
                  <c:v>0.71027082268780672</c:v>
                </c:pt>
                <c:pt idx="1391">
                  <c:v>0.71078180889117926</c:v>
                </c:pt>
                <c:pt idx="1392">
                  <c:v>0.71129279509455179</c:v>
                </c:pt>
                <c:pt idx="1393">
                  <c:v>0.71180378129792432</c:v>
                </c:pt>
                <c:pt idx="1394">
                  <c:v>0.71231476750129685</c:v>
                </c:pt>
                <c:pt idx="1395">
                  <c:v>0.71282575370466938</c:v>
                </c:pt>
                <c:pt idx="1396">
                  <c:v>0.71333673990804192</c:v>
                </c:pt>
                <c:pt idx="1397">
                  <c:v>0.71384772611141445</c:v>
                </c:pt>
                <c:pt idx="1398">
                  <c:v>0.71435871231478698</c:v>
                </c:pt>
                <c:pt idx="1399">
                  <c:v>0.71486969851815951</c:v>
                </c:pt>
                <c:pt idx="1400">
                  <c:v>0.71538068472153205</c:v>
                </c:pt>
                <c:pt idx="1401">
                  <c:v>0.71589167092490458</c:v>
                </c:pt>
                <c:pt idx="1402">
                  <c:v>0.71640265712827711</c:v>
                </c:pt>
                <c:pt idx="1403">
                  <c:v>0.71691364333164964</c:v>
                </c:pt>
                <c:pt idx="1404">
                  <c:v>0.71742462953502217</c:v>
                </c:pt>
                <c:pt idx="1405">
                  <c:v>0.71793561573839471</c:v>
                </c:pt>
                <c:pt idx="1406">
                  <c:v>0.71844660194176724</c:v>
                </c:pt>
                <c:pt idx="1407">
                  <c:v>0.71895758814513977</c:v>
                </c:pt>
                <c:pt idx="1408">
                  <c:v>0.7194685743485123</c:v>
                </c:pt>
                <c:pt idx="1409">
                  <c:v>0.71997956055188483</c:v>
                </c:pt>
                <c:pt idx="1410">
                  <c:v>0.72049054675525737</c:v>
                </c:pt>
                <c:pt idx="1411">
                  <c:v>0.7210015329586299</c:v>
                </c:pt>
                <c:pt idx="1412">
                  <c:v>0.72151251916200243</c:v>
                </c:pt>
                <c:pt idx="1413">
                  <c:v>0.72202350536537496</c:v>
                </c:pt>
                <c:pt idx="1414">
                  <c:v>0.72253449156874749</c:v>
                </c:pt>
                <c:pt idx="1415">
                  <c:v>0.72304547777212003</c:v>
                </c:pt>
                <c:pt idx="1416">
                  <c:v>0.72355646397549256</c:v>
                </c:pt>
                <c:pt idx="1417">
                  <c:v>0.72406745017886509</c:v>
                </c:pt>
                <c:pt idx="1418">
                  <c:v>0.72457843638223762</c:v>
                </c:pt>
                <c:pt idx="1419">
                  <c:v>0.72508942258561015</c:v>
                </c:pt>
                <c:pt idx="1420">
                  <c:v>0.72560040878898269</c:v>
                </c:pt>
                <c:pt idx="1421">
                  <c:v>0.72611139499235522</c:v>
                </c:pt>
                <c:pt idx="1422">
                  <c:v>0.72662238119572775</c:v>
                </c:pt>
                <c:pt idx="1423">
                  <c:v>0.72713336739910028</c:v>
                </c:pt>
                <c:pt idx="1424">
                  <c:v>0.72764435360247282</c:v>
                </c:pt>
                <c:pt idx="1425">
                  <c:v>0.72815533980584535</c:v>
                </c:pt>
                <c:pt idx="1426">
                  <c:v>0.72866632600921788</c:v>
                </c:pt>
                <c:pt idx="1427">
                  <c:v>0.72917731221259041</c:v>
                </c:pt>
                <c:pt idx="1428">
                  <c:v>0.72968829841596294</c:v>
                </c:pt>
                <c:pt idx="1429">
                  <c:v>0.73019928461933548</c:v>
                </c:pt>
                <c:pt idx="1430">
                  <c:v>0.73071027082270801</c:v>
                </c:pt>
                <c:pt idx="1431">
                  <c:v>0.73122125702608054</c:v>
                </c:pt>
                <c:pt idx="1432">
                  <c:v>0.73173224322945307</c:v>
                </c:pt>
                <c:pt idx="1433">
                  <c:v>0.7322432294328256</c:v>
                </c:pt>
                <c:pt idx="1434">
                  <c:v>0.73275421563619814</c:v>
                </c:pt>
                <c:pt idx="1435">
                  <c:v>0.73326520183957067</c:v>
                </c:pt>
                <c:pt idx="1436">
                  <c:v>0.7337761880429432</c:v>
                </c:pt>
                <c:pt idx="1437">
                  <c:v>0.73428717424631573</c:v>
                </c:pt>
                <c:pt idx="1438">
                  <c:v>0.73479816044968826</c:v>
                </c:pt>
                <c:pt idx="1439">
                  <c:v>0.7353091466530608</c:v>
                </c:pt>
                <c:pt idx="1440">
                  <c:v>0.73582013285643333</c:v>
                </c:pt>
                <c:pt idx="1441">
                  <c:v>0.73633111905980586</c:v>
                </c:pt>
                <c:pt idx="1442">
                  <c:v>0.73684210526317839</c:v>
                </c:pt>
                <c:pt idx="1443">
                  <c:v>0.73735309146655093</c:v>
                </c:pt>
                <c:pt idx="1444">
                  <c:v>0.73786407766992346</c:v>
                </c:pt>
                <c:pt idx="1445">
                  <c:v>0.73837506387329599</c:v>
                </c:pt>
                <c:pt idx="1446">
                  <c:v>0.73888605007666852</c:v>
                </c:pt>
                <c:pt idx="1447">
                  <c:v>0.73939703628004105</c:v>
                </c:pt>
                <c:pt idx="1448">
                  <c:v>0.73990802248341359</c:v>
                </c:pt>
                <c:pt idx="1449">
                  <c:v>0.74041900868678612</c:v>
                </c:pt>
                <c:pt idx="1450">
                  <c:v>0.74092999489015865</c:v>
                </c:pt>
                <c:pt idx="1451">
                  <c:v>0.74144098109353118</c:v>
                </c:pt>
                <c:pt idx="1452">
                  <c:v>0.74195196729690371</c:v>
                </c:pt>
                <c:pt idx="1453">
                  <c:v>0.74246295350027625</c:v>
                </c:pt>
                <c:pt idx="1454">
                  <c:v>0.74297393970364878</c:v>
                </c:pt>
                <c:pt idx="1455">
                  <c:v>0.74348492590702131</c:v>
                </c:pt>
                <c:pt idx="1456">
                  <c:v>0.74399591211039384</c:v>
                </c:pt>
                <c:pt idx="1457">
                  <c:v>0.74450689831376637</c:v>
                </c:pt>
                <c:pt idx="1458">
                  <c:v>0.74501788451713891</c:v>
                </c:pt>
                <c:pt idx="1459">
                  <c:v>0.74552887072051144</c:v>
                </c:pt>
                <c:pt idx="1460">
                  <c:v>0.74603985692388397</c:v>
                </c:pt>
                <c:pt idx="1461">
                  <c:v>0.7465508431272565</c:v>
                </c:pt>
                <c:pt idx="1462">
                  <c:v>0.74706182933062903</c:v>
                </c:pt>
                <c:pt idx="1463">
                  <c:v>0.74757281553400157</c:v>
                </c:pt>
                <c:pt idx="1464">
                  <c:v>0.7480838017373741</c:v>
                </c:pt>
                <c:pt idx="1465">
                  <c:v>0.74859478794074663</c:v>
                </c:pt>
                <c:pt idx="1466">
                  <c:v>0.74910577414411916</c:v>
                </c:pt>
                <c:pt idx="1467">
                  <c:v>0.7496167603474917</c:v>
                </c:pt>
                <c:pt idx="1468">
                  <c:v>0.75012774655086423</c:v>
                </c:pt>
                <c:pt idx="1469">
                  <c:v>0.75063873275423676</c:v>
                </c:pt>
                <c:pt idx="1470">
                  <c:v>0.75114971895760929</c:v>
                </c:pt>
                <c:pt idx="1471">
                  <c:v>0.75166070516098182</c:v>
                </c:pt>
                <c:pt idx="1472">
                  <c:v>0.75217169136435436</c:v>
                </c:pt>
                <c:pt idx="1473">
                  <c:v>0.75268267756772689</c:v>
                </c:pt>
                <c:pt idx="1474">
                  <c:v>0.75319366377109942</c:v>
                </c:pt>
                <c:pt idx="1475">
                  <c:v>0.75370464997447195</c:v>
                </c:pt>
                <c:pt idx="1476">
                  <c:v>0.75421563617784448</c:v>
                </c:pt>
                <c:pt idx="1477">
                  <c:v>0.75472662238121702</c:v>
                </c:pt>
                <c:pt idx="1478">
                  <c:v>0.75523760858458955</c:v>
                </c:pt>
                <c:pt idx="1479">
                  <c:v>0.75574859478796208</c:v>
                </c:pt>
                <c:pt idx="1480">
                  <c:v>0.75625958099133461</c:v>
                </c:pt>
                <c:pt idx="1481">
                  <c:v>0.75677056719470714</c:v>
                </c:pt>
                <c:pt idx="1482">
                  <c:v>0.75728155339807968</c:v>
                </c:pt>
                <c:pt idx="1483">
                  <c:v>0.75779253960145221</c:v>
                </c:pt>
                <c:pt idx="1484">
                  <c:v>0.75830352580482474</c:v>
                </c:pt>
                <c:pt idx="1485">
                  <c:v>0.75881451200819727</c:v>
                </c:pt>
                <c:pt idx="1486">
                  <c:v>0.7593254982115698</c:v>
                </c:pt>
                <c:pt idx="1487">
                  <c:v>0.75983648441494234</c:v>
                </c:pt>
                <c:pt idx="1488">
                  <c:v>0.76034747061831487</c:v>
                </c:pt>
                <c:pt idx="1489">
                  <c:v>0.7608584568216874</c:v>
                </c:pt>
                <c:pt idx="1490">
                  <c:v>0.76136944302505993</c:v>
                </c:pt>
                <c:pt idx="1491">
                  <c:v>0.76188042922843247</c:v>
                </c:pt>
                <c:pt idx="1492">
                  <c:v>0.762391415431805</c:v>
                </c:pt>
                <c:pt idx="1493">
                  <c:v>0.76290240163517753</c:v>
                </c:pt>
                <c:pt idx="1494">
                  <c:v>0.76341338783855006</c:v>
                </c:pt>
                <c:pt idx="1495">
                  <c:v>0.76392437404192259</c:v>
                </c:pt>
                <c:pt idx="1496">
                  <c:v>0.76443536024529513</c:v>
                </c:pt>
                <c:pt idx="1497">
                  <c:v>0.76494634644866766</c:v>
                </c:pt>
                <c:pt idx="1498">
                  <c:v>0.76545733265204019</c:v>
                </c:pt>
                <c:pt idx="1499">
                  <c:v>0.76596831885541272</c:v>
                </c:pt>
                <c:pt idx="1500">
                  <c:v>0.76647930505878525</c:v>
                </c:pt>
                <c:pt idx="1501">
                  <c:v>0.76699029126215779</c:v>
                </c:pt>
                <c:pt idx="1502">
                  <c:v>0.76750127746553032</c:v>
                </c:pt>
                <c:pt idx="1503">
                  <c:v>0.76801226366890285</c:v>
                </c:pt>
                <c:pt idx="1504">
                  <c:v>0.76852324987227538</c:v>
                </c:pt>
                <c:pt idx="1505">
                  <c:v>0.76903423607564791</c:v>
                </c:pt>
                <c:pt idx="1506">
                  <c:v>0.76954522227902045</c:v>
                </c:pt>
                <c:pt idx="1507">
                  <c:v>0.77005620848239298</c:v>
                </c:pt>
                <c:pt idx="1508">
                  <c:v>0.77056719468576551</c:v>
                </c:pt>
                <c:pt idx="1509">
                  <c:v>0.77107818088913804</c:v>
                </c:pt>
                <c:pt idx="1510">
                  <c:v>0.77158916709251057</c:v>
                </c:pt>
                <c:pt idx="1511">
                  <c:v>0.77210015329588311</c:v>
                </c:pt>
                <c:pt idx="1512">
                  <c:v>0.77261113949925564</c:v>
                </c:pt>
                <c:pt idx="1513">
                  <c:v>0.77312212570262817</c:v>
                </c:pt>
                <c:pt idx="1514">
                  <c:v>0.7736331119060007</c:v>
                </c:pt>
                <c:pt idx="1515">
                  <c:v>0.77414409810937324</c:v>
                </c:pt>
                <c:pt idx="1516">
                  <c:v>0.77465508431274577</c:v>
                </c:pt>
                <c:pt idx="1517">
                  <c:v>0.7751660705161183</c:v>
                </c:pt>
                <c:pt idx="1518">
                  <c:v>0.77567705671949083</c:v>
                </c:pt>
                <c:pt idx="1519">
                  <c:v>0.77618804292286336</c:v>
                </c:pt>
                <c:pt idx="1520">
                  <c:v>0.7766990291262359</c:v>
                </c:pt>
                <c:pt idx="1521">
                  <c:v>0.77721001532960843</c:v>
                </c:pt>
                <c:pt idx="1522">
                  <c:v>0.77772100153298096</c:v>
                </c:pt>
                <c:pt idx="1523">
                  <c:v>0.77823198773635349</c:v>
                </c:pt>
                <c:pt idx="1524">
                  <c:v>0.77874297393972602</c:v>
                </c:pt>
                <c:pt idx="1525">
                  <c:v>0.77925396014309856</c:v>
                </c:pt>
                <c:pt idx="1526">
                  <c:v>0.77976494634647109</c:v>
                </c:pt>
                <c:pt idx="1527">
                  <c:v>0.78027593254984362</c:v>
                </c:pt>
                <c:pt idx="1528">
                  <c:v>0.78078691875321615</c:v>
                </c:pt>
                <c:pt idx="1529">
                  <c:v>0.78129790495658868</c:v>
                </c:pt>
                <c:pt idx="1530">
                  <c:v>0.78180889115996122</c:v>
                </c:pt>
                <c:pt idx="1531">
                  <c:v>0.78231987736333375</c:v>
                </c:pt>
                <c:pt idx="1532">
                  <c:v>0.78283086356670628</c:v>
                </c:pt>
                <c:pt idx="1533">
                  <c:v>0.78334184977007881</c:v>
                </c:pt>
                <c:pt idx="1534">
                  <c:v>0.78385283597345135</c:v>
                </c:pt>
                <c:pt idx="1535">
                  <c:v>0.78436382217682388</c:v>
                </c:pt>
                <c:pt idx="1536">
                  <c:v>0.78487480838019641</c:v>
                </c:pt>
                <c:pt idx="1537">
                  <c:v>0.78538579458356894</c:v>
                </c:pt>
                <c:pt idx="1538">
                  <c:v>0.78589678078694147</c:v>
                </c:pt>
                <c:pt idx="1539">
                  <c:v>0.78640776699031401</c:v>
                </c:pt>
                <c:pt idx="1540">
                  <c:v>0.78691875319368654</c:v>
                </c:pt>
                <c:pt idx="1541">
                  <c:v>0.78742973939705907</c:v>
                </c:pt>
                <c:pt idx="1542">
                  <c:v>0.7879407256004316</c:v>
                </c:pt>
                <c:pt idx="1543">
                  <c:v>0.78845171180380413</c:v>
                </c:pt>
                <c:pt idx="1544">
                  <c:v>0.78896269800717667</c:v>
                </c:pt>
                <c:pt idx="1545">
                  <c:v>0.7894736842105492</c:v>
                </c:pt>
                <c:pt idx="1546">
                  <c:v>0.78998467041392173</c:v>
                </c:pt>
                <c:pt idx="1547">
                  <c:v>0.79049565661729426</c:v>
                </c:pt>
                <c:pt idx="1548">
                  <c:v>0.79100664282066679</c:v>
                </c:pt>
                <c:pt idx="1549">
                  <c:v>0.79151762902403933</c:v>
                </c:pt>
                <c:pt idx="1550">
                  <c:v>0.79202861522741186</c:v>
                </c:pt>
                <c:pt idx="1551">
                  <c:v>0.79253960143078439</c:v>
                </c:pt>
                <c:pt idx="1552">
                  <c:v>0.79305058763415692</c:v>
                </c:pt>
                <c:pt idx="1553">
                  <c:v>0.79356157383752945</c:v>
                </c:pt>
                <c:pt idx="1554">
                  <c:v>0.79407256004090199</c:v>
                </c:pt>
                <c:pt idx="1555">
                  <c:v>0.79458354624427452</c:v>
                </c:pt>
                <c:pt idx="1556">
                  <c:v>0.79509453244764705</c:v>
                </c:pt>
                <c:pt idx="1557">
                  <c:v>0.79560551865101958</c:v>
                </c:pt>
                <c:pt idx="1558">
                  <c:v>0.79611650485439212</c:v>
                </c:pt>
                <c:pt idx="1559">
                  <c:v>0.79662749105776465</c:v>
                </c:pt>
                <c:pt idx="1560">
                  <c:v>0.79713847726113718</c:v>
                </c:pt>
                <c:pt idx="1561">
                  <c:v>0.79764946346450971</c:v>
                </c:pt>
                <c:pt idx="1562">
                  <c:v>0.79816044966788224</c:v>
                </c:pt>
                <c:pt idx="1563">
                  <c:v>0.79867143587125478</c:v>
                </c:pt>
                <c:pt idx="1564">
                  <c:v>0.79918242207462731</c:v>
                </c:pt>
                <c:pt idx="1565">
                  <c:v>0.79969340827799984</c:v>
                </c:pt>
                <c:pt idx="1566">
                  <c:v>0.80020439448137237</c:v>
                </c:pt>
                <c:pt idx="1567">
                  <c:v>0.8007153806847449</c:v>
                </c:pt>
                <c:pt idx="1568">
                  <c:v>0.80122636688811744</c:v>
                </c:pt>
                <c:pt idx="1569">
                  <c:v>0.80173735309148997</c:v>
                </c:pt>
                <c:pt idx="1570">
                  <c:v>0.8022483392948625</c:v>
                </c:pt>
                <c:pt idx="1571">
                  <c:v>0.80275932549823503</c:v>
                </c:pt>
                <c:pt idx="1572">
                  <c:v>0.80327031170160756</c:v>
                </c:pt>
                <c:pt idx="1573">
                  <c:v>0.8037812979049801</c:v>
                </c:pt>
                <c:pt idx="1574">
                  <c:v>0.80429228410835263</c:v>
                </c:pt>
                <c:pt idx="1575">
                  <c:v>0.80480327031172516</c:v>
                </c:pt>
                <c:pt idx="1576">
                  <c:v>0.80531425651509769</c:v>
                </c:pt>
                <c:pt idx="1577">
                  <c:v>0.80582524271847022</c:v>
                </c:pt>
                <c:pt idx="1578">
                  <c:v>0.80633622892184276</c:v>
                </c:pt>
                <c:pt idx="1579">
                  <c:v>0.80684721512521529</c:v>
                </c:pt>
                <c:pt idx="1580">
                  <c:v>0.80735820132858782</c:v>
                </c:pt>
                <c:pt idx="1581">
                  <c:v>0.80786918753196035</c:v>
                </c:pt>
                <c:pt idx="1582">
                  <c:v>0.80838017373533289</c:v>
                </c:pt>
                <c:pt idx="1583">
                  <c:v>0.80889115993870542</c:v>
                </c:pt>
                <c:pt idx="1584">
                  <c:v>0.80940214614207795</c:v>
                </c:pt>
                <c:pt idx="1585">
                  <c:v>0.80991313234545048</c:v>
                </c:pt>
                <c:pt idx="1586">
                  <c:v>0.81042411854882301</c:v>
                </c:pt>
                <c:pt idx="1587">
                  <c:v>0.81093510475219555</c:v>
                </c:pt>
                <c:pt idx="1588">
                  <c:v>0.81144609095556808</c:v>
                </c:pt>
                <c:pt idx="1589">
                  <c:v>0.81195707715894061</c:v>
                </c:pt>
                <c:pt idx="1590">
                  <c:v>0.81246806336231314</c:v>
                </c:pt>
                <c:pt idx="1591">
                  <c:v>0.81297904956568567</c:v>
                </c:pt>
                <c:pt idx="1592">
                  <c:v>0.81349003576905821</c:v>
                </c:pt>
                <c:pt idx="1593">
                  <c:v>0.81400102197243074</c:v>
                </c:pt>
                <c:pt idx="1594">
                  <c:v>0.81451200817580327</c:v>
                </c:pt>
                <c:pt idx="1595">
                  <c:v>0.8150229943791758</c:v>
                </c:pt>
                <c:pt idx="1596">
                  <c:v>0.81553398058254833</c:v>
                </c:pt>
                <c:pt idx="1597">
                  <c:v>0.81604496678592087</c:v>
                </c:pt>
                <c:pt idx="1598">
                  <c:v>0.8165559529892934</c:v>
                </c:pt>
                <c:pt idx="1599">
                  <c:v>0.81706693919266593</c:v>
                </c:pt>
                <c:pt idx="1600">
                  <c:v>0.81757792539603846</c:v>
                </c:pt>
                <c:pt idx="1601">
                  <c:v>0.818088911599411</c:v>
                </c:pt>
                <c:pt idx="1602">
                  <c:v>0.81859989780278353</c:v>
                </c:pt>
                <c:pt idx="1603">
                  <c:v>0.81911088400615606</c:v>
                </c:pt>
                <c:pt idx="1604">
                  <c:v>0.81962187020952859</c:v>
                </c:pt>
                <c:pt idx="1605">
                  <c:v>0.82013285641290112</c:v>
                </c:pt>
                <c:pt idx="1606">
                  <c:v>0.82064384261627366</c:v>
                </c:pt>
                <c:pt idx="1607">
                  <c:v>0.82115482881964619</c:v>
                </c:pt>
                <c:pt idx="1608">
                  <c:v>0.82166581502301872</c:v>
                </c:pt>
                <c:pt idx="1609">
                  <c:v>0.82217680122639125</c:v>
                </c:pt>
                <c:pt idx="1610">
                  <c:v>0.82268778742976378</c:v>
                </c:pt>
                <c:pt idx="1611">
                  <c:v>0.82319877363313632</c:v>
                </c:pt>
                <c:pt idx="1612">
                  <c:v>0.82370975983650885</c:v>
                </c:pt>
                <c:pt idx="1613">
                  <c:v>0.82422074603988138</c:v>
                </c:pt>
                <c:pt idx="1614">
                  <c:v>0.82473173224325391</c:v>
                </c:pt>
                <c:pt idx="1615">
                  <c:v>0.82524271844662644</c:v>
                </c:pt>
                <c:pt idx="1616">
                  <c:v>0.82575370464999898</c:v>
                </c:pt>
                <c:pt idx="1617">
                  <c:v>0.82626469085337151</c:v>
                </c:pt>
                <c:pt idx="1618">
                  <c:v>0.82677567705674404</c:v>
                </c:pt>
                <c:pt idx="1619">
                  <c:v>0.82728666326011657</c:v>
                </c:pt>
                <c:pt idx="1620">
                  <c:v>0.8277976494634891</c:v>
                </c:pt>
                <c:pt idx="1621">
                  <c:v>0.82830863566686164</c:v>
                </c:pt>
                <c:pt idx="1622">
                  <c:v>0.82881962187023417</c:v>
                </c:pt>
                <c:pt idx="1623">
                  <c:v>0.8293306080736067</c:v>
                </c:pt>
                <c:pt idx="1624">
                  <c:v>0.82984159427697923</c:v>
                </c:pt>
                <c:pt idx="1625">
                  <c:v>0.83035258048035177</c:v>
                </c:pt>
                <c:pt idx="1626">
                  <c:v>0.8308635666837243</c:v>
                </c:pt>
                <c:pt idx="1627">
                  <c:v>0.83137455288709683</c:v>
                </c:pt>
                <c:pt idx="1628">
                  <c:v>0.83188553909046936</c:v>
                </c:pt>
                <c:pt idx="1629">
                  <c:v>0.83239652529384189</c:v>
                </c:pt>
                <c:pt idx="1630">
                  <c:v>0.83290751149721443</c:v>
                </c:pt>
                <c:pt idx="1631">
                  <c:v>0.83341849770058696</c:v>
                </c:pt>
                <c:pt idx="1632">
                  <c:v>0.83392948390395949</c:v>
                </c:pt>
                <c:pt idx="1633">
                  <c:v>0.83444047010733202</c:v>
                </c:pt>
                <c:pt idx="1634">
                  <c:v>0.83495145631070455</c:v>
                </c:pt>
                <c:pt idx="1635">
                  <c:v>0.83546244251407709</c:v>
                </c:pt>
                <c:pt idx="1636">
                  <c:v>0.83597342871744962</c:v>
                </c:pt>
                <c:pt idx="1637">
                  <c:v>0.83648441492082215</c:v>
                </c:pt>
                <c:pt idx="1638">
                  <c:v>0.83699540112419468</c:v>
                </c:pt>
                <c:pt idx="1639">
                  <c:v>0.83750638732756721</c:v>
                </c:pt>
                <c:pt idx="1640">
                  <c:v>0.83801737353093975</c:v>
                </c:pt>
                <c:pt idx="1641">
                  <c:v>0.83852835973431228</c:v>
                </c:pt>
                <c:pt idx="1642">
                  <c:v>0.83903934593768481</c:v>
                </c:pt>
                <c:pt idx="1643">
                  <c:v>0.83955033214105734</c:v>
                </c:pt>
                <c:pt idx="1644">
                  <c:v>0.84006131834442987</c:v>
                </c:pt>
                <c:pt idx="1645">
                  <c:v>0.84057230454780241</c:v>
                </c:pt>
                <c:pt idx="1646">
                  <c:v>0.84108329075117494</c:v>
                </c:pt>
                <c:pt idx="1647">
                  <c:v>0.84159427695454747</c:v>
                </c:pt>
                <c:pt idx="1648">
                  <c:v>0.84210526315792</c:v>
                </c:pt>
                <c:pt idx="1649">
                  <c:v>0.84261624936129254</c:v>
                </c:pt>
                <c:pt idx="1650">
                  <c:v>0.84312723556466507</c:v>
                </c:pt>
                <c:pt idx="1651">
                  <c:v>0.8436382217680376</c:v>
                </c:pt>
                <c:pt idx="1652">
                  <c:v>0.84414920797141013</c:v>
                </c:pt>
                <c:pt idx="1653">
                  <c:v>0.84466019417478266</c:v>
                </c:pt>
                <c:pt idx="1654">
                  <c:v>0.8451711803781552</c:v>
                </c:pt>
                <c:pt idx="1655">
                  <c:v>0.84568216658152773</c:v>
                </c:pt>
                <c:pt idx="1656">
                  <c:v>0.84619315278490026</c:v>
                </c:pt>
                <c:pt idx="1657">
                  <c:v>0.84670413898827279</c:v>
                </c:pt>
                <c:pt idx="1658">
                  <c:v>0.84721512519164532</c:v>
                </c:pt>
                <c:pt idx="1659">
                  <c:v>0.84772611139501786</c:v>
                </c:pt>
                <c:pt idx="1660">
                  <c:v>0.84823709759839039</c:v>
                </c:pt>
                <c:pt idx="1661">
                  <c:v>0.84874808380176292</c:v>
                </c:pt>
                <c:pt idx="1662">
                  <c:v>0.84925907000513545</c:v>
                </c:pt>
                <c:pt idx="1663">
                  <c:v>0.84977005620850798</c:v>
                </c:pt>
                <c:pt idx="1664">
                  <c:v>0.85028104241188052</c:v>
                </c:pt>
                <c:pt idx="1665">
                  <c:v>0.85079202861525305</c:v>
                </c:pt>
                <c:pt idx="1666">
                  <c:v>0.85130301481862558</c:v>
                </c:pt>
                <c:pt idx="1667">
                  <c:v>0.85181400102199811</c:v>
                </c:pt>
                <c:pt idx="1668">
                  <c:v>0.85232498722537064</c:v>
                </c:pt>
                <c:pt idx="1669">
                  <c:v>0.85283597342874318</c:v>
                </c:pt>
                <c:pt idx="1670">
                  <c:v>0.85334695963211571</c:v>
                </c:pt>
                <c:pt idx="1671">
                  <c:v>0.85385794583548824</c:v>
                </c:pt>
                <c:pt idx="1672">
                  <c:v>0.85436893203886077</c:v>
                </c:pt>
                <c:pt idx="1673">
                  <c:v>0.85487991824223331</c:v>
                </c:pt>
                <c:pt idx="1674">
                  <c:v>0.85539090444560584</c:v>
                </c:pt>
                <c:pt idx="1675">
                  <c:v>0.85590189064897837</c:v>
                </c:pt>
                <c:pt idx="1676">
                  <c:v>0.8564128768523509</c:v>
                </c:pt>
                <c:pt idx="1677">
                  <c:v>0.85692386305572343</c:v>
                </c:pt>
                <c:pt idx="1678">
                  <c:v>0.85743484925909597</c:v>
                </c:pt>
                <c:pt idx="1679">
                  <c:v>0.8579458354624685</c:v>
                </c:pt>
                <c:pt idx="1680">
                  <c:v>0.85845682166584103</c:v>
                </c:pt>
                <c:pt idx="1681">
                  <c:v>0.85896780786921356</c:v>
                </c:pt>
                <c:pt idx="1682">
                  <c:v>0.85947879407258609</c:v>
                </c:pt>
                <c:pt idx="1683">
                  <c:v>0.85998978027595863</c:v>
                </c:pt>
                <c:pt idx="1684">
                  <c:v>0.86050076647933116</c:v>
                </c:pt>
                <c:pt idx="1685">
                  <c:v>0.86101175268270369</c:v>
                </c:pt>
                <c:pt idx="1686">
                  <c:v>0.86152273888607622</c:v>
                </c:pt>
                <c:pt idx="1687">
                  <c:v>0.86203372508944875</c:v>
                </c:pt>
                <c:pt idx="1688">
                  <c:v>0.86254471129282129</c:v>
                </c:pt>
                <c:pt idx="1689">
                  <c:v>0.86305569749619382</c:v>
                </c:pt>
                <c:pt idx="1690">
                  <c:v>0.86356668369956635</c:v>
                </c:pt>
                <c:pt idx="1691">
                  <c:v>0.86407766990293888</c:v>
                </c:pt>
                <c:pt idx="1692">
                  <c:v>0.86458865610631142</c:v>
                </c:pt>
                <c:pt idx="1693">
                  <c:v>0.86509964230968395</c:v>
                </c:pt>
                <c:pt idx="1694">
                  <c:v>0.86561062851305648</c:v>
                </c:pt>
                <c:pt idx="1695">
                  <c:v>0.86612161471642901</c:v>
                </c:pt>
                <c:pt idx="1696">
                  <c:v>0.86663260091980154</c:v>
                </c:pt>
                <c:pt idx="1697">
                  <c:v>0.86714358712317408</c:v>
                </c:pt>
                <c:pt idx="1698">
                  <c:v>0.86765457332654661</c:v>
                </c:pt>
                <c:pt idx="1699">
                  <c:v>0.86816555952991914</c:v>
                </c:pt>
                <c:pt idx="1700">
                  <c:v>0.86867654573329167</c:v>
                </c:pt>
                <c:pt idx="1701">
                  <c:v>0.8691875319366642</c:v>
                </c:pt>
                <c:pt idx="1702">
                  <c:v>0.86969851814003674</c:v>
                </c:pt>
                <c:pt idx="1703">
                  <c:v>0.87020950434340927</c:v>
                </c:pt>
                <c:pt idx="1704">
                  <c:v>0.8707204905467818</c:v>
                </c:pt>
                <c:pt idx="1705">
                  <c:v>0.87123147675015433</c:v>
                </c:pt>
                <c:pt idx="1706">
                  <c:v>0.87174246295352686</c:v>
                </c:pt>
                <c:pt idx="1707">
                  <c:v>0.8722534491568994</c:v>
                </c:pt>
                <c:pt idx="1708">
                  <c:v>0.87276443536027193</c:v>
                </c:pt>
                <c:pt idx="1709">
                  <c:v>0.87327542156364446</c:v>
                </c:pt>
                <c:pt idx="1710">
                  <c:v>0.87378640776701699</c:v>
                </c:pt>
                <c:pt idx="1711">
                  <c:v>0.87429739397038952</c:v>
                </c:pt>
                <c:pt idx="1712">
                  <c:v>0.87480838017376206</c:v>
                </c:pt>
                <c:pt idx="1713">
                  <c:v>0.87531936637713459</c:v>
                </c:pt>
                <c:pt idx="1714">
                  <c:v>0.87583035258050712</c:v>
                </c:pt>
                <c:pt idx="1715">
                  <c:v>0.87634133878387965</c:v>
                </c:pt>
                <c:pt idx="1716">
                  <c:v>0.87685232498725219</c:v>
                </c:pt>
                <c:pt idx="1717">
                  <c:v>0.87736331119062472</c:v>
                </c:pt>
                <c:pt idx="1718">
                  <c:v>0.87787429739399725</c:v>
                </c:pt>
                <c:pt idx="1719">
                  <c:v>0.87838528359736978</c:v>
                </c:pt>
                <c:pt idx="1720">
                  <c:v>0.87889626980074231</c:v>
                </c:pt>
                <c:pt idx="1721">
                  <c:v>0.87940725600411485</c:v>
                </c:pt>
                <c:pt idx="1722">
                  <c:v>0.87991824220748738</c:v>
                </c:pt>
                <c:pt idx="1723">
                  <c:v>0.88042922841085991</c:v>
                </c:pt>
                <c:pt idx="1724">
                  <c:v>0.88094021461423244</c:v>
                </c:pt>
                <c:pt idx="1725">
                  <c:v>0.88145120081760497</c:v>
                </c:pt>
                <c:pt idx="1726">
                  <c:v>0.88196218702097751</c:v>
                </c:pt>
                <c:pt idx="1727">
                  <c:v>0.88247317322435004</c:v>
                </c:pt>
                <c:pt idx="1728">
                  <c:v>0.88298415942772257</c:v>
                </c:pt>
                <c:pt idx="1729">
                  <c:v>0.8834951456310951</c:v>
                </c:pt>
                <c:pt idx="1730">
                  <c:v>0.88400613183446763</c:v>
                </c:pt>
                <c:pt idx="1731">
                  <c:v>0.88451711803784017</c:v>
                </c:pt>
                <c:pt idx="1732">
                  <c:v>0.8850281042412127</c:v>
                </c:pt>
                <c:pt idx="1733">
                  <c:v>0.88553909044458523</c:v>
                </c:pt>
                <c:pt idx="1734">
                  <c:v>0.88605007664795776</c:v>
                </c:pt>
                <c:pt idx="1735">
                  <c:v>0.88656106285133029</c:v>
                </c:pt>
                <c:pt idx="1736">
                  <c:v>0.88707204905470283</c:v>
                </c:pt>
                <c:pt idx="1737">
                  <c:v>0.88758303525807536</c:v>
                </c:pt>
                <c:pt idx="1738">
                  <c:v>0.88809402146144789</c:v>
                </c:pt>
                <c:pt idx="1739">
                  <c:v>0.88860500766482042</c:v>
                </c:pt>
                <c:pt idx="1740">
                  <c:v>0.88911599386819296</c:v>
                </c:pt>
                <c:pt idx="1741">
                  <c:v>0.88962698007156549</c:v>
                </c:pt>
                <c:pt idx="1742">
                  <c:v>0.89013796627493802</c:v>
                </c:pt>
                <c:pt idx="1743">
                  <c:v>0.89064895247831055</c:v>
                </c:pt>
                <c:pt idx="1744">
                  <c:v>0.89115993868168308</c:v>
                </c:pt>
                <c:pt idx="1745">
                  <c:v>0.89167092488505562</c:v>
                </c:pt>
                <c:pt idx="1746">
                  <c:v>0.89218191108842815</c:v>
                </c:pt>
                <c:pt idx="1747">
                  <c:v>0.89269289729180068</c:v>
                </c:pt>
                <c:pt idx="1748">
                  <c:v>0.89320388349517321</c:v>
                </c:pt>
                <c:pt idx="1749">
                  <c:v>0.89371486969854574</c:v>
                </c:pt>
                <c:pt idx="1750">
                  <c:v>0.89422585590191828</c:v>
                </c:pt>
                <c:pt idx="1751">
                  <c:v>0.89473684210529081</c:v>
                </c:pt>
                <c:pt idx="1752">
                  <c:v>0.89524782830866334</c:v>
                </c:pt>
                <c:pt idx="1753">
                  <c:v>0.89575881451203587</c:v>
                </c:pt>
                <c:pt idx="1754">
                  <c:v>0.8962698007154084</c:v>
                </c:pt>
                <c:pt idx="1755">
                  <c:v>0.89678078691878094</c:v>
                </c:pt>
                <c:pt idx="1756">
                  <c:v>0.89729177312215347</c:v>
                </c:pt>
                <c:pt idx="1757">
                  <c:v>0.897802759325526</c:v>
                </c:pt>
                <c:pt idx="1758">
                  <c:v>0.89831374552889853</c:v>
                </c:pt>
                <c:pt idx="1759">
                  <c:v>0.89882473173227106</c:v>
                </c:pt>
                <c:pt idx="1760">
                  <c:v>0.8993357179356436</c:v>
                </c:pt>
                <c:pt idx="1761">
                  <c:v>0.89984670413901613</c:v>
                </c:pt>
                <c:pt idx="1762">
                  <c:v>0.90035769034238866</c:v>
                </c:pt>
                <c:pt idx="1763">
                  <c:v>0.90086867654576119</c:v>
                </c:pt>
                <c:pt idx="1764">
                  <c:v>0.90137966274913373</c:v>
                </c:pt>
                <c:pt idx="1765">
                  <c:v>0.90189064895250626</c:v>
                </c:pt>
                <c:pt idx="1766">
                  <c:v>0.90240163515587879</c:v>
                </c:pt>
                <c:pt idx="1767">
                  <c:v>0.90291262135925132</c:v>
                </c:pt>
                <c:pt idx="1768">
                  <c:v>0.90342360756262385</c:v>
                </c:pt>
                <c:pt idx="1769">
                  <c:v>0.90393459376599639</c:v>
                </c:pt>
                <c:pt idx="1770">
                  <c:v>0.90444557996936892</c:v>
                </c:pt>
                <c:pt idx="1771">
                  <c:v>0.90495656617274145</c:v>
                </c:pt>
                <c:pt idx="1772">
                  <c:v>0.90546755237611398</c:v>
                </c:pt>
                <c:pt idx="1773">
                  <c:v>0.90597853857948651</c:v>
                </c:pt>
                <c:pt idx="1774">
                  <c:v>0.90648952478285905</c:v>
                </c:pt>
                <c:pt idx="1775">
                  <c:v>0.90700051098623158</c:v>
                </c:pt>
                <c:pt idx="1776">
                  <c:v>0.90751149718960411</c:v>
                </c:pt>
                <c:pt idx="1777">
                  <c:v>0.90802248339297664</c:v>
                </c:pt>
                <c:pt idx="1778">
                  <c:v>0.90853346959634917</c:v>
                </c:pt>
                <c:pt idx="1779">
                  <c:v>0.90904445579972171</c:v>
                </c:pt>
                <c:pt idx="1780">
                  <c:v>0.90955544200309424</c:v>
                </c:pt>
                <c:pt idx="1781">
                  <c:v>0.91006642820646677</c:v>
                </c:pt>
                <c:pt idx="1782">
                  <c:v>0.9105774144098393</c:v>
                </c:pt>
                <c:pt idx="1783">
                  <c:v>0.91108840061321184</c:v>
                </c:pt>
                <c:pt idx="1784">
                  <c:v>0.91159938681658437</c:v>
                </c:pt>
                <c:pt idx="1785">
                  <c:v>0.9121103730199569</c:v>
                </c:pt>
                <c:pt idx="1786">
                  <c:v>0.91262135922332943</c:v>
                </c:pt>
                <c:pt idx="1787">
                  <c:v>0.91313234542670196</c:v>
                </c:pt>
                <c:pt idx="1788">
                  <c:v>0.9136433316300745</c:v>
                </c:pt>
                <c:pt idx="1789">
                  <c:v>0.91415431783344703</c:v>
                </c:pt>
                <c:pt idx="1790">
                  <c:v>0.91466530403681956</c:v>
                </c:pt>
                <c:pt idx="1791">
                  <c:v>0.91517629024019209</c:v>
                </c:pt>
                <c:pt idx="1792">
                  <c:v>0.91568727644356462</c:v>
                </c:pt>
                <c:pt idx="1793">
                  <c:v>0.91619826264693716</c:v>
                </c:pt>
                <c:pt idx="1794">
                  <c:v>0.91670924885030969</c:v>
                </c:pt>
                <c:pt idx="1795">
                  <c:v>0.91722023505368222</c:v>
                </c:pt>
                <c:pt idx="1796">
                  <c:v>0.91773122125705475</c:v>
                </c:pt>
                <c:pt idx="1797">
                  <c:v>0.91824220746042728</c:v>
                </c:pt>
                <c:pt idx="1798">
                  <c:v>0.91875319366379982</c:v>
                </c:pt>
                <c:pt idx="1799">
                  <c:v>0.91926417986717235</c:v>
                </c:pt>
                <c:pt idx="1800">
                  <c:v>0.91977516607054488</c:v>
                </c:pt>
                <c:pt idx="1801">
                  <c:v>0.92028615227391741</c:v>
                </c:pt>
                <c:pt idx="1802">
                  <c:v>0.92079713847728994</c:v>
                </c:pt>
                <c:pt idx="1803">
                  <c:v>0.92130812468066248</c:v>
                </c:pt>
                <c:pt idx="1804">
                  <c:v>0.92181911088403501</c:v>
                </c:pt>
                <c:pt idx="1805">
                  <c:v>0.92233009708740754</c:v>
                </c:pt>
                <c:pt idx="1806">
                  <c:v>0.92284108329078007</c:v>
                </c:pt>
                <c:pt idx="1807">
                  <c:v>0.92335206949415261</c:v>
                </c:pt>
                <c:pt idx="1808">
                  <c:v>0.92386305569752514</c:v>
                </c:pt>
                <c:pt idx="1809">
                  <c:v>0.92437404190089767</c:v>
                </c:pt>
                <c:pt idx="1810">
                  <c:v>0.9248850281042702</c:v>
                </c:pt>
                <c:pt idx="1811">
                  <c:v>0.92539601430764273</c:v>
                </c:pt>
                <c:pt idx="1812">
                  <c:v>0.92590700051101527</c:v>
                </c:pt>
                <c:pt idx="1813">
                  <c:v>0.9264179867143878</c:v>
                </c:pt>
                <c:pt idx="1814">
                  <c:v>0.92692897291776033</c:v>
                </c:pt>
                <c:pt idx="1815">
                  <c:v>0.92743995912113286</c:v>
                </c:pt>
                <c:pt idx="1816">
                  <c:v>0.92795094532450539</c:v>
                </c:pt>
                <c:pt idx="1817">
                  <c:v>0.92846193152787793</c:v>
                </c:pt>
                <c:pt idx="1818">
                  <c:v>0.92897291773125046</c:v>
                </c:pt>
                <c:pt idx="1819">
                  <c:v>0.92948390393462299</c:v>
                </c:pt>
                <c:pt idx="1820">
                  <c:v>0.92999489013799552</c:v>
                </c:pt>
                <c:pt idx="1821">
                  <c:v>0.93050587634136805</c:v>
                </c:pt>
                <c:pt idx="1822">
                  <c:v>0.93101686254474059</c:v>
                </c:pt>
                <c:pt idx="1823">
                  <c:v>0.93152784874811312</c:v>
                </c:pt>
                <c:pt idx="1824">
                  <c:v>0.93203883495148565</c:v>
                </c:pt>
                <c:pt idx="1825">
                  <c:v>0.93254982115485818</c:v>
                </c:pt>
                <c:pt idx="1826">
                  <c:v>0.93306080735823071</c:v>
                </c:pt>
                <c:pt idx="1827">
                  <c:v>0.93357179356160325</c:v>
                </c:pt>
                <c:pt idx="1828">
                  <c:v>0.93408277976497578</c:v>
                </c:pt>
                <c:pt idx="1829">
                  <c:v>0.93459376596834831</c:v>
                </c:pt>
                <c:pt idx="1830">
                  <c:v>0.93510475217172084</c:v>
                </c:pt>
                <c:pt idx="1831">
                  <c:v>0.93561573837509338</c:v>
                </c:pt>
                <c:pt idx="1832">
                  <c:v>0.93612672457846591</c:v>
                </c:pt>
                <c:pt idx="1833">
                  <c:v>0.93663771078183844</c:v>
                </c:pt>
                <c:pt idx="1834">
                  <c:v>0.93714869698521097</c:v>
                </c:pt>
                <c:pt idx="1835">
                  <c:v>0.9376596831885835</c:v>
                </c:pt>
                <c:pt idx="1836">
                  <c:v>0.93817066939195604</c:v>
                </c:pt>
                <c:pt idx="1837">
                  <c:v>0.93868165559532857</c:v>
                </c:pt>
                <c:pt idx="1838">
                  <c:v>0.9391926417987011</c:v>
                </c:pt>
                <c:pt idx="1839">
                  <c:v>0.93970362800207363</c:v>
                </c:pt>
                <c:pt idx="1840">
                  <c:v>0.94021461420544616</c:v>
                </c:pt>
                <c:pt idx="1841">
                  <c:v>0.9407256004088187</c:v>
                </c:pt>
                <c:pt idx="1842">
                  <c:v>0.94123658661219123</c:v>
                </c:pt>
                <c:pt idx="1843">
                  <c:v>0.94174757281556376</c:v>
                </c:pt>
                <c:pt idx="1844">
                  <c:v>0.94225855901893629</c:v>
                </c:pt>
                <c:pt idx="1845">
                  <c:v>0.94276954522230882</c:v>
                </c:pt>
                <c:pt idx="1846">
                  <c:v>0.94328053142568136</c:v>
                </c:pt>
                <c:pt idx="1847">
                  <c:v>0.94379151762905389</c:v>
                </c:pt>
                <c:pt idx="1848">
                  <c:v>0.94430250383242642</c:v>
                </c:pt>
                <c:pt idx="1849">
                  <c:v>0.94481349003579895</c:v>
                </c:pt>
                <c:pt idx="1850">
                  <c:v>0.94532447623917149</c:v>
                </c:pt>
                <c:pt idx="1851">
                  <c:v>0.94583546244254402</c:v>
                </c:pt>
                <c:pt idx="1852">
                  <c:v>0.94634644864591655</c:v>
                </c:pt>
                <c:pt idx="1853">
                  <c:v>0.94685743484928908</c:v>
                </c:pt>
                <c:pt idx="1854">
                  <c:v>0.94736842105266161</c:v>
                </c:pt>
                <c:pt idx="1855">
                  <c:v>0.94787940725603415</c:v>
                </c:pt>
                <c:pt idx="1856">
                  <c:v>0.94839039345940668</c:v>
                </c:pt>
                <c:pt idx="1857">
                  <c:v>0.94890137966277921</c:v>
                </c:pt>
                <c:pt idx="1858">
                  <c:v>0.94941236586615174</c:v>
                </c:pt>
                <c:pt idx="1859">
                  <c:v>0.94992335206952427</c:v>
                </c:pt>
                <c:pt idx="1860">
                  <c:v>0.95043433827289681</c:v>
                </c:pt>
                <c:pt idx="1861">
                  <c:v>0.95094532447626934</c:v>
                </c:pt>
                <c:pt idx="1862">
                  <c:v>0.95145631067964187</c:v>
                </c:pt>
                <c:pt idx="1863">
                  <c:v>0.9519672968830144</c:v>
                </c:pt>
                <c:pt idx="1864">
                  <c:v>0.95247828308638693</c:v>
                </c:pt>
                <c:pt idx="1865">
                  <c:v>0.95298926928975947</c:v>
                </c:pt>
                <c:pt idx="1866">
                  <c:v>0.953500255493132</c:v>
                </c:pt>
                <c:pt idx="1867">
                  <c:v>0.95401124169650453</c:v>
                </c:pt>
                <c:pt idx="1868">
                  <c:v>0.95452222789987706</c:v>
                </c:pt>
                <c:pt idx="1869">
                  <c:v>0.95503321410324959</c:v>
                </c:pt>
                <c:pt idx="1870">
                  <c:v>0.95554420030662213</c:v>
                </c:pt>
                <c:pt idx="1871">
                  <c:v>0.95605518650999466</c:v>
                </c:pt>
                <c:pt idx="1872">
                  <c:v>0.95656617271336719</c:v>
                </c:pt>
                <c:pt idx="1873">
                  <c:v>0.95707715891673972</c:v>
                </c:pt>
                <c:pt idx="1874">
                  <c:v>0.95758814512011226</c:v>
                </c:pt>
                <c:pt idx="1875">
                  <c:v>0.95809913132348479</c:v>
                </c:pt>
                <c:pt idx="1876">
                  <c:v>0.95861011752685732</c:v>
                </c:pt>
                <c:pt idx="1877">
                  <c:v>0.95912110373022985</c:v>
                </c:pt>
                <c:pt idx="1878">
                  <c:v>0.95963208993360238</c:v>
                </c:pt>
                <c:pt idx="1879">
                  <c:v>0.96014307613697492</c:v>
                </c:pt>
                <c:pt idx="1880">
                  <c:v>0.96065406234034745</c:v>
                </c:pt>
                <c:pt idx="1881">
                  <c:v>0.96116504854371998</c:v>
                </c:pt>
                <c:pt idx="1882">
                  <c:v>0.96167603474709251</c:v>
                </c:pt>
                <c:pt idx="1883">
                  <c:v>0.96218702095046504</c:v>
                </c:pt>
                <c:pt idx="1884">
                  <c:v>0.96269800715383758</c:v>
                </c:pt>
                <c:pt idx="1885">
                  <c:v>0.96320899335721011</c:v>
                </c:pt>
                <c:pt idx="1886">
                  <c:v>0.96371997956058264</c:v>
                </c:pt>
                <c:pt idx="1887">
                  <c:v>0.96423096576395517</c:v>
                </c:pt>
                <c:pt idx="1888">
                  <c:v>0.9647419519673277</c:v>
                </c:pt>
                <c:pt idx="1889">
                  <c:v>0.96525293817070024</c:v>
                </c:pt>
                <c:pt idx="1890">
                  <c:v>0.96576392437407277</c:v>
                </c:pt>
                <c:pt idx="1891">
                  <c:v>0.9662749105774453</c:v>
                </c:pt>
                <c:pt idx="1892">
                  <c:v>0.96678589678081783</c:v>
                </c:pt>
                <c:pt idx="1893">
                  <c:v>0.96729688298419036</c:v>
                </c:pt>
                <c:pt idx="1894">
                  <c:v>0.9678078691875629</c:v>
                </c:pt>
                <c:pt idx="1895">
                  <c:v>0.96831885539093543</c:v>
                </c:pt>
                <c:pt idx="1896">
                  <c:v>0.96882984159430796</c:v>
                </c:pt>
                <c:pt idx="1897">
                  <c:v>0.96934082779768049</c:v>
                </c:pt>
                <c:pt idx="1898">
                  <c:v>0.96985181400105303</c:v>
                </c:pt>
                <c:pt idx="1899">
                  <c:v>0.97036280020442556</c:v>
                </c:pt>
                <c:pt idx="1900">
                  <c:v>0.97087378640779809</c:v>
                </c:pt>
                <c:pt idx="1901">
                  <c:v>0.97138477261117062</c:v>
                </c:pt>
                <c:pt idx="1902">
                  <c:v>0.97189575881454315</c:v>
                </c:pt>
                <c:pt idx="1903">
                  <c:v>0.97240674501791569</c:v>
                </c:pt>
                <c:pt idx="1904">
                  <c:v>0.97291773122128822</c:v>
                </c:pt>
                <c:pt idx="1905">
                  <c:v>0.97342871742466075</c:v>
                </c:pt>
                <c:pt idx="1906">
                  <c:v>0.97393970362803328</c:v>
                </c:pt>
                <c:pt idx="1907">
                  <c:v>0.97445068983140581</c:v>
                </c:pt>
                <c:pt idx="1908">
                  <c:v>0.97496167603477835</c:v>
                </c:pt>
                <c:pt idx="1909">
                  <c:v>0.97547266223815088</c:v>
                </c:pt>
                <c:pt idx="1910">
                  <c:v>0.97598364844152341</c:v>
                </c:pt>
                <c:pt idx="1911">
                  <c:v>0.97649463464489594</c:v>
                </c:pt>
                <c:pt idx="1912">
                  <c:v>0.97700562084826847</c:v>
                </c:pt>
                <c:pt idx="1913">
                  <c:v>0.97751660705164101</c:v>
                </c:pt>
                <c:pt idx="1914">
                  <c:v>0.97802759325501354</c:v>
                </c:pt>
                <c:pt idx="1915">
                  <c:v>0.97853857945838607</c:v>
                </c:pt>
                <c:pt idx="1916">
                  <c:v>0.9790495656617586</c:v>
                </c:pt>
                <c:pt idx="1917">
                  <c:v>0.97956055186513113</c:v>
                </c:pt>
                <c:pt idx="1918">
                  <c:v>0.98007153806850367</c:v>
                </c:pt>
                <c:pt idx="1919">
                  <c:v>0.9805825242718762</c:v>
                </c:pt>
                <c:pt idx="1920">
                  <c:v>0.98109351047524873</c:v>
                </c:pt>
                <c:pt idx="1921">
                  <c:v>0.98160449667862126</c:v>
                </c:pt>
                <c:pt idx="1922">
                  <c:v>0.9821154828819938</c:v>
                </c:pt>
                <c:pt idx="1923">
                  <c:v>0.98262646908536633</c:v>
                </c:pt>
                <c:pt idx="1924">
                  <c:v>0.98313745528873886</c:v>
                </c:pt>
                <c:pt idx="1925">
                  <c:v>0.98364844149211139</c:v>
                </c:pt>
                <c:pt idx="1926">
                  <c:v>0.98415942769548392</c:v>
                </c:pt>
                <c:pt idx="1927">
                  <c:v>0.98467041389885646</c:v>
                </c:pt>
                <c:pt idx="1928">
                  <c:v>0.98518140010222899</c:v>
                </c:pt>
                <c:pt idx="1929">
                  <c:v>0.98569238630560152</c:v>
                </c:pt>
                <c:pt idx="1930">
                  <c:v>0.98620337250897405</c:v>
                </c:pt>
                <c:pt idx="1931">
                  <c:v>0.98671435871234658</c:v>
                </c:pt>
                <c:pt idx="1932">
                  <c:v>0.98722534491571912</c:v>
                </c:pt>
                <c:pt idx="1933">
                  <c:v>0.98773633111909165</c:v>
                </c:pt>
                <c:pt idx="1934">
                  <c:v>0.98824731732246418</c:v>
                </c:pt>
                <c:pt idx="1935">
                  <c:v>0.98875830352583671</c:v>
                </c:pt>
                <c:pt idx="1936">
                  <c:v>0.98926928972920924</c:v>
                </c:pt>
                <c:pt idx="1937">
                  <c:v>0.98978027593258178</c:v>
                </c:pt>
                <c:pt idx="1938">
                  <c:v>0.99029126213595431</c:v>
                </c:pt>
                <c:pt idx="1939">
                  <c:v>0.99080224833932684</c:v>
                </c:pt>
                <c:pt idx="1940">
                  <c:v>0.99131323454269937</c:v>
                </c:pt>
                <c:pt idx="1941">
                  <c:v>0.99182422074607191</c:v>
                </c:pt>
                <c:pt idx="1942">
                  <c:v>0.99233520694944444</c:v>
                </c:pt>
                <c:pt idx="1943">
                  <c:v>0.99284619315281697</c:v>
                </c:pt>
                <c:pt idx="1944">
                  <c:v>0.9933571793561895</c:v>
                </c:pt>
                <c:pt idx="1945">
                  <c:v>0.99386816555956203</c:v>
                </c:pt>
                <c:pt idx="1946">
                  <c:v>0.99437915176293457</c:v>
                </c:pt>
                <c:pt idx="1947">
                  <c:v>0.9948901379663071</c:v>
                </c:pt>
                <c:pt idx="1948">
                  <c:v>0.99540112416967963</c:v>
                </c:pt>
                <c:pt idx="1949">
                  <c:v>0.99591211037305216</c:v>
                </c:pt>
                <c:pt idx="1950">
                  <c:v>0.99642309657642469</c:v>
                </c:pt>
                <c:pt idx="1951">
                  <c:v>0.99693408277979723</c:v>
                </c:pt>
                <c:pt idx="1952">
                  <c:v>0.99744506898316976</c:v>
                </c:pt>
                <c:pt idx="1953">
                  <c:v>0.99795605518654229</c:v>
                </c:pt>
                <c:pt idx="1954">
                  <c:v>0.99846704138991482</c:v>
                </c:pt>
                <c:pt idx="1955">
                  <c:v>0.99897802759328735</c:v>
                </c:pt>
                <c:pt idx="1956">
                  <c:v>0.99948901379665989</c:v>
                </c:pt>
                <c:pt idx="1957">
                  <c:v>1.0000000000000324</c:v>
                </c:pt>
              </c:numCache>
            </c:numRef>
          </c:xVal>
          <c:yVal>
            <c:numRef>
              <c:f>'Ojo de Agua Structure Volume'!$J$3:$J$100000</c:f>
              <c:numCache>
                <c:formatCode>0.0000</c:formatCode>
                <c:ptCount val="99998"/>
                <c:pt idx="0" formatCode="General">
                  <c:v>0</c:v>
                </c:pt>
                <c:pt idx="1">
                  <c:v>5.1098620337250899E-4</c:v>
                </c:pt>
                <c:pt idx="2">
                  <c:v>1.021972406745018E-3</c:v>
                </c:pt>
                <c:pt idx="3">
                  <c:v>1.5329586101175269E-3</c:v>
                </c:pt>
                <c:pt idx="4">
                  <c:v>2.043944813490036E-3</c:v>
                </c:pt>
                <c:pt idx="5">
                  <c:v>2.5549310168625451E-3</c:v>
                </c:pt>
                <c:pt idx="6">
                  <c:v>3.0659172202350542E-3</c:v>
                </c:pt>
                <c:pt idx="7">
                  <c:v>3.5769034236075633E-3</c:v>
                </c:pt>
                <c:pt idx="8">
                  <c:v>4.087889626980072E-3</c:v>
                </c:pt>
                <c:pt idx="9">
                  <c:v>4.5988758303525806E-3</c:v>
                </c:pt>
                <c:pt idx="10">
                  <c:v>5.1098620337250893E-3</c:v>
                </c:pt>
                <c:pt idx="11">
                  <c:v>5.620848237097598E-3</c:v>
                </c:pt>
                <c:pt idx="12">
                  <c:v>6.1318344404701066E-3</c:v>
                </c:pt>
                <c:pt idx="13">
                  <c:v>6.6428206438426153E-3</c:v>
                </c:pt>
                <c:pt idx="14">
                  <c:v>7.153806847215124E-3</c:v>
                </c:pt>
                <c:pt idx="15">
                  <c:v>7.6647930505876326E-3</c:v>
                </c:pt>
                <c:pt idx="16">
                  <c:v>8.1757792539601422E-3</c:v>
                </c:pt>
                <c:pt idx="17">
                  <c:v>8.6867654573326517E-3</c:v>
                </c:pt>
                <c:pt idx="18">
                  <c:v>9.1977516607051613E-3</c:v>
                </c:pt>
                <c:pt idx="19">
                  <c:v>9.7087378640776708E-3</c:v>
                </c:pt>
                <c:pt idx="20">
                  <c:v>1.021972406745018E-2</c:v>
                </c:pt>
                <c:pt idx="21">
                  <c:v>1.073071027082269E-2</c:v>
                </c:pt>
                <c:pt idx="22">
                  <c:v>1.1241696474195199E-2</c:v>
                </c:pt>
                <c:pt idx="23">
                  <c:v>1.1752682677567709E-2</c:v>
                </c:pt>
                <c:pt idx="24">
                  <c:v>1.2263668880940218E-2</c:v>
                </c:pt>
                <c:pt idx="25">
                  <c:v>1.2774655084312728E-2</c:v>
                </c:pt>
                <c:pt idx="26">
                  <c:v>1.3285641287685238E-2</c:v>
                </c:pt>
                <c:pt idx="27">
                  <c:v>1.3796627491057747E-2</c:v>
                </c:pt>
                <c:pt idx="28">
                  <c:v>1.4307613694430257E-2</c:v>
                </c:pt>
                <c:pt idx="29">
                  <c:v>1.4818599897802766E-2</c:v>
                </c:pt>
                <c:pt idx="30">
                  <c:v>1.5329586101175276E-2</c:v>
                </c:pt>
                <c:pt idx="31">
                  <c:v>1.5840572304547784E-2</c:v>
                </c:pt>
                <c:pt idx="32">
                  <c:v>1.6351558507920291E-2</c:v>
                </c:pt>
                <c:pt idx="33">
                  <c:v>1.6862544711292799E-2</c:v>
                </c:pt>
                <c:pt idx="34">
                  <c:v>1.7373530914665307E-2</c:v>
                </c:pt>
                <c:pt idx="35">
                  <c:v>1.7884517118037815E-2</c:v>
                </c:pt>
                <c:pt idx="36">
                  <c:v>1.8395503321410323E-2</c:v>
                </c:pt>
                <c:pt idx="37">
                  <c:v>1.890648952478283E-2</c:v>
                </c:pt>
                <c:pt idx="38">
                  <c:v>1.9417475728155338E-2</c:v>
                </c:pt>
                <c:pt idx="39">
                  <c:v>1.9928461931527846E-2</c:v>
                </c:pt>
                <c:pt idx="40">
                  <c:v>2.0439448134900354E-2</c:v>
                </c:pt>
                <c:pt idx="41">
                  <c:v>2.0950434338272862E-2</c:v>
                </c:pt>
                <c:pt idx="42">
                  <c:v>2.1461420541645369E-2</c:v>
                </c:pt>
                <c:pt idx="43">
                  <c:v>2.1972406745017877E-2</c:v>
                </c:pt>
                <c:pt idx="44">
                  <c:v>2.2483392948390385E-2</c:v>
                </c:pt>
                <c:pt idx="45">
                  <c:v>2.2994379151762893E-2</c:v>
                </c:pt>
                <c:pt idx="46">
                  <c:v>2.3505365355135401E-2</c:v>
                </c:pt>
                <c:pt idx="47">
                  <c:v>2.4016351558507908E-2</c:v>
                </c:pt>
                <c:pt idx="48">
                  <c:v>2.4527337761880416E-2</c:v>
                </c:pt>
                <c:pt idx="49">
                  <c:v>2.5038323965252924E-2</c:v>
                </c:pt>
                <c:pt idx="50">
                  <c:v>2.5549310168625432E-2</c:v>
                </c:pt>
                <c:pt idx="51">
                  <c:v>2.606029637199794E-2</c:v>
                </c:pt>
                <c:pt idx="52">
                  <c:v>2.6571282575370447E-2</c:v>
                </c:pt>
                <c:pt idx="53">
                  <c:v>2.7082268778742955E-2</c:v>
                </c:pt>
                <c:pt idx="54">
                  <c:v>2.7593254982115463E-2</c:v>
                </c:pt>
                <c:pt idx="55">
                  <c:v>2.8104241185487971E-2</c:v>
                </c:pt>
                <c:pt idx="56">
                  <c:v>2.8615227388860479E-2</c:v>
                </c:pt>
                <c:pt idx="57">
                  <c:v>2.9126213592232986E-2</c:v>
                </c:pt>
                <c:pt idx="58">
                  <c:v>2.9637199795605494E-2</c:v>
                </c:pt>
                <c:pt idx="59">
                  <c:v>3.0148185998978002E-2</c:v>
                </c:pt>
                <c:pt idx="60">
                  <c:v>3.065917220235051E-2</c:v>
                </c:pt>
                <c:pt idx="61">
                  <c:v>3.1170158405723018E-2</c:v>
                </c:pt>
                <c:pt idx="62">
                  <c:v>3.1681144609095525E-2</c:v>
                </c:pt>
                <c:pt idx="63">
                  <c:v>3.2192130812468037E-2</c:v>
                </c:pt>
                <c:pt idx="64">
                  <c:v>3.2703117015840548E-2</c:v>
                </c:pt>
                <c:pt idx="65">
                  <c:v>3.3214103219213059E-2</c:v>
                </c:pt>
                <c:pt idx="66">
                  <c:v>3.372508942258557E-2</c:v>
                </c:pt>
                <c:pt idx="67">
                  <c:v>3.4236075625958082E-2</c:v>
                </c:pt>
                <c:pt idx="68">
                  <c:v>3.4747061829330593E-2</c:v>
                </c:pt>
                <c:pt idx="69">
                  <c:v>3.5258048032703104E-2</c:v>
                </c:pt>
                <c:pt idx="70">
                  <c:v>3.5769034236075616E-2</c:v>
                </c:pt>
                <c:pt idx="71">
                  <c:v>3.6280020439448127E-2</c:v>
                </c:pt>
                <c:pt idx="72">
                  <c:v>3.6791006642820638E-2</c:v>
                </c:pt>
                <c:pt idx="73">
                  <c:v>3.7301992846193149E-2</c:v>
                </c:pt>
                <c:pt idx="74">
                  <c:v>3.7812979049565661E-2</c:v>
                </c:pt>
                <c:pt idx="75">
                  <c:v>3.8323965252938172E-2</c:v>
                </c:pt>
                <c:pt idx="76">
                  <c:v>3.8834951456310683E-2</c:v>
                </c:pt>
                <c:pt idx="77">
                  <c:v>3.9345937659683194E-2</c:v>
                </c:pt>
                <c:pt idx="78">
                  <c:v>3.9856923863055706E-2</c:v>
                </c:pt>
                <c:pt idx="79">
                  <c:v>4.0367910066428217E-2</c:v>
                </c:pt>
                <c:pt idx="80">
                  <c:v>4.0878896269800728E-2</c:v>
                </c:pt>
                <c:pt idx="81">
                  <c:v>4.138988247317324E-2</c:v>
                </c:pt>
                <c:pt idx="82">
                  <c:v>4.1900868676545751E-2</c:v>
                </c:pt>
                <c:pt idx="83">
                  <c:v>4.2411854879918262E-2</c:v>
                </c:pt>
                <c:pt idx="84">
                  <c:v>4.2922841083290773E-2</c:v>
                </c:pt>
                <c:pt idx="85">
                  <c:v>4.3433827286663285E-2</c:v>
                </c:pt>
                <c:pt idx="86">
                  <c:v>4.3944813490035796E-2</c:v>
                </c:pt>
                <c:pt idx="87">
                  <c:v>4.4455799693408307E-2</c:v>
                </c:pt>
                <c:pt idx="88">
                  <c:v>4.4966785896780818E-2</c:v>
                </c:pt>
                <c:pt idx="89">
                  <c:v>4.547777210015333E-2</c:v>
                </c:pt>
                <c:pt idx="90">
                  <c:v>4.5988758303525841E-2</c:v>
                </c:pt>
                <c:pt idx="91">
                  <c:v>4.6499744506898352E-2</c:v>
                </c:pt>
                <c:pt idx="92">
                  <c:v>4.7010730710270864E-2</c:v>
                </c:pt>
                <c:pt idx="93">
                  <c:v>4.7521716913643375E-2</c:v>
                </c:pt>
                <c:pt idx="94">
                  <c:v>4.8032703117015886E-2</c:v>
                </c:pt>
                <c:pt idx="95">
                  <c:v>4.8543689320388397E-2</c:v>
                </c:pt>
                <c:pt idx="96">
                  <c:v>4.9054675523760909E-2</c:v>
                </c:pt>
                <c:pt idx="97">
                  <c:v>4.956566172713342E-2</c:v>
                </c:pt>
                <c:pt idx="98">
                  <c:v>5.0076647930505931E-2</c:v>
                </c:pt>
                <c:pt idx="99">
                  <c:v>5.0587634133878442E-2</c:v>
                </c:pt>
                <c:pt idx="100">
                  <c:v>5.1098620337250954E-2</c:v>
                </c:pt>
                <c:pt idx="101">
                  <c:v>5.1609606540623465E-2</c:v>
                </c:pt>
                <c:pt idx="102">
                  <c:v>5.2120592743995976E-2</c:v>
                </c:pt>
                <c:pt idx="103">
                  <c:v>5.2631578947368488E-2</c:v>
                </c:pt>
                <c:pt idx="104">
                  <c:v>5.3142565150740999E-2</c:v>
                </c:pt>
                <c:pt idx="105">
                  <c:v>5.365355135411351E-2</c:v>
                </c:pt>
                <c:pt idx="106">
                  <c:v>5.4164537557486021E-2</c:v>
                </c:pt>
                <c:pt idx="107">
                  <c:v>5.4675523760858533E-2</c:v>
                </c:pt>
                <c:pt idx="108">
                  <c:v>5.5186509964231044E-2</c:v>
                </c:pt>
                <c:pt idx="109">
                  <c:v>5.5697496167603555E-2</c:v>
                </c:pt>
                <c:pt idx="110">
                  <c:v>5.6208482370976066E-2</c:v>
                </c:pt>
                <c:pt idx="111">
                  <c:v>5.6719468574348578E-2</c:v>
                </c:pt>
                <c:pt idx="112">
                  <c:v>5.7230454777721089E-2</c:v>
                </c:pt>
                <c:pt idx="113">
                  <c:v>5.77414409810936E-2</c:v>
                </c:pt>
                <c:pt idx="114">
                  <c:v>5.8252427184466112E-2</c:v>
                </c:pt>
                <c:pt idx="115">
                  <c:v>5.8763413387838623E-2</c:v>
                </c:pt>
                <c:pt idx="116">
                  <c:v>5.9274399591211134E-2</c:v>
                </c:pt>
                <c:pt idx="117">
                  <c:v>5.9785385794583645E-2</c:v>
                </c:pt>
                <c:pt idx="118">
                  <c:v>6.0296371997956157E-2</c:v>
                </c:pt>
                <c:pt idx="119">
                  <c:v>6.0807358201328668E-2</c:v>
                </c:pt>
                <c:pt idx="120">
                  <c:v>6.1318344404701179E-2</c:v>
                </c:pt>
                <c:pt idx="121">
                  <c:v>6.182933060807369E-2</c:v>
                </c:pt>
                <c:pt idx="122">
                  <c:v>6.2340316811446202E-2</c:v>
                </c:pt>
                <c:pt idx="123">
                  <c:v>6.2851303014818713E-2</c:v>
                </c:pt>
                <c:pt idx="124">
                  <c:v>6.3362289218191217E-2</c:v>
                </c:pt>
                <c:pt idx="125">
                  <c:v>6.3873275421563722E-2</c:v>
                </c:pt>
                <c:pt idx="126">
                  <c:v>6.4384261624936226E-2</c:v>
                </c:pt>
                <c:pt idx="127">
                  <c:v>6.489524782830873E-2</c:v>
                </c:pt>
                <c:pt idx="128">
                  <c:v>6.5406234031681235E-2</c:v>
                </c:pt>
                <c:pt idx="129">
                  <c:v>6.5917220235053739E-2</c:v>
                </c:pt>
                <c:pt idx="130">
                  <c:v>6.6428206438426243E-2</c:v>
                </c:pt>
                <c:pt idx="131">
                  <c:v>6.6939192641798748E-2</c:v>
                </c:pt>
                <c:pt idx="132">
                  <c:v>6.7450178845171252E-2</c:v>
                </c:pt>
                <c:pt idx="133">
                  <c:v>6.7961165048543756E-2</c:v>
                </c:pt>
                <c:pt idx="134">
                  <c:v>6.8472151251916261E-2</c:v>
                </c:pt>
                <c:pt idx="135">
                  <c:v>6.8983137455288765E-2</c:v>
                </c:pt>
                <c:pt idx="136">
                  <c:v>6.9494123658661269E-2</c:v>
                </c:pt>
                <c:pt idx="137">
                  <c:v>7.0005109862033774E-2</c:v>
                </c:pt>
                <c:pt idx="138">
                  <c:v>7.0516096065406278E-2</c:v>
                </c:pt>
                <c:pt idx="139">
                  <c:v>7.1027082268778782E-2</c:v>
                </c:pt>
                <c:pt idx="140">
                  <c:v>7.1538068472151287E-2</c:v>
                </c:pt>
                <c:pt idx="141">
                  <c:v>7.2049054675523791E-2</c:v>
                </c:pt>
                <c:pt idx="142">
                  <c:v>7.2560040878896295E-2</c:v>
                </c:pt>
                <c:pt idx="143">
                  <c:v>7.30710270822688E-2</c:v>
                </c:pt>
                <c:pt idx="144">
                  <c:v>7.3582013285641304E-2</c:v>
                </c:pt>
                <c:pt idx="145">
                  <c:v>7.4092999489013808E-2</c:v>
                </c:pt>
                <c:pt idx="146">
                  <c:v>7.4603985692386313E-2</c:v>
                </c:pt>
                <c:pt idx="147">
                  <c:v>7.5114971895758817E-2</c:v>
                </c:pt>
                <c:pt idx="148">
                  <c:v>7.5625958099131321E-2</c:v>
                </c:pt>
                <c:pt idx="149">
                  <c:v>7.6136944302503826E-2</c:v>
                </c:pt>
                <c:pt idx="150">
                  <c:v>7.664793050587633E-2</c:v>
                </c:pt>
                <c:pt idx="151">
                  <c:v>7.7158916709248834E-2</c:v>
                </c:pt>
                <c:pt idx="152">
                  <c:v>7.7669902912621339E-2</c:v>
                </c:pt>
                <c:pt idx="153">
                  <c:v>7.8180889115993843E-2</c:v>
                </c:pt>
                <c:pt idx="154">
                  <c:v>7.8691875319366347E-2</c:v>
                </c:pt>
                <c:pt idx="155">
                  <c:v>7.9202861522738852E-2</c:v>
                </c:pt>
                <c:pt idx="156">
                  <c:v>7.9713847726111356E-2</c:v>
                </c:pt>
                <c:pt idx="157">
                  <c:v>8.022483392948386E-2</c:v>
                </c:pt>
                <c:pt idx="158">
                  <c:v>8.0735820132856365E-2</c:v>
                </c:pt>
                <c:pt idx="159">
                  <c:v>8.1246806336228869E-2</c:v>
                </c:pt>
                <c:pt idx="160">
                  <c:v>8.1757792539601373E-2</c:v>
                </c:pt>
                <c:pt idx="161">
                  <c:v>8.2268778742973878E-2</c:v>
                </c:pt>
                <c:pt idx="162">
                  <c:v>8.2779764946346382E-2</c:v>
                </c:pt>
                <c:pt idx="163">
                  <c:v>8.3290751149718886E-2</c:v>
                </c:pt>
                <c:pt idx="164">
                  <c:v>8.3801737353091391E-2</c:v>
                </c:pt>
                <c:pt idx="165">
                  <c:v>8.4312723556463895E-2</c:v>
                </c:pt>
                <c:pt idx="166">
                  <c:v>8.4823709759836399E-2</c:v>
                </c:pt>
                <c:pt idx="167">
                  <c:v>8.5334695963208904E-2</c:v>
                </c:pt>
                <c:pt idx="168">
                  <c:v>8.5845682166581408E-2</c:v>
                </c:pt>
                <c:pt idx="169">
                  <c:v>8.6356668369953912E-2</c:v>
                </c:pt>
                <c:pt idx="170">
                  <c:v>8.6867654573326417E-2</c:v>
                </c:pt>
                <c:pt idx="171">
                  <c:v>8.7378640776698921E-2</c:v>
                </c:pt>
                <c:pt idx="172">
                  <c:v>8.7889626980071425E-2</c:v>
                </c:pt>
                <c:pt idx="173">
                  <c:v>8.840061318344393E-2</c:v>
                </c:pt>
                <c:pt idx="174">
                  <c:v>8.8911599386816434E-2</c:v>
                </c:pt>
                <c:pt idx="175">
                  <c:v>8.9422585590188938E-2</c:v>
                </c:pt>
                <c:pt idx="176">
                  <c:v>8.9933571793561443E-2</c:v>
                </c:pt>
                <c:pt idx="177">
                  <c:v>9.0444557996933947E-2</c:v>
                </c:pt>
                <c:pt idx="178">
                  <c:v>9.0955544200306451E-2</c:v>
                </c:pt>
                <c:pt idx="179">
                  <c:v>9.1466530403678956E-2</c:v>
                </c:pt>
                <c:pt idx="180">
                  <c:v>9.197751660705146E-2</c:v>
                </c:pt>
                <c:pt idx="181">
                  <c:v>9.2488502810423964E-2</c:v>
                </c:pt>
                <c:pt idx="182">
                  <c:v>9.2999489013796469E-2</c:v>
                </c:pt>
                <c:pt idx="183">
                  <c:v>9.3510475217168973E-2</c:v>
                </c:pt>
                <c:pt idx="184">
                  <c:v>9.4021461420541477E-2</c:v>
                </c:pt>
                <c:pt idx="185">
                  <c:v>9.4532447623913982E-2</c:v>
                </c:pt>
                <c:pt idx="186">
                  <c:v>9.5043433827286486E-2</c:v>
                </c:pt>
                <c:pt idx="187">
                  <c:v>9.555442003065899E-2</c:v>
                </c:pt>
                <c:pt idx="188">
                  <c:v>9.6065406234031495E-2</c:v>
                </c:pt>
                <c:pt idx="189">
                  <c:v>9.6576392437403999E-2</c:v>
                </c:pt>
                <c:pt idx="190">
                  <c:v>9.7087378640776503E-2</c:v>
                </c:pt>
                <c:pt idx="191">
                  <c:v>9.7598364844149008E-2</c:v>
                </c:pt>
                <c:pt idx="192">
                  <c:v>9.8109351047521512E-2</c:v>
                </c:pt>
                <c:pt idx="193">
                  <c:v>9.8620337250894016E-2</c:v>
                </c:pt>
                <c:pt idx="194">
                  <c:v>9.9131323454266521E-2</c:v>
                </c:pt>
                <c:pt idx="195">
                  <c:v>9.9642309657639025E-2</c:v>
                </c:pt>
                <c:pt idx="196">
                  <c:v>0.10015329586101153</c:v>
                </c:pt>
                <c:pt idx="197">
                  <c:v>0.10066428206438403</c:v>
                </c:pt>
                <c:pt idx="198">
                  <c:v>0.10117526826775654</c:v>
                </c:pt>
                <c:pt idx="199">
                  <c:v>0.10168625447112904</c:v>
                </c:pt>
                <c:pt idx="200">
                  <c:v>0.10219724067450155</c:v>
                </c:pt>
                <c:pt idx="201">
                  <c:v>0.10270822687787405</c:v>
                </c:pt>
                <c:pt idx="202">
                  <c:v>0.10321921308124656</c:v>
                </c:pt>
                <c:pt idx="203">
                  <c:v>0.10373019928461906</c:v>
                </c:pt>
                <c:pt idx="204">
                  <c:v>0.10424118548799156</c:v>
                </c:pt>
                <c:pt idx="205">
                  <c:v>0.10475217169136407</c:v>
                </c:pt>
                <c:pt idx="206">
                  <c:v>0.10526315789473657</c:v>
                </c:pt>
                <c:pt idx="207">
                  <c:v>0.10577414409810908</c:v>
                </c:pt>
                <c:pt idx="208">
                  <c:v>0.10628513030148158</c:v>
                </c:pt>
                <c:pt idx="209">
                  <c:v>0.10679611650485409</c:v>
                </c:pt>
                <c:pt idx="210">
                  <c:v>0.10730710270822659</c:v>
                </c:pt>
                <c:pt idx="211">
                  <c:v>0.10781808891159909</c:v>
                </c:pt>
                <c:pt idx="212">
                  <c:v>0.1083290751149716</c:v>
                </c:pt>
                <c:pt idx="213">
                  <c:v>0.1088400613183441</c:v>
                </c:pt>
                <c:pt idx="214">
                  <c:v>0.10935104752171661</c:v>
                </c:pt>
                <c:pt idx="215">
                  <c:v>0.10986203372508911</c:v>
                </c:pt>
                <c:pt idx="216">
                  <c:v>0.11037301992846162</c:v>
                </c:pt>
                <c:pt idx="217">
                  <c:v>0.11088400613183412</c:v>
                </c:pt>
                <c:pt idx="218">
                  <c:v>0.11139499233520662</c:v>
                </c:pt>
                <c:pt idx="219">
                  <c:v>0.11190597853857913</c:v>
                </c:pt>
                <c:pt idx="220">
                  <c:v>0.11241696474195163</c:v>
                </c:pt>
                <c:pt idx="221">
                  <c:v>0.11292795094532414</c:v>
                </c:pt>
                <c:pt idx="222">
                  <c:v>0.11343893714869664</c:v>
                </c:pt>
                <c:pt idx="223">
                  <c:v>0.11394992335206915</c:v>
                </c:pt>
                <c:pt idx="224">
                  <c:v>0.11446090955544165</c:v>
                </c:pt>
                <c:pt idx="225">
                  <c:v>0.11497189575881415</c:v>
                </c:pt>
                <c:pt idx="226">
                  <c:v>0.11548288196218666</c:v>
                </c:pt>
                <c:pt idx="227">
                  <c:v>0.11599386816555916</c:v>
                </c:pt>
                <c:pt idx="228">
                  <c:v>0.11650485436893167</c:v>
                </c:pt>
                <c:pt idx="229">
                  <c:v>0.11701584057230417</c:v>
                </c:pt>
                <c:pt idx="230">
                  <c:v>0.11752682677567668</c:v>
                </c:pt>
                <c:pt idx="231">
                  <c:v>0.11803781297904918</c:v>
                </c:pt>
                <c:pt idx="232">
                  <c:v>0.11854879918242169</c:v>
                </c:pt>
                <c:pt idx="233">
                  <c:v>0.11905978538579419</c:v>
                </c:pt>
                <c:pt idx="234">
                  <c:v>0.11957077158916669</c:v>
                </c:pt>
                <c:pt idx="235">
                  <c:v>0.1200817577925392</c:v>
                </c:pt>
                <c:pt idx="236">
                  <c:v>0.1205927439959117</c:v>
                </c:pt>
                <c:pt idx="237">
                  <c:v>0.12110373019928421</c:v>
                </c:pt>
                <c:pt idx="238">
                  <c:v>0.12161471640265671</c:v>
                </c:pt>
                <c:pt idx="239">
                  <c:v>0.12212570260602922</c:v>
                </c:pt>
                <c:pt idx="240">
                  <c:v>0.12263668880940172</c:v>
                </c:pt>
                <c:pt idx="241">
                  <c:v>0.12314767501277422</c:v>
                </c:pt>
                <c:pt idx="242">
                  <c:v>0.12365866121614673</c:v>
                </c:pt>
                <c:pt idx="243">
                  <c:v>0.12416964741951923</c:v>
                </c:pt>
                <c:pt idx="244">
                  <c:v>0.12468063362289174</c:v>
                </c:pt>
                <c:pt idx="245">
                  <c:v>0.12519161982626426</c:v>
                </c:pt>
                <c:pt idx="246">
                  <c:v>0.12570260602963676</c:v>
                </c:pt>
                <c:pt idx="247">
                  <c:v>0.12621359223300926</c:v>
                </c:pt>
                <c:pt idx="248">
                  <c:v>0.12672457843638177</c:v>
                </c:pt>
                <c:pt idx="249">
                  <c:v>0.12723556463975427</c:v>
                </c:pt>
                <c:pt idx="250">
                  <c:v>0.12774655084312678</c:v>
                </c:pt>
                <c:pt idx="251">
                  <c:v>0.12825753704649928</c:v>
                </c:pt>
                <c:pt idx="252">
                  <c:v>0.12876852324987179</c:v>
                </c:pt>
                <c:pt idx="253">
                  <c:v>0.12927950945324429</c:v>
                </c:pt>
                <c:pt idx="254">
                  <c:v>0.12979049565661679</c:v>
                </c:pt>
                <c:pt idx="255">
                  <c:v>0.1303014818599893</c:v>
                </c:pt>
                <c:pt idx="256">
                  <c:v>0.1308124680633618</c:v>
                </c:pt>
                <c:pt idx="257">
                  <c:v>0.13132345426673431</c:v>
                </c:pt>
                <c:pt idx="258">
                  <c:v>0.13183444047010681</c:v>
                </c:pt>
                <c:pt idx="259">
                  <c:v>0.13234542667347932</c:v>
                </c:pt>
                <c:pt idx="260">
                  <c:v>0.13285641287685182</c:v>
                </c:pt>
                <c:pt idx="261">
                  <c:v>0.13336739908022432</c:v>
                </c:pt>
                <c:pt idx="262">
                  <c:v>0.13387838528359683</c:v>
                </c:pt>
                <c:pt idx="263">
                  <c:v>0.13438937148696933</c:v>
                </c:pt>
                <c:pt idx="264">
                  <c:v>0.13490035769034184</c:v>
                </c:pt>
                <c:pt idx="265">
                  <c:v>0.13541134389371434</c:v>
                </c:pt>
                <c:pt idx="266">
                  <c:v>0.13592233009708685</c:v>
                </c:pt>
                <c:pt idx="267">
                  <c:v>0.13643331630045935</c:v>
                </c:pt>
                <c:pt idx="268">
                  <c:v>0.13694430250383186</c:v>
                </c:pt>
                <c:pt idx="269">
                  <c:v>0.13745528870720436</c:v>
                </c:pt>
                <c:pt idx="270">
                  <c:v>0.13796627491057686</c:v>
                </c:pt>
                <c:pt idx="271">
                  <c:v>0.13847726111394937</c:v>
                </c:pt>
                <c:pt idx="272">
                  <c:v>0.13898824731732187</c:v>
                </c:pt>
                <c:pt idx="273">
                  <c:v>0.13949923352069438</c:v>
                </c:pt>
                <c:pt idx="274">
                  <c:v>0.14001021972406688</c:v>
                </c:pt>
                <c:pt idx="275">
                  <c:v>0.14052120592743939</c:v>
                </c:pt>
                <c:pt idx="276">
                  <c:v>0.14103219213081189</c:v>
                </c:pt>
                <c:pt idx="277">
                  <c:v>0.14154317833418439</c:v>
                </c:pt>
                <c:pt idx="278">
                  <c:v>0.1420541645375569</c:v>
                </c:pt>
                <c:pt idx="279">
                  <c:v>0.1425651507409294</c:v>
                </c:pt>
                <c:pt idx="280">
                  <c:v>0.14307613694430191</c:v>
                </c:pt>
                <c:pt idx="281">
                  <c:v>0.14358712314767441</c:v>
                </c:pt>
                <c:pt idx="282">
                  <c:v>0.14409810935104692</c:v>
                </c:pt>
                <c:pt idx="283">
                  <c:v>0.14460909555441942</c:v>
                </c:pt>
                <c:pt idx="284">
                  <c:v>0.14512008175779192</c:v>
                </c:pt>
                <c:pt idx="285">
                  <c:v>0.14563106796116443</c:v>
                </c:pt>
                <c:pt idx="286">
                  <c:v>0.14614205416453693</c:v>
                </c:pt>
                <c:pt idx="287">
                  <c:v>0.14665304036790944</c:v>
                </c:pt>
                <c:pt idx="288">
                  <c:v>0.14716402657128194</c:v>
                </c:pt>
                <c:pt idx="289">
                  <c:v>0.14767501277465445</c:v>
                </c:pt>
                <c:pt idx="290">
                  <c:v>0.14818599897802695</c:v>
                </c:pt>
                <c:pt idx="291">
                  <c:v>0.14869698518139945</c:v>
                </c:pt>
                <c:pt idx="292">
                  <c:v>0.14920797138477196</c:v>
                </c:pt>
                <c:pt idx="293">
                  <c:v>0.14971895758814446</c:v>
                </c:pt>
                <c:pt idx="294">
                  <c:v>0.15022994379151697</c:v>
                </c:pt>
                <c:pt idx="295">
                  <c:v>0.15074092999488947</c:v>
                </c:pt>
                <c:pt idx="296">
                  <c:v>0.15125191619826198</c:v>
                </c:pt>
                <c:pt idx="297">
                  <c:v>0.15176290240163448</c:v>
                </c:pt>
                <c:pt idx="298">
                  <c:v>0.15227388860500699</c:v>
                </c:pt>
                <c:pt idx="299">
                  <c:v>0.15278487480837949</c:v>
                </c:pt>
                <c:pt idx="300">
                  <c:v>0.15329586101175199</c:v>
                </c:pt>
                <c:pt idx="301">
                  <c:v>0.1538068472151245</c:v>
                </c:pt>
                <c:pt idx="302">
                  <c:v>0.154317833418497</c:v>
                </c:pt>
                <c:pt idx="303">
                  <c:v>0.15482881962186951</c:v>
                </c:pt>
                <c:pt idx="304">
                  <c:v>0.15533980582524201</c:v>
                </c:pt>
                <c:pt idx="305">
                  <c:v>0.15585079202861452</c:v>
                </c:pt>
                <c:pt idx="306">
                  <c:v>0.15636177823198702</c:v>
                </c:pt>
                <c:pt idx="307">
                  <c:v>0.15687276443535952</c:v>
                </c:pt>
                <c:pt idx="308">
                  <c:v>0.15738375063873203</c:v>
                </c:pt>
                <c:pt idx="309">
                  <c:v>0.15789473684210453</c:v>
                </c:pt>
                <c:pt idx="310">
                  <c:v>0.15840572304547704</c:v>
                </c:pt>
                <c:pt idx="311">
                  <c:v>0.15891670924884954</c:v>
                </c:pt>
                <c:pt idx="312">
                  <c:v>0.15942769545222205</c:v>
                </c:pt>
                <c:pt idx="313">
                  <c:v>0.15993868165559455</c:v>
                </c:pt>
                <c:pt idx="314">
                  <c:v>0.16044966785896705</c:v>
                </c:pt>
                <c:pt idx="315">
                  <c:v>0.16096065406233956</c:v>
                </c:pt>
                <c:pt idx="316">
                  <c:v>0.16147164026571206</c:v>
                </c:pt>
                <c:pt idx="317">
                  <c:v>0.16198262646908457</c:v>
                </c:pt>
                <c:pt idx="318">
                  <c:v>0.16249361267245707</c:v>
                </c:pt>
                <c:pt idx="319">
                  <c:v>0.16300459887582958</c:v>
                </c:pt>
                <c:pt idx="320">
                  <c:v>0.16351558507920208</c:v>
                </c:pt>
                <c:pt idx="321">
                  <c:v>0.16402657128257458</c:v>
                </c:pt>
                <c:pt idx="322">
                  <c:v>0.16453755748594709</c:v>
                </c:pt>
                <c:pt idx="323">
                  <c:v>0.16504854368931959</c:v>
                </c:pt>
                <c:pt idx="324">
                  <c:v>0.1655595298926921</c:v>
                </c:pt>
                <c:pt idx="325">
                  <c:v>0.1660705160960646</c:v>
                </c:pt>
                <c:pt idx="326">
                  <c:v>0.16658150229943711</c:v>
                </c:pt>
                <c:pt idx="327">
                  <c:v>0.16709248850280961</c:v>
                </c:pt>
                <c:pt idx="328">
                  <c:v>0.16760347470618212</c:v>
                </c:pt>
                <c:pt idx="329">
                  <c:v>0.16811446090955462</c:v>
                </c:pt>
                <c:pt idx="330">
                  <c:v>0.16862544711292712</c:v>
                </c:pt>
                <c:pt idx="331">
                  <c:v>0.16913643331629963</c:v>
                </c:pt>
                <c:pt idx="332">
                  <c:v>0.16964741951967213</c:v>
                </c:pt>
                <c:pt idx="333">
                  <c:v>0.17015840572304464</c:v>
                </c:pt>
                <c:pt idx="334">
                  <c:v>0.17066939192641714</c:v>
                </c:pt>
                <c:pt idx="335">
                  <c:v>0.17118037812978965</c:v>
                </c:pt>
                <c:pt idx="336">
                  <c:v>0.17169136433316215</c:v>
                </c:pt>
                <c:pt idx="337">
                  <c:v>0.17220235053653465</c:v>
                </c:pt>
                <c:pt idx="338">
                  <c:v>0.17271333673990716</c:v>
                </c:pt>
                <c:pt idx="339">
                  <c:v>0.17322432294327966</c:v>
                </c:pt>
                <c:pt idx="340">
                  <c:v>0.17373530914665217</c:v>
                </c:pt>
                <c:pt idx="341">
                  <c:v>0.17424629535002467</c:v>
                </c:pt>
                <c:pt idx="342">
                  <c:v>0.17475728155339718</c:v>
                </c:pt>
                <c:pt idx="343">
                  <c:v>0.17526826775676968</c:v>
                </c:pt>
                <c:pt idx="344">
                  <c:v>0.17577925396014218</c:v>
                </c:pt>
                <c:pt idx="345">
                  <c:v>0.17629024016351469</c:v>
                </c:pt>
                <c:pt idx="346">
                  <c:v>0.17680122636688719</c:v>
                </c:pt>
                <c:pt idx="347">
                  <c:v>0.1773122125702597</c:v>
                </c:pt>
                <c:pt idx="348">
                  <c:v>0.1778231987736322</c:v>
                </c:pt>
                <c:pt idx="349">
                  <c:v>0.17833418497700471</c:v>
                </c:pt>
                <c:pt idx="350">
                  <c:v>0.17884517118037721</c:v>
                </c:pt>
                <c:pt idx="351">
                  <c:v>0.17935615738374971</c:v>
                </c:pt>
                <c:pt idx="352">
                  <c:v>0.17986714358712222</c:v>
                </c:pt>
                <c:pt idx="353">
                  <c:v>0.18037812979049472</c:v>
                </c:pt>
                <c:pt idx="354">
                  <c:v>0.18088911599386723</c:v>
                </c:pt>
                <c:pt idx="355">
                  <c:v>0.18140010219723973</c:v>
                </c:pt>
                <c:pt idx="356">
                  <c:v>0.18191108840061224</c:v>
                </c:pt>
                <c:pt idx="357">
                  <c:v>0.18242207460398474</c:v>
                </c:pt>
                <c:pt idx="358">
                  <c:v>0.18293306080735725</c:v>
                </c:pt>
                <c:pt idx="359">
                  <c:v>0.18344404701072975</c:v>
                </c:pt>
                <c:pt idx="360">
                  <c:v>0.18395503321410225</c:v>
                </c:pt>
                <c:pt idx="361">
                  <c:v>0.18446601941747476</c:v>
                </c:pt>
                <c:pt idx="362">
                  <c:v>0.18497700562084726</c:v>
                </c:pt>
                <c:pt idx="363">
                  <c:v>0.18548799182421977</c:v>
                </c:pt>
                <c:pt idx="364">
                  <c:v>0.18599897802759227</c:v>
                </c:pt>
                <c:pt idx="365">
                  <c:v>0.18650996423096478</c:v>
                </c:pt>
                <c:pt idx="366">
                  <c:v>0.18702095043433728</c:v>
                </c:pt>
                <c:pt idx="367">
                  <c:v>0.18753193663770978</c:v>
                </c:pt>
                <c:pt idx="368">
                  <c:v>0.18804292284108229</c:v>
                </c:pt>
                <c:pt idx="369">
                  <c:v>0.18855390904445479</c:v>
                </c:pt>
                <c:pt idx="370">
                  <c:v>0.1890648952478273</c:v>
                </c:pt>
                <c:pt idx="371">
                  <c:v>0.1895758814511998</c:v>
                </c:pt>
                <c:pt idx="372">
                  <c:v>0.19008686765457231</c:v>
                </c:pt>
                <c:pt idx="373">
                  <c:v>0.19059785385794481</c:v>
                </c:pt>
                <c:pt idx="374">
                  <c:v>0.19110884006131731</c:v>
                </c:pt>
                <c:pt idx="375">
                  <c:v>0.19161982626468982</c:v>
                </c:pt>
                <c:pt idx="376">
                  <c:v>0.19213081246806232</c:v>
                </c:pt>
                <c:pt idx="377">
                  <c:v>0.19264179867143483</c:v>
                </c:pt>
                <c:pt idx="378">
                  <c:v>0.19315278487480733</c:v>
                </c:pt>
                <c:pt idx="379">
                  <c:v>0.19366377107817984</c:v>
                </c:pt>
                <c:pt idx="380">
                  <c:v>0.19417475728155234</c:v>
                </c:pt>
                <c:pt idx="381">
                  <c:v>0.19468574348492484</c:v>
                </c:pt>
                <c:pt idx="382">
                  <c:v>0.19519672968829735</c:v>
                </c:pt>
                <c:pt idx="383">
                  <c:v>0.19570771589166985</c:v>
                </c:pt>
                <c:pt idx="384">
                  <c:v>0.19621870209504236</c:v>
                </c:pt>
                <c:pt idx="385">
                  <c:v>0.19672968829841486</c:v>
                </c:pt>
                <c:pt idx="386">
                  <c:v>0.19724067450178737</c:v>
                </c:pt>
                <c:pt idx="387">
                  <c:v>0.19775166070515987</c:v>
                </c:pt>
                <c:pt idx="388">
                  <c:v>0.19826264690853238</c:v>
                </c:pt>
                <c:pt idx="389">
                  <c:v>0.19877363311190488</c:v>
                </c:pt>
                <c:pt idx="390">
                  <c:v>0.19928461931527738</c:v>
                </c:pt>
                <c:pt idx="391">
                  <c:v>0.19979560551864989</c:v>
                </c:pt>
                <c:pt idx="392">
                  <c:v>0.20030659172202239</c:v>
                </c:pt>
                <c:pt idx="393">
                  <c:v>0.2008175779253949</c:v>
                </c:pt>
                <c:pt idx="394">
                  <c:v>0.2013285641287674</c:v>
                </c:pt>
                <c:pt idx="395">
                  <c:v>0.20183955033213991</c:v>
                </c:pt>
                <c:pt idx="396">
                  <c:v>0.20235053653551241</c:v>
                </c:pt>
                <c:pt idx="397">
                  <c:v>0.20286152273888491</c:v>
                </c:pt>
                <c:pt idx="398">
                  <c:v>0.20337250894225742</c:v>
                </c:pt>
                <c:pt idx="399">
                  <c:v>0.20388349514562992</c:v>
                </c:pt>
                <c:pt idx="400">
                  <c:v>0.20439448134900243</c:v>
                </c:pt>
                <c:pt idx="401">
                  <c:v>0.20490546755237493</c:v>
                </c:pt>
                <c:pt idx="402">
                  <c:v>0.20541645375574744</c:v>
                </c:pt>
                <c:pt idx="403">
                  <c:v>0.20592743995911994</c:v>
                </c:pt>
                <c:pt idx="404">
                  <c:v>0.20643842616249244</c:v>
                </c:pt>
                <c:pt idx="405">
                  <c:v>0.20694941236586495</c:v>
                </c:pt>
                <c:pt idx="406">
                  <c:v>0.20746039856923745</c:v>
                </c:pt>
                <c:pt idx="407">
                  <c:v>0.20797138477260996</c:v>
                </c:pt>
                <c:pt idx="408">
                  <c:v>0.20848237097598246</c:v>
                </c:pt>
                <c:pt idx="409">
                  <c:v>0.20899335717935497</c:v>
                </c:pt>
                <c:pt idx="410">
                  <c:v>0.20950434338272747</c:v>
                </c:pt>
                <c:pt idx="411">
                  <c:v>0.21001532958609997</c:v>
                </c:pt>
                <c:pt idx="412">
                  <c:v>0.21052631578947248</c:v>
                </c:pt>
                <c:pt idx="413">
                  <c:v>0.21103730199284498</c:v>
                </c:pt>
                <c:pt idx="414">
                  <c:v>0.21154828819621749</c:v>
                </c:pt>
                <c:pt idx="415">
                  <c:v>0.21205927439958999</c:v>
                </c:pt>
                <c:pt idx="416">
                  <c:v>0.2125702606029625</c:v>
                </c:pt>
                <c:pt idx="417">
                  <c:v>0.213081246806335</c:v>
                </c:pt>
                <c:pt idx="418">
                  <c:v>0.21359223300970751</c:v>
                </c:pt>
                <c:pt idx="419">
                  <c:v>0.21410321921308001</c:v>
                </c:pt>
                <c:pt idx="420">
                  <c:v>0.21461420541645251</c:v>
                </c:pt>
                <c:pt idx="421">
                  <c:v>0.21512519161982502</c:v>
                </c:pt>
                <c:pt idx="422">
                  <c:v>0.21563617782319752</c:v>
                </c:pt>
                <c:pt idx="423">
                  <c:v>0.21614716402657003</c:v>
                </c:pt>
                <c:pt idx="424">
                  <c:v>0.21665815022994253</c:v>
                </c:pt>
                <c:pt idx="425">
                  <c:v>0.21716913643331504</c:v>
                </c:pt>
                <c:pt idx="426">
                  <c:v>0.21768012263668754</c:v>
                </c:pt>
                <c:pt idx="427">
                  <c:v>0.21819110884006004</c:v>
                </c:pt>
                <c:pt idx="428">
                  <c:v>0.21870209504343255</c:v>
                </c:pt>
                <c:pt idx="429">
                  <c:v>0.21921308124680505</c:v>
                </c:pt>
                <c:pt idx="430">
                  <c:v>0.21972406745017756</c:v>
                </c:pt>
                <c:pt idx="431">
                  <c:v>0.22023505365355006</c:v>
                </c:pt>
                <c:pt idx="432">
                  <c:v>0.22074603985692257</c:v>
                </c:pt>
                <c:pt idx="433">
                  <c:v>0.22125702606029507</c:v>
                </c:pt>
                <c:pt idx="434">
                  <c:v>0.22176801226366757</c:v>
                </c:pt>
                <c:pt idx="435">
                  <c:v>0.22227899846704008</c:v>
                </c:pt>
                <c:pt idx="436">
                  <c:v>0.22278998467041258</c:v>
                </c:pt>
                <c:pt idx="437">
                  <c:v>0.22330097087378509</c:v>
                </c:pt>
                <c:pt idx="438">
                  <c:v>0.22381195707715759</c:v>
                </c:pt>
                <c:pt idx="439">
                  <c:v>0.2243229432805301</c:v>
                </c:pt>
                <c:pt idx="440">
                  <c:v>0.2248339294839026</c:v>
                </c:pt>
                <c:pt idx="441">
                  <c:v>0.2253449156872751</c:v>
                </c:pt>
                <c:pt idx="442">
                  <c:v>0.22585590189064761</c:v>
                </c:pt>
                <c:pt idx="443">
                  <c:v>0.22636688809402011</c:v>
                </c:pt>
                <c:pt idx="444">
                  <c:v>0.22687787429739262</c:v>
                </c:pt>
                <c:pt idx="445">
                  <c:v>0.22738886050076512</c:v>
                </c:pt>
                <c:pt idx="446">
                  <c:v>0.22789984670413763</c:v>
                </c:pt>
                <c:pt idx="447">
                  <c:v>0.22841083290751013</c:v>
                </c:pt>
                <c:pt idx="448">
                  <c:v>0.22892181911088264</c:v>
                </c:pt>
                <c:pt idx="449">
                  <c:v>0.22943280531425514</c:v>
                </c:pt>
                <c:pt idx="450">
                  <c:v>0.22994379151762764</c:v>
                </c:pt>
                <c:pt idx="451">
                  <c:v>0.23045477772100015</c:v>
                </c:pt>
                <c:pt idx="452">
                  <c:v>0.23096576392437265</c:v>
                </c:pt>
                <c:pt idx="453">
                  <c:v>0.23147675012774516</c:v>
                </c:pt>
                <c:pt idx="454">
                  <c:v>0.23198773633111766</c:v>
                </c:pt>
                <c:pt idx="455">
                  <c:v>0.23249872253449017</c:v>
                </c:pt>
                <c:pt idx="456">
                  <c:v>0.23300970873786267</c:v>
                </c:pt>
                <c:pt idx="457">
                  <c:v>0.23352069494123517</c:v>
                </c:pt>
                <c:pt idx="458">
                  <c:v>0.23403168114460768</c:v>
                </c:pt>
                <c:pt idx="459">
                  <c:v>0.23454266734798018</c:v>
                </c:pt>
                <c:pt idx="460">
                  <c:v>0.23505365355135269</c:v>
                </c:pt>
                <c:pt idx="461">
                  <c:v>0.23556463975472519</c:v>
                </c:pt>
                <c:pt idx="462">
                  <c:v>0.2360756259580977</c:v>
                </c:pt>
                <c:pt idx="463">
                  <c:v>0.2365866121614702</c:v>
                </c:pt>
                <c:pt idx="464">
                  <c:v>0.2370975983648427</c:v>
                </c:pt>
                <c:pt idx="465">
                  <c:v>0.23760858456821521</c:v>
                </c:pt>
                <c:pt idx="466">
                  <c:v>0.23811957077158771</c:v>
                </c:pt>
                <c:pt idx="467">
                  <c:v>0.23863055697496022</c:v>
                </c:pt>
                <c:pt idx="468">
                  <c:v>0.23914154317833272</c:v>
                </c:pt>
                <c:pt idx="469">
                  <c:v>0.23965252938170523</c:v>
                </c:pt>
                <c:pt idx="470">
                  <c:v>0.24016351558507773</c:v>
                </c:pt>
                <c:pt idx="471">
                  <c:v>0.24067450178845023</c:v>
                </c:pt>
                <c:pt idx="472">
                  <c:v>0.24118548799182274</c:v>
                </c:pt>
                <c:pt idx="473">
                  <c:v>0.24169647419519524</c:v>
                </c:pt>
                <c:pt idx="474">
                  <c:v>0.24220746039856775</c:v>
                </c:pt>
                <c:pt idx="475">
                  <c:v>0.24271844660194025</c:v>
                </c:pt>
                <c:pt idx="476">
                  <c:v>0.24322943280531276</c:v>
                </c:pt>
                <c:pt idx="477">
                  <c:v>0.24374041900868526</c:v>
                </c:pt>
                <c:pt idx="478">
                  <c:v>0.24425140521205777</c:v>
                </c:pt>
                <c:pt idx="479">
                  <c:v>0.24476239141543027</c:v>
                </c:pt>
                <c:pt idx="480">
                  <c:v>0.24527337761880277</c:v>
                </c:pt>
                <c:pt idx="481">
                  <c:v>0.24578436382217528</c:v>
                </c:pt>
                <c:pt idx="482">
                  <c:v>0.24629535002554778</c:v>
                </c:pt>
                <c:pt idx="483">
                  <c:v>0.24680633622892029</c:v>
                </c:pt>
                <c:pt idx="484">
                  <c:v>0.24731732243229279</c:v>
                </c:pt>
                <c:pt idx="485">
                  <c:v>0.2478283086356653</c:v>
                </c:pt>
                <c:pt idx="486">
                  <c:v>0.2483392948390378</c:v>
                </c:pt>
                <c:pt idx="487">
                  <c:v>0.2488502810424103</c:v>
                </c:pt>
                <c:pt idx="488">
                  <c:v>0.24936126724578281</c:v>
                </c:pt>
                <c:pt idx="489">
                  <c:v>0.24987225344915531</c:v>
                </c:pt>
                <c:pt idx="490">
                  <c:v>0.25038323965252784</c:v>
                </c:pt>
                <c:pt idx="491">
                  <c:v>0.25089422585590038</c:v>
                </c:pt>
                <c:pt idx="492">
                  <c:v>0.25140521205927291</c:v>
                </c:pt>
                <c:pt idx="493">
                  <c:v>0.25191619826264544</c:v>
                </c:pt>
                <c:pt idx="494">
                  <c:v>0.25242718446601797</c:v>
                </c:pt>
                <c:pt idx="495">
                  <c:v>0.25293817066939051</c:v>
                </c:pt>
                <c:pt idx="496">
                  <c:v>0.25344915687276304</c:v>
                </c:pt>
                <c:pt idx="497">
                  <c:v>0.25396014307613557</c:v>
                </c:pt>
                <c:pt idx="498">
                  <c:v>0.2544711292795081</c:v>
                </c:pt>
                <c:pt idx="499">
                  <c:v>0.25498211548288063</c:v>
                </c:pt>
                <c:pt idx="500">
                  <c:v>0.25549310168625317</c:v>
                </c:pt>
                <c:pt idx="501">
                  <c:v>0.2560040878896257</c:v>
                </c:pt>
                <c:pt idx="502">
                  <c:v>0.25651507409299823</c:v>
                </c:pt>
                <c:pt idx="503">
                  <c:v>0.25702606029637076</c:v>
                </c:pt>
                <c:pt idx="504">
                  <c:v>0.25753704649974329</c:v>
                </c:pt>
                <c:pt idx="505">
                  <c:v>0.25804803270311583</c:v>
                </c:pt>
                <c:pt idx="506">
                  <c:v>0.25855901890648836</c:v>
                </c:pt>
                <c:pt idx="507">
                  <c:v>0.25907000510986089</c:v>
                </c:pt>
                <c:pt idx="508">
                  <c:v>0.25958099131323342</c:v>
                </c:pt>
                <c:pt idx="509">
                  <c:v>0.26009197751660595</c:v>
                </c:pt>
                <c:pt idx="510">
                  <c:v>0.26060296371997849</c:v>
                </c:pt>
                <c:pt idx="511">
                  <c:v>0.26111394992335102</c:v>
                </c:pt>
                <c:pt idx="512">
                  <c:v>0.26162493612672355</c:v>
                </c:pt>
                <c:pt idx="513">
                  <c:v>0.26213592233009608</c:v>
                </c:pt>
                <c:pt idx="514">
                  <c:v>0.26264690853346861</c:v>
                </c:pt>
                <c:pt idx="515">
                  <c:v>0.26315789473684115</c:v>
                </c:pt>
                <c:pt idx="516">
                  <c:v>0.26366888094021368</c:v>
                </c:pt>
                <c:pt idx="517">
                  <c:v>0.26417986714358621</c:v>
                </c:pt>
                <c:pt idx="518">
                  <c:v>0.26469085334695874</c:v>
                </c:pt>
                <c:pt idx="519">
                  <c:v>0.26520183955033128</c:v>
                </c:pt>
                <c:pt idx="520">
                  <c:v>0.26571282575370381</c:v>
                </c:pt>
                <c:pt idx="521">
                  <c:v>0.26622381195707634</c:v>
                </c:pt>
                <c:pt idx="522">
                  <c:v>0.26673479816044887</c:v>
                </c:pt>
                <c:pt idx="523">
                  <c:v>0.2672457843638214</c:v>
                </c:pt>
                <c:pt idx="524">
                  <c:v>0.26775677056719394</c:v>
                </c:pt>
                <c:pt idx="525">
                  <c:v>0.26826775677056647</c:v>
                </c:pt>
                <c:pt idx="526">
                  <c:v>0.268778742973939</c:v>
                </c:pt>
                <c:pt idx="527">
                  <c:v>0.26928972917731153</c:v>
                </c:pt>
                <c:pt idx="528">
                  <c:v>0.26980071538068406</c:v>
                </c:pt>
                <c:pt idx="529">
                  <c:v>0.2703117015840566</c:v>
                </c:pt>
                <c:pt idx="530">
                  <c:v>0.27082268778742913</c:v>
                </c:pt>
                <c:pt idx="531">
                  <c:v>0.27133367399080166</c:v>
                </c:pt>
                <c:pt idx="532">
                  <c:v>0.27184466019417419</c:v>
                </c:pt>
                <c:pt idx="533">
                  <c:v>0.27235564639754672</c:v>
                </c:pt>
                <c:pt idx="534">
                  <c:v>0.27286663260091926</c:v>
                </c:pt>
                <c:pt idx="535">
                  <c:v>0.27337761880429179</c:v>
                </c:pt>
                <c:pt idx="536">
                  <c:v>0.27388860500766432</c:v>
                </c:pt>
                <c:pt idx="537">
                  <c:v>0.27439959121103685</c:v>
                </c:pt>
                <c:pt idx="538">
                  <c:v>0.27491057741440938</c:v>
                </c:pt>
                <c:pt idx="539">
                  <c:v>0.27542156361778192</c:v>
                </c:pt>
                <c:pt idx="540">
                  <c:v>0.27593254982115445</c:v>
                </c:pt>
                <c:pt idx="541">
                  <c:v>0.27644353602452698</c:v>
                </c:pt>
                <c:pt idx="542">
                  <c:v>0.27695452222789951</c:v>
                </c:pt>
                <c:pt idx="543">
                  <c:v>0.27746550843127205</c:v>
                </c:pt>
                <c:pt idx="544">
                  <c:v>0.27797649463464458</c:v>
                </c:pt>
                <c:pt idx="545">
                  <c:v>0.27848748083801711</c:v>
                </c:pt>
                <c:pt idx="546">
                  <c:v>0.27899846704138964</c:v>
                </c:pt>
                <c:pt idx="547">
                  <c:v>0.27950945324476217</c:v>
                </c:pt>
                <c:pt idx="548">
                  <c:v>0.28002043944813471</c:v>
                </c:pt>
                <c:pt idx="549">
                  <c:v>0.28053142565150724</c:v>
                </c:pt>
                <c:pt idx="550">
                  <c:v>0.28104241185487977</c:v>
                </c:pt>
                <c:pt idx="551">
                  <c:v>0.2815533980582523</c:v>
                </c:pt>
                <c:pt idx="552">
                  <c:v>0.28206438426162483</c:v>
                </c:pt>
                <c:pt idx="553">
                  <c:v>0.28257537046499737</c:v>
                </c:pt>
                <c:pt idx="554">
                  <c:v>0.2830863566683699</c:v>
                </c:pt>
                <c:pt idx="555">
                  <c:v>0.28359734287174243</c:v>
                </c:pt>
                <c:pt idx="556">
                  <c:v>0.28410832907511496</c:v>
                </c:pt>
                <c:pt idx="557">
                  <c:v>0.28461931527848749</c:v>
                </c:pt>
                <c:pt idx="558">
                  <c:v>0.28513030148186003</c:v>
                </c:pt>
                <c:pt idx="559">
                  <c:v>0.28564128768523256</c:v>
                </c:pt>
                <c:pt idx="560">
                  <c:v>0.28615227388860509</c:v>
                </c:pt>
                <c:pt idx="561">
                  <c:v>0.28666326009197762</c:v>
                </c:pt>
                <c:pt idx="562">
                  <c:v>0.28717424629535016</c:v>
                </c:pt>
                <c:pt idx="563">
                  <c:v>0.28768523249872269</c:v>
                </c:pt>
                <c:pt idx="564">
                  <c:v>0.28819621870209522</c:v>
                </c:pt>
                <c:pt idx="565">
                  <c:v>0.28870720490546775</c:v>
                </c:pt>
                <c:pt idx="566">
                  <c:v>0.28921819110884028</c:v>
                </c:pt>
                <c:pt idx="567">
                  <c:v>0.28972917731221282</c:v>
                </c:pt>
                <c:pt idx="568">
                  <c:v>0.29024016351558535</c:v>
                </c:pt>
                <c:pt idx="569">
                  <c:v>0.29075114971895788</c:v>
                </c:pt>
                <c:pt idx="570">
                  <c:v>0.29126213592233041</c:v>
                </c:pt>
                <c:pt idx="571">
                  <c:v>0.29177312212570294</c:v>
                </c:pt>
                <c:pt idx="572">
                  <c:v>0.29228410832907548</c:v>
                </c:pt>
                <c:pt idx="573">
                  <c:v>0.29279509453244801</c:v>
                </c:pt>
                <c:pt idx="574">
                  <c:v>0.29330608073582054</c:v>
                </c:pt>
                <c:pt idx="575">
                  <c:v>0.29381706693919307</c:v>
                </c:pt>
                <c:pt idx="576">
                  <c:v>0.2943280531425656</c:v>
                </c:pt>
                <c:pt idx="577">
                  <c:v>0.29483903934593814</c:v>
                </c:pt>
                <c:pt idx="578">
                  <c:v>0.29535002554931067</c:v>
                </c:pt>
                <c:pt idx="579">
                  <c:v>0.2958610117526832</c:v>
                </c:pt>
                <c:pt idx="580">
                  <c:v>0.29637199795605573</c:v>
                </c:pt>
                <c:pt idx="581">
                  <c:v>0.29688298415942826</c:v>
                </c:pt>
                <c:pt idx="582">
                  <c:v>0.2973939703628008</c:v>
                </c:pt>
                <c:pt idx="583">
                  <c:v>0.29790495656617333</c:v>
                </c:pt>
                <c:pt idx="584">
                  <c:v>0.29841594276954586</c:v>
                </c:pt>
                <c:pt idx="585">
                  <c:v>0.29892692897291839</c:v>
                </c:pt>
                <c:pt idx="586">
                  <c:v>0.29943791517629093</c:v>
                </c:pt>
                <c:pt idx="587">
                  <c:v>0.29994890137966346</c:v>
                </c:pt>
                <c:pt idx="588">
                  <c:v>0.30045988758303599</c:v>
                </c:pt>
                <c:pt idx="589">
                  <c:v>0.30097087378640852</c:v>
                </c:pt>
                <c:pt idx="590">
                  <c:v>0.30148185998978105</c:v>
                </c:pt>
                <c:pt idx="591">
                  <c:v>0.30199284619315359</c:v>
                </c:pt>
                <c:pt idx="592">
                  <c:v>0.30250383239652612</c:v>
                </c:pt>
                <c:pt idx="593">
                  <c:v>0.30301481859989865</c:v>
                </c:pt>
                <c:pt idx="594">
                  <c:v>0.30352580480327118</c:v>
                </c:pt>
                <c:pt idx="595">
                  <c:v>0.30403679100664371</c:v>
                </c:pt>
                <c:pt idx="596">
                  <c:v>0.30454777721001625</c:v>
                </c:pt>
                <c:pt idx="597">
                  <c:v>0.30505876341338878</c:v>
                </c:pt>
                <c:pt idx="598">
                  <c:v>0.30556974961676131</c:v>
                </c:pt>
                <c:pt idx="599">
                  <c:v>0.30608073582013384</c:v>
                </c:pt>
                <c:pt idx="600">
                  <c:v>0.30659172202350637</c:v>
                </c:pt>
                <c:pt idx="601">
                  <c:v>0.30710270822687891</c:v>
                </c:pt>
                <c:pt idx="602">
                  <c:v>0.30761369443025144</c:v>
                </c:pt>
                <c:pt idx="603">
                  <c:v>0.30812468063362397</c:v>
                </c:pt>
                <c:pt idx="604">
                  <c:v>0.3086356668369965</c:v>
                </c:pt>
                <c:pt idx="605">
                  <c:v>0.30914665304036903</c:v>
                </c:pt>
                <c:pt idx="606">
                  <c:v>0.30965763924374157</c:v>
                </c:pt>
                <c:pt idx="607">
                  <c:v>0.3101686254471141</c:v>
                </c:pt>
                <c:pt idx="608">
                  <c:v>0.31067961165048663</c:v>
                </c:pt>
                <c:pt idx="609">
                  <c:v>0.31119059785385916</c:v>
                </c:pt>
                <c:pt idx="610">
                  <c:v>0.3117015840572317</c:v>
                </c:pt>
                <c:pt idx="611">
                  <c:v>0.31221257026060423</c:v>
                </c:pt>
                <c:pt idx="612">
                  <c:v>0.31272355646397676</c:v>
                </c:pt>
                <c:pt idx="613">
                  <c:v>0.31323454266734929</c:v>
                </c:pt>
                <c:pt idx="614">
                  <c:v>0.31374552887072182</c:v>
                </c:pt>
                <c:pt idx="615">
                  <c:v>0.31425651507409436</c:v>
                </c:pt>
                <c:pt idx="616">
                  <c:v>0.31476750127746689</c:v>
                </c:pt>
                <c:pt idx="617">
                  <c:v>0.31527848748083942</c:v>
                </c:pt>
                <c:pt idx="618">
                  <c:v>0.31578947368421195</c:v>
                </c:pt>
                <c:pt idx="619">
                  <c:v>0.31630045988758448</c:v>
                </c:pt>
                <c:pt idx="620">
                  <c:v>0.31681144609095702</c:v>
                </c:pt>
                <c:pt idx="621">
                  <c:v>0.31732243229432955</c:v>
                </c:pt>
                <c:pt idx="622">
                  <c:v>0.31783341849770208</c:v>
                </c:pt>
                <c:pt idx="623">
                  <c:v>0.31834440470107461</c:v>
                </c:pt>
                <c:pt idx="624">
                  <c:v>0.31885539090444714</c:v>
                </c:pt>
                <c:pt idx="625">
                  <c:v>0.31936637710781968</c:v>
                </c:pt>
                <c:pt idx="626">
                  <c:v>0.31987736331119221</c:v>
                </c:pt>
                <c:pt idx="627">
                  <c:v>0.32038834951456474</c:v>
                </c:pt>
                <c:pt idx="628">
                  <c:v>0.32089933571793727</c:v>
                </c:pt>
                <c:pt idx="629">
                  <c:v>0.32141032192130981</c:v>
                </c:pt>
                <c:pt idx="630">
                  <c:v>0.32192130812468234</c:v>
                </c:pt>
                <c:pt idx="631">
                  <c:v>0.32243229432805487</c:v>
                </c:pt>
                <c:pt idx="632">
                  <c:v>0.3229432805314274</c:v>
                </c:pt>
                <c:pt idx="633">
                  <c:v>0.32345426673479993</c:v>
                </c:pt>
                <c:pt idx="634">
                  <c:v>0.32396525293817247</c:v>
                </c:pt>
                <c:pt idx="635">
                  <c:v>0.324476239141545</c:v>
                </c:pt>
                <c:pt idx="636">
                  <c:v>0.32498722534491753</c:v>
                </c:pt>
                <c:pt idx="637">
                  <c:v>0.32549821154829006</c:v>
                </c:pt>
                <c:pt idx="638">
                  <c:v>0.32600919775166259</c:v>
                </c:pt>
                <c:pt idx="639">
                  <c:v>0.32652018395503513</c:v>
                </c:pt>
                <c:pt idx="640">
                  <c:v>0.32703117015840766</c:v>
                </c:pt>
                <c:pt idx="641">
                  <c:v>0.32754215636178019</c:v>
                </c:pt>
                <c:pt idx="642">
                  <c:v>0.32805314256515272</c:v>
                </c:pt>
                <c:pt idx="643">
                  <c:v>0.32856412876852525</c:v>
                </c:pt>
                <c:pt idx="644">
                  <c:v>0.32907511497189779</c:v>
                </c:pt>
                <c:pt idx="645">
                  <c:v>0.32958610117527032</c:v>
                </c:pt>
                <c:pt idx="646">
                  <c:v>0.33009708737864285</c:v>
                </c:pt>
                <c:pt idx="647">
                  <c:v>0.33060807358201538</c:v>
                </c:pt>
                <c:pt idx="648">
                  <c:v>0.33111905978538791</c:v>
                </c:pt>
                <c:pt idx="649">
                  <c:v>0.33163004598876045</c:v>
                </c:pt>
                <c:pt idx="650">
                  <c:v>0.33214103219213298</c:v>
                </c:pt>
                <c:pt idx="651">
                  <c:v>0.33265201839550551</c:v>
                </c:pt>
                <c:pt idx="652">
                  <c:v>0.33316300459887804</c:v>
                </c:pt>
                <c:pt idx="653">
                  <c:v>0.33367399080225058</c:v>
                </c:pt>
                <c:pt idx="654">
                  <c:v>0.33418497700562311</c:v>
                </c:pt>
                <c:pt idx="655">
                  <c:v>0.33469596320899564</c:v>
                </c:pt>
                <c:pt idx="656">
                  <c:v>0.33520694941236817</c:v>
                </c:pt>
                <c:pt idx="657">
                  <c:v>0.3357179356157407</c:v>
                </c:pt>
                <c:pt idx="658">
                  <c:v>0.33622892181911324</c:v>
                </c:pt>
                <c:pt idx="659">
                  <c:v>0.33673990802248577</c:v>
                </c:pt>
                <c:pt idx="660">
                  <c:v>0.3372508942258583</c:v>
                </c:pt>
                <c:pt idx="661">
                  <c:v>0.33776188042923083</c:v>
                </c:pt>
                <c:pt idx="662">
                  <c:v>0.33827286663260336</c:v>
                </c:pt>
                <c:pt idx="663">
                  <c:v>0.3387838528359759</c:v>
                </c:pt>
                <c:pt idx="664">
                  <c:v>0.33929483903934843</c:v>
                </c:pt>
                <c:pt idx="665">
                  <c:v>0.33980582524272096</c:v>
                </c:pt>
                <c:pt idx="666">
                  <c:v>0.34031681144609349</c:v>
                </c:pt>
                <c:pt idx="667">
                  <c:v>0.34082779764946602</c:v>
                </c:pt>
                <c:pt idx="668">
                  <c:v>0.34133878385283856</c:v>
                </c:pt>
                <c:pt idx="669">
                  <c:v>0.34184977005621109</c:v>
                </c:pt>
                <c:pt idx="670">
                  <c:v>0.34236075625958362</c:v>
                </c:pt>
                <c:pt idx="671">
                  <c:v>0.34287174246295615</c:v>
                </c:pt>
                <c:pt idx="672">
                  <c:v>0.34338272866632868</c:v>
                </c:pt>
                <c:pt idx="673">
                  <c:v>0.34389371486970122</c:v>
                </c:pt>
                <c:pt idx="674">
                  <c:v>0.34440470107307375</c:v>
                </c:pt>
                <c:pt idx="675">
                  <c:v>0.34491568727644628</c:v>
                </c:pt>
                <c:pt idx="676">
                  <c:v>0.34542667347981881</c:v>
                </c:pt>
                <c:pt idx="677">
                  <c:v>0.34593765968319135</c:v>
                </c:pt>
                <c:pt idx="678">
                  <c:v>0.34644864588656388</c:v>
                </c:pt>
                <c:pt idx="679">
                  <c:v>0.34695963208993641</c:v>
                </c:pt>
                <c:pt idx="680">
                  <c:v>0.34747061829330894</c:v>
                </c:pt>
                <c:pt idx="681">
                  <c:v>0.34798160449668147</c:v>
                </c:pt>
                <c:pt idx="682">
                  <c:v>0.34849259070005401</c:v>
                </c:pt>
                <c:pt idx="683">
                  <c:v>0.34900357690342654</c:v>
                </c:pt>
                <c:pt idx="684">
                  <c:v>0.34951456310679907</c:v>
                </c:pt>
                <c:pt idx="685">
                  <c:v>0.3500255493101716</c:v>
                </c:pt>
                <c:pt idx="686">
                  <c:v>0.35053653551354413</c:v>
                </c:pt>
                <c:pt idx="687">
                  <c:v>0.35104752171691667</c:v>
                </c:pt>
                <c:pt idx="688">
                  <c:v>0.3515585079202892</c:v>
                </c:pt>
                <c:pt idx="689">
                  <c:v>0.35206949412366173</c:v>
                </c:pt>
                <c:pt idx="690">
                  <c:v>0.35258048032703426</c:v>
                </c:pt>
                <c:pt idx="691">
                  <c:v>0.35309146653040679</c:v>
                </c:pt>
                <c:pt idx="692">
                  <c:v>0.35360245273377933</c:v>
                </c:pt>
                <c:pt idx="693">
                  <c:v>0.35411343893715186</c:v>
                </c:pt>
                <c:pt idx="694">
                  <c:v>0.35462442514052439</c:v>
                </c:pt>
                <c:pt idx="695">
                  <c:v>0.35513541134389692</c:v>
                </c:pt>
                <c:pt idx="696">
                  <c:v>0.35564639754726945</c:v>
                </c:pt>
                <c:pt idx="697">
                  <c:v>0.35615738375064199</c:v>
                </c:pt>
                <c:pt idx="698">
                  <c:v>0.35666836995401452</c:v>
                </c:pt>
                <c:pt idx="699">
                  <c:v>0.35717935615738705</c:v>
                </c:pt>
                <c:pt idx="700">
                  <c:v>0.35769034236075958</c:v>
                </c:pt>
                <c:pt idx="701">
                  <c:v>0.35820132856413212</c:v>
                </c:pt>
                <c:pt idx="702">
                  <c:v>0.35871231476750465</c:v>
                </c:pt>
                <c:pt idx="703">
                  <c:v>0.35922330097087718</c:v>
                </c:pt>
                <c:pt idx="704">
                  <c:v>0.35973428717424971</c:v>
                </c:pt>
                <c:pt idx="705">
                  <c:v>0.36024527337762224</c:v>
                </c:pt>
                <c:pt idx="706">
                  <c:v>0.36075625958099478</c:v>
                </c:pt>
                <c:pt idx="707">
                  <c:v>0.36126724578436731</c:v>
                </c:pt>
                <c:pt idx="708">
                  <c:v>0.36177823198773984</c:v>
                </c:pt>
                <c:pt idx="709">
                  <c:v>0.36228921819111237</c:v>
                </c:pt>
                <c:pt idx="710">
                  <c:v>0.3628002043944849</c:v>
                </c:pt>
                <c:pt idx="711">
                  <c:v>0.36331119059785744</c:v>
                </c:pt>
                <c:pt idx="712">
                  <c:v>0.36382217680122997</c:v>
                </c:pt>
                <c:pt idx="713">
                  <c:v>0.3643331630046025</c:v>
                </c:pt>
                <c:pt idx="714">
                  <c:v>0.36484414920797503</c:v>
                </c:pt>
                <c:pt idx="715">
                  <c:v>0.36535513541134756</c:v>
                </c:pt>
                <c:pt idx="716">
                  <c:v>0.3658661216147201</c:v>
                </c:pt>
                <c:pt idx="717">
                  <c:v>0.36637710781809263</c:v>
                </c:pt>
                <c:pt idx="718">
                  <c:v>0.36688809402146516</c:v>
                </c:pt>
                <c:pt idx="719">
                  <c:v>0.36739908022483769</c:v>
                </c:pt>
                <c:pt idx="720">
                  <c:v>0.36791006642821023</c:v>
                </c:pt>
                <c:pt idx="721">
                  <c:v>0.36842105263158276</c:v>
                </c:pt>
                <c:pt idx="722">
                  <c:v>0.36893203883495529</c:v>
                </c:pt>
                <c:pt idx="723">
                  <c:v>0.36944302503832782</c:v>
                </c:pt>
                <c:pt idx="724">
                  <c:v>0.36995401124170035</c:v>
                </c:pt>
                <c:pt idx="725">
                  <c:v>0.37046499744507289</c:v>
                </c:pt>
                <c:pt idx="726">
                  <c:v>0.37097598364844542</c:v>
                </c:pt>
                <c:pt idx="727">
                  <c:v>0.37148696985181795</c:v>
                </c:pt>
                <c:pt idx="728">
                  <c:v>0.37199795605519048</c:v>
                </c:pt>
                <c:pt idx="729">
                  <c:v>0.37250894225856301</c:v>
                </c:pt>
                <c:pt idx="730">
                  <c:v>0.37301992846193555</c:v>
                </c:pt>
                <c:pt idx="731">
                  <c:v>0.37353091466530808</c:v>
                </c:pt>
                <c:pt idx="732">
                  <c:v>0.37404190086868061</c:v>
                </c:pt>
                <c:pt idx="733">
                  <c:v>0.37455288707205314</c:v>
                </c:pt>
                <c:pt idx="734">
                  <c:v>0.37506387327542567</c:v>
                </c:pt>
                <c:pt idx="735">
                  <c:v>0.37557485947879821</c:v>
                </c:pt>
                <c:pt idx="736">
                  <c:v>0.37608584568217074</c:v>
                </c:pt>
                <c:pt idx="737">
                  <c:v>0.37659683188554327</c:v>
                </c:pt>
                <c:pt idx="738">
                  <c:v>0.3771078180889158</c:v>
                </c:pt>
                <c:pt idx="739">
                  <c:v>0.37761880429228833</c:v>
                </c:pt>
                <c:pt idx="740">
                  <c:v>0.37812979049566087</c:v>
                </c:pt>
                <c:pt idx="741">
                  <c:v>0.3786407766990334</c:v>
                </c:pt>
                <c:pt idx="742">
                  <c:v>0.37915176290240593</c:v>
                </c:pt>
                <c:pt idx="743">
                  <c:v>0.37966274910577846</c:v>
                </c:pt>
                <c:pt idx="744">
                  <c:v>0.380173735309151</c:v>
                </c:pt>
                <c:pt idx="745">
                  <c:v>0.38068472151252353</c:v>
                </c:pt>
                <c:pt idx="746">
                  <c:v>0.38119570771589606</c:v>
                </c:pt>
                <c:pt idx="747">
                  <c:v>0.38170669391926859</c:v>
                </c:pt>
                <c:pt idx="748">
                  <c:v>0.38221768012264112</c:v>
                </c:pt>
                <c:pt idx="749">
                  <c:v>0.38272866632601366</c:v>
                </c:pt>
                <c:pt idx="750">
                  <c:v>0.38323965252938619</c:v>
                </c:pt>
                <c:pt idx="751">
                  <c:v>0.38375063873275872</c:v>
                </c:pt>
                <c:pt idx="752">
                  <c:v>0.38426162493613125</c:v>
                </c:pt>
                <c:pt idx="753">
                  <c:v>0.38477261113950378</c:v>
                </c:pt>
                <c:pt idx="754">
                  <c:v>0.38528359734287632</c:v>
                </c:pt>
                <c:pt idx="755">
                  <c:v>0.38579458354624885</c:v>
                </c:pt>
                <c:pt idx="756">
                  <c:v>0.38630556974962138</c:v>
                </c:pt>
                <c:pt idx="757">
                  <c:v>0.38681655595299391</c:v>
                </c:pt>
                <c:pt idx="758">
                  <c:v>0.38732754215636644</c:v>
                </c:pt>
                <c:pt idx="759">
                  <c:v>0.38783852835973898</c:v>
                </c:pt>
                <c:pt idx="760">
                  <c:v>0.38834951456311151</c:v>
                </c:pt>
                <c:pt idx="761">
                  <c:v>0.38886050076648404</c:v>
                </c:pt>
                <c:pt idx="762">
                  <c:v>0.38937148696985657</c:v>
                </c:pt>
                <c:pt idx="763">
                  <c:v>0.3898824731732291</c:v>
                </c:pt>
                <c:pt idx="764">
                  <c:v>0.39039345937660164</c:v>
                </c:pt>
                <c:pt idx="765">
                  <c:v>0.39090444557997417</c:v>
                </c:pt>
                <c:pt idx="766">
                  <c:v>0.3914154317833467</c:v>
                </c:pt>
                <c:pt idx="767">
                  <c:v>0.39192641798671923</c:v>
                </c:pt>
                <c:pt idx="768">
                  <c:v>0.39243740419009177</c:v>
                </c:pt>
                <c:pt idx="769">
                  <c:v>0.3929483903934643</c:v>
                </c:pt>
                <c:pt idx="770">
                  <c:v>0.39345937659683683</c:v>
                </c:pt>
                <c:pt idx="771">
                  <c:v>0.39397036280020936</c:v>
                </c:pt>
                <c:pt idx="772">
                  <c:v>0.39448134900358189</c:v>
                </c:pt>
                <c:pt idx="773">
                  <c:v>0.39499233520695443</c:v>
                </c:pt>
                <c:pt idx="774">
                  <c:v>0.39550332141032696</c:v>
                </c:pt>
                <c:pt idx="775">
                  <c:v>0.39601430761369949</c:v>
                </c:pt>
                <c:pt idx="776">
                  <c:v>0.39652529381707202</c:v>
                </c:pt>
                <c:pt idx="777">
                  <c:v>0.39703628002044455</c:v>
                </c:pt>
                <c:pt idx="778">
                  <c:v>0.39754726622381709</c:v>
                </c:pt>
                <c:pt idx="779">
                  <c:v>0.39805825242718962</c:v>
                </c:pt>
                <c:pt idx="780">
                  <c:v>0.39856923863056215</c:v>
                </c:pt>
                <c:pt idx="781">
                  <c:v>0.39908022483393468</c:v>
                </c:pt>
                <c:pt idx="782">
                  <c:v>0.39959121103730721</c:v>
                </c:pt>
                <c:pt idx="783">
                  <c:v>0.40010219724067975</c:v>
                </c:pt>
                <c:pt idx="784">
                  <c:v>0.40061318344405228</c:v>
                </c:pt>
                <c:pt idx="785">
                  <c:v>0.40112416964742481</c:v>
                </c:pt>
                <c:pt idx="786">
                  <c:v>0.40163515585079734</c:v>
                </c:pt>
                <c:pt idx="787">
                  <c:v>0.40214614205416988</c:v>
                </c:pt>
                <c:pt idx="788">
                  <c:v>0.40265712825754241</c:v>
                </c:pt>
                <c:pt idx="789">
                  <c:v>0.40316811446091494</c:v>
                </c:pt>
                <c:pt idx="790">
                  <c:v>0.40367910066428747</c:v>
                </c:pt>
                <c:pt idx="791">
                  <c:v>0.40419008686766</c:v>
                </c:pt>
                <c:pt idx="792">
                  <c:v>0.40470107307103254</c:v>
                </c:pt>
                <c:pt idx="793">
                  <c:v>0.40521205927440507</c:v>
                </c:pt>
                <c:pt idx="794">
                  <c:v>0.4057230454777776</c:v>
                </c:pt>
                <c:pt idx="795">
                  <c:v>0.40623403168115013</c:v>
                </c:pt>
                <c:pt idx="796">
                  <c:v>0.40674501788452266</c:v>
                </c:pt>
                <c:pt idx="797">
                  <c:v>0.4072560040878952</c:v>
                </c:pt>
                <c:pt idx="798">
                  <c:v>0.40776699029126773</c:v>
                </c:pt>
                <c:pt idx="799">
                  <c:v>0.40827797649464026</c:v>
                </c:pt>
                <c:pt idx="800">
                  <c:v>0.40878896269801279</c:v>
                </c:pt>
                <c:pt idx="801">
                  <c:v>0.40929994890138532</c:v>
                </c:pt>
                <c:pt idx="802">
                  <c:v>0.40981093510475786</c:v>
                </c:pt>
                <c:pt idx="803">
                  <c:v>0.41032192130813039</c:v>
                </c:pt>
                <c:pt idx="804">
                  <c:v>0.41083290751150292</c:v>
                </c:pt>
                <c:pt idx="805">
                  <c:v>0.41134389371487545</c:v>
                </c:pt>
                <c:pt idx="806">
                  <c:v>0.41185487991824798</c:v>
                </c:pt>
                <c:pt idx="807">
                  <c:v>0.41236586612162052</c:v>
                </c:pt>
                <c:pt idx="808">
                  <c:v>0.41287685232499305</c:v>
                </c:pt>
                <c:pt idx="809">
                  <c:v>0.41338783852836558</c:v>
                </c:pt>
                <c:pt idx="810">
                  <c:v>0.41389882473173811</c:v>
                </c:pt>
                <c:pt idx="811">
                  <c:v>0.41440981093511065</c:v>
                </c:pt>
                <c:pt idx="812">
                  <c:v>0.41492079713848318</c:v>
                </c:pt>
                <c:pt idx="813">
                  <c:v>0.41543178334185571</c:v>
                </c:pt>
                <c:pt idx="814">
                  <c:v>0.41594276954522824</c:v>
                </c:pt>
                <c:pt idx="815">
                  <c:v>0.41645375574860077</c:v>
                </c:pt>
                <c:pt idx="816">
                  <c:v>0.41696474195197331</c:v>
                </c:pt>
                <c:pt idx="817">
                  <c:v>0.41747572815534584</c:v>
                </c:pt>
                <c:pt idx="818">
                  <c:v>0.41798671435871837</c:v>
                </c:pt>
                <c:pt idx="819">
                  <c:v>0.4184977005620909</c:v>
                </c:pt>
                <c:pt idx="820">
                  <c:v>0.41900868676546343</c:v>
                </c:pt>
                <c:pt idx="821">
                  <c:v>0.41951967296883597</c:v>
                </c:pt>
                <c:pt idx="822">
                  <c:v>0.4200306591722085</c:v>
                </c:pt>
                <c:pt idx="823">
                  <c:v>0.42054164537558103</c:v>
                </c:pt>
                <c:pt idx="824">
                  <c:v>0.42105263157895356</c:v>
                </c:pt>
                <c:pt idx="825">
                  <c:v>0.42156361778232609</c:v>
                </c:pt>
                <c:pt idx="826">
                  <c:v>0.42207460398569863</c:v>
                </c:pt>
                <c:pt idx="827">
                  <c:v>0.42258559018907116</c:v>
                </c:pt>
                <c:pt idx="828">
                  <c:v>0.42309657639244369</c:v>
                </c:pt>
                <c:pt idx="829">
                  <c:v>0.42360756259581622</c:v>
                </c:pt>
                <c:pt idx="830">
                  <c:v>0.42411854879918875</c:v>
                </c:pt>
                <c:pt idx="831">
                  <c:v>0.42462953500256129</c:v>
                </c:pt>
                <c:pt idx="832">
                  <c:v>0.42514052120593382</c:v>
                </c:pt>
                <c:pt idx="833">
                  <c:v>0.42565150740930635</c:v>
                </c:pt>
                <c:pt idx="834">
                  <c:v>0.42616249361267888</c:v>
                </c:pt>
                <c:pt idx="835">
                  <c:v>0.42667347981605142</c:v>
                </c:pt>
                <c:pt idx="836">
                  <c:v>0.42718446601942395</c:v>
                </c:pt>
                <c:pt idx="837">
                  <c:v>0.42769545222279648</c:v>
                </c:pt>
                <c:pt idx="838">
                  <c:v>0.42820643842616901</c:v>
                </c:pt>
                <c:pt idx="839">
                  <c:v>0.42871742462954154</c:v>
                </c:pt>
                <c:pt idx="840">
                  <c:v>0.42922841083291408</c:v>
                </c:pt>
                <c:pt idx="841">
                  <c:v>0.42973939703628661</c:v>
                </c:pt>
                <c:pt idx="842">
                  <c:v>0.43025038323965914</c:v>
                </c:pt>
                <c:pt idx="843">
                  <c:v>0.43076136944303167</c:v>
                </c:pt>
                <c:pt idx="844">
                  <c:v>0.4312723556464042</c:v>
                </c:pt>
                <c:pt idx="845">
                  <c:v>0.43178334184977674</c:v>
                </c:pt>
                <c:pt idx="846">
                  <c:v>0.43229432805314927</c:v>
                </c:pt>
                <c:pt idx="847">
                  <c:v>0.4328053142565218</c:v>
                </c:pt>
                <c:pt idx="848">
                  <c:v>0.43331630045989433</c:v>
                </c:pt>
                <c:pt idx="849">
                  <c:v>0.43382728666326686</c:v>
                </c:pt>
                <c:pt idx="850">
                  <c:v>0.4343382728666394</c:v>
                </c:pt>
                <c:pt idx="851">
                  <c:v>0.43484925907001193</c:v>
                </c:pt>
                <c:pt idx="852">
                  <c:v>0.43536024527338446</c:v>
                </c:pt>
                <c:pt idx="853">
                  <c:v>0.43587123147675699</c:v>
                </c:pt>
                <c:pt idx="854">
                  <c:v>0.43638221768012952</c:v>
                </c:pt>
                <c:pt idx="855">
                  <c:v>0.43689320388350206</c:v>
                </c:pt>
                <c:pt idx="856">
                  <c:v>0.43740419008687459</c:v>
                </c:pt>
                <c:pt idx="857">
                  <c:v>0.43791517629024712</c:v>
                </c:pt>
                <c:pt idx="858">
                  <c:v>0.43842616249361965</c:v>
                </c:pt>
                <c:pt idx="859">
                  <c:v>0.43893714869699219</c:v>
                </c:pt>
                <c:pt idx="860">
                  <c:v>0.43944813490036472</c:v>
                </c:pt>
                <c:pt idx="861">
                  <c:v>0.43995912110373725</c:v>
                </c:pt>
                <c:pt idx="862">
                  <c:v>0.44047010730710978</c:v>
                </c:pt>
                <c:pt idx="863">
                  <c:v>0.44098109351048231</c:v>
                </c:pt>
                <c:pt idx="864">
                  <c:v>0.44149207971385485</c:v>
                </c:pt>
                <c:pt idx="865">
                  <c:v>0.44200306591722738</c:v>
                </c:pt>
                <c:pt idx="866">
                  <c:v>0.44251405212059991</c:v>
                </c:pt>
                <c:pt idx="867">
                  <c:v>0.44302503832397244</c:v>
                </c:pt>
                <c:pt idx="868">
                  <c:v>0.44353602452734497</c:v>
                </c:pt>
                <c:pt idx="869">
                  <c:v>0.44404701073071751</c:v>
                </c:pt>
                <c:pt idx="870">
                  <c:v>0.44455799693409004</c:v>
                </c:pt>
                <c:pt idx="871">
                  <c:v>0.44506898313746257</c:v>
                </c:pt>
                <c:pt idx="872">
                  <c:v>0.4455799693408351</c:v>
                </c:pt>
                <c:pt idx="873">
                  <c:v>0.44609095554420763</c:v>
                </c:pt>
                <c:pt idx="874">
                  <c:v>0.44660194174758017</c:v>
                </c:pt>
                <c:pt idx="875">
                  <c:v>0.4471129279509527</c:v>
                </c:pt>
                <c:pt idx="876">
                  <c:v>0.44762391415432523</c:v>
                </c:pt>
                <c:pt idx="877">
                  <c:v>0.44813490035769776</c:v>
                </c:pt>
                <c:pt idx="878">
                  <c:v>0.4486458865610703</c:v>
                </c:pt>
                <c:pt idx="879">
                  <c:v>0.44915687276444283</c:v>
                </c:pt>
                <c:pt idx="880">
                  <c:v>0.44966785896781536</c:v>
                </c:pt>
                <c:pt idx="881">
                  <c:v>0.45017884517118789</c:v>
                </c:pt>
                <c:pt idx="882">
                  <c:v>0.45068983137456042</c:v>
                </c:pt>
                <c:pt idx="883">
                  <c:v>0.45120081757793296</c:v>
                </c:pt>
                <c:pt idx="884">
                  <c:v>0.45171180378130549</c:v>
                </c:pt>
                <c:pt idx="885">
                  <c:v>0.45222278998467802</c:v>
                </c:pt>
                <c:pt idx="886">
                  <c:v>0.45273377618805055</c:v>
                </c:pt>
                <c:pt idx="887">
                  <c:v>0.45324476239142308</c:v>
                </c:pt>
                <c:pt idx="888">
                  <c:v>0.45375574859479562</c:v>
                </c:pt>
                <c:pt idx="889">
                  <c:v>0.45426673479816815</c:v>
                </c:pt>
                <c:pt idx="890">
                  <c:v>0.45477772100154068</c:v>
                </c:pt>
                <c:pt idx="891">
                  <c:v>0.45528870720491321</c:v>
                </c:pt>
                <c:pt idx="892">
                  <c:v>0.45579969340828574</c:v>
                </c:pt>
                <c:pt idx="893">
                  <c:v>0.45631067961165828</c:v>
                </c:pt>
                <c:pt idx="894">
                  <c:v>0.45682166581503081</c:v>
                </c:pt>
                <c:pt idx="895">
                  <c:v>0.45733265201840334</c:v>
                </c:pt>
                <c:pt idx="896">
                  <c:v>0.45784363822177587</c:v>
                </c:pt>
                <c:pt idx="897">
                  <c:v>0.4583546244251484</c:v>
                </c:pt>
                <c:pt idx="898">
                  <c:v>0.45886561062852094</c:v>
                </c:pt>
                <c:pt idx="899">
                  <c:v>0.45937659683189347</c:v>
                </c:pt>
                <c:pt idx="900">
                  <c:v>0.459887583035266</c:v>
                </c:pt>
                <c:pt idx="901">
                  <c:v>0.46039856923863853</c:v>
                </c:pt>
                <c:pt idx="902">
                  <c:v>0.46090955544201107</c:v>
                </c:pt>
                <c:pt idx="903">
                  <c:v>0.4614205416453836</c:v>
                </c:pt>
                <c:pt idx="904">
                  <c:v>0.46193152784875613</c:v>
                </c:pt>
                <c:pt idx="905">
                  <c:v>0.46244251405212866</c:v>
                </c:pt>
                <c:pt idx="906">
                  <c:v>0.46295350025550119</c:v>
                </c:pt>
                <c:pt idx="907">
                  <c:v>0.46346448645887373</c:v>
                </c:pt>
                <c:pt idx="908">
                  <c:v>0.46397547266224626</c:v>
                </c:pt>
                <c:pt idx="909">
                  <c:v>0.46448645886561879</c:v>
                </c:pt>
                <c:pt idx="910">
                  <c:v>0.46499744506899132</c:v>
                </c:pt>
                <c:pt idx="911">
                  <c:v>0.46550843127236385</c:v>
                </c:pt>
                <c:pt idx="912">
                  <c:v>0.46601941747573639</c:v>
                </c:pt>
                <c:pt idx="913">
                  <c:v>0.46653040367910892</c:v>
                </c:pt>
                <c:pt idx="914">
                  <c:v>0.46704138988248145</c:v>
                </c:pt>
                <c:pt idx="915">
                  <c:v>0.46755237608585398</c:v>
                </c:pt>
                <c:pt idx="916">
                  <c:v>0.46806336228922651</c:v>
                </c:pt>
                <c:pt idx="917">
                  <c:v>0.46857434849259905</c:v>
                </c:pt>
                <c:pt idx="918">
                  <c:v>0.46908533469597158</c:v>
                </c:pt>
                <c:pt idx="919">
                  <c:v>0.46959632089934411</c:v>
                </c:pt>
                <c:pt idx="920">
                  <c:v>0.47010730710271664</c:v>
                </c:pt>
                <c:pt idx="921">
                  <c:v>0.47061829330608917</c:v>
                </c:pt>
                <c:pt idx="922">
                  <c:v>0.47112927950946171</c:v>
                </c:pt>
                <c:pt idx="923">
                  <c:v>0.47164026571283424</c:v>
                </c:pt>
                <c:pt idx="924">
                  <c:v>0.47215125191620677</c:v>
                </c:pt>
                <c:pt idx="925">
                  <c:v>0.4726622381195793</c:v>
                </c:pt>
                <c:pt idx="926">
                  <c:v>0.47317322432295184</c:v>
                </c:pt>
                <c:pt idx="927">
                  <c:v>0.47368421052632437</c:v>
                </c:pt>
                <c:pt idx="928">
                  <c:v>0.4741951967296969</c:v>
                </c:pt>
                <c:pt idx="929">
                  <c:v>0.47470618293306943</c:v>
                </c:pt>
                <c:pt idx="930">
                  <c:v>0.47521716913644196</c:v>
                </c:pt>
                <c:pt idx="931">
                  <c:v>0.4757281553398145</c:v>
                </c:pt>
                <c:pt idx="932">
                  <c:v>0.47623914154318703</c:v>
                </c:pt>
                <c:pt idx="933">
                  <c:v>0.47675012774655956</c:v>
                </c:pt>
                <c:pt idx="934">
                  <c:v>0.47726111394993209</c:v>
                </c:pt>
                <c:pt idx="935">
                  <c:v>0.47777210015330462</c:v>
                </c:pt>
                <c:pt idx="936">
                  <c:v>0.47828308635667716</c:v>
                </c:pt>
                <c:pt idx="937">
                  <c:v>0.47879407256004969</c:v>
                </c:pt>
                <c:pt idx="938">
                  <c:v>0.47930505876342222</c:v>
                </c:pt>
                <c:pt idx="939">
                  <c:v>0.47981604496679475</c:v>
                </c:pt>
                <c:pt idx="940">
                  <c:v>0.48032703117016728</c:v>
                </c:pt>
                <c:pt idx="941">
                  <c:v>0.48083801737353982</c:v>
                </c:pt>
                <c:pt idx="942">
                  <c:v>0.48134900357691235</c:v>
                </c:pt>
                <c:pt idx="943">
                  <c:v>0.48185998978028488</c:v>
                </c:pt>
                <c:pt idx="944">
                  <c:v>0.48237097598365741</c:v>
                </c:pt>
                <c:pt idx="945">
                  <c:v>0.48288196218702994</c:v>
                </c:pt>
                <c:pt idx="946">
                  <c:v>0.48339294839040248</c:v>
                </c:pt>
                <c:pt idx="947">
                  <c:v>0.48390393459377501</c:v>
                </c:pt>
                <c:pt idx="948">
                  <c:v>0.48441492079714754</c:v>
                </c:pt>
                <c:pt idx="949">
                  <c:v>0.48492590700052007</c:v>
                </c:pt>
                <c:pt idx="950">
                  <c:v>0.48543689320389261</c:v>
                </c:pt>
                <c:pt idx="951">
                  <c:v>0.48594787940726514</c:v>
                </c:pt>
                <c:pt idx="952">
                  <c:v>0.48645886561063767</c:v>
                </c:pt>
                <c:pt idx="953">
                  <c:v>0.4869698518140102</c:v>
                </c:pt>
                <c:pt idx="954">
                  <c:v>0.48748083801738273</c:v>
                </c:pt>
                <c:pt idx="955">
                  <c:v>0.48799182422075527</c:v>
                </c:pt>
                <c:pt idx="956">
                  <c:v>0.4885028104241278</c:v>
                </c:pt>
                <c:pt idx="957">
                  <c:v>0.48901379662750033</c:v>
                </c:pt>
                <c:pt idx="958">
                  <c:v>0.48952478283087286</c:v>
                </c:pt>
                <c:pt idx="959">
                  <c:v>0.49003576903424539</c:v>
                </c:pt>
                <c:pt idx="960">
                  <c:v>0.49054675523761793</c:v>
                </c:pt>
                <c:pt idx="961">
                  <c:v>0.49105774144099046</c:v>
                </c:pt>
                <c:pt idx="962">
                  <c:v>0.49156872764436299</c:v>
                </c:pt>
                <c:pt idx="963">
                  <c:v>0.49207971384773552</c:v>
                </c:pt>
                <c:pt idx="964">
                  <c:v>0.49259070005110805</c:v>
                </c:pt>
                <c:pt idx="965">
                  <c:v>0.49310168625448059</c:v>
                </c:pt>
                <c:pt idx="966">
                  <c:v>0.49361267245785312</c:v>
                </c:pt>
                <c:pt idx="967">
                  <c:v>0.49412365866122565</c:v>
                </c:pt>
                <c:pt idx="968">
                  <c:v>0.49463464486459818</c:v>
                </c:pt>
                <c:pt idx="969">
                  <c:v>0.49514563106797072</c:v>
                </c:pt>
                <c:pt idx="970">
                  <c:v>0.49565661727134325</c:v>
                </c:pt>
                <c:pt idx="971">
                  <c:v>0.49616760347471578</c:v>
                </c:pt>
                <c:pt idx="972">
                  <c:v>0.49667858967808831</c:v>
                </c:pt>
                <c:pt idx="973">
                  <c:v>0.49718957588146084</c:v>
                </c:pt>
                <c:pt idx="974">
                  <c:v>0.49770056208483338</c:v>
                </c:pt>
                <c:pt idx="975">
                  <c:v>0.49821154828820591</c:v>
                </c:pt>
                <c:pt idx="976">
                  <c:v>0.49872253449157844</c:v>
                </c:pt>
                <c:pt idx="977">
                  <c:v>0.49923352069495097</c:v>
                </c:pt>
                <c:pt idx="978">
                  <c:v>0.4997445068983235</c:v>
                </c:pt>
                <c:pt idx="979">
                  <c:v>0.50025549310169604</c:v>
                </c:pt>
                <c:pt idx="980">
                  <c:v>0.50076647930506857</c:v>
                </c:pt>
                <c:pt idx="981">
                  <c:v>0.5012774655084411</c:v>
                </c:pt>
                <c:pt idx="982">
                  <c:v>0.50178845171181363</c:v>
                </c:pt>
                <c:pt idx="983">
                  <c:v>0.50229943791518616</c:v>
                </c:pt>
                <c:pt idx="984">
                  <c:v>0.5028104241185587</c:v>
                </c:pt>
                <c:pt idx="985">
                  <c:v>0.50332141032193123</c:v>
                </c:pt>
                <c:pt idx="986">
                  <c:v>0.50383239652530376</c:v>
                </c:pt>
                <c:pt idx="987">
                  <c:v>0.50434338272867629</c:v>
                </c:pt>
                <c:pt idx="988">
                  <c:v>0.50485436893204882</c:v>
                </c:pt>
                <c:pt idx="989">
                  <c:v>0.50536535513542136</c:v>
                </c:pt>
                <c:pt idx="990">
                  <c:v>0.50587634133879389</c:v>
                </c:pt>
                <c:pt idx="991">
                  <c:v>0.50638732754216642</c:v>
                </c:pt>
                <c:pt idx="992">
                  <c:v>0.50689831374553895</c:v>
                </c:pt>
                <c:pt idx="993">
                  <c:v>0.50740929994891149</c:v>
                </c:pt>
                <c:pt idx="994">
                  <c:v>0.50792028615228402</c:v>
                </c:pt>
                <c:pt idx="995">
                  <c:v>0.50843127235565655</c:v>
                </c:pt>
                <c:pt idx="996">
                  <c:v>0.50894225855902908</c:v>
                </c:pt>
                <c:pt idx="997">
                  <c:v>0.50945324476240161</c:v>
                </c:pt>
                <c:pt idx="998">
                  <c:v>0.50996423096577415</c:v>
                </c:pt>
                <c:pt idx="999">
                  <c:v>0.51047521716914668</c:v>
                </c:pt>
                <c:pt idx="1000">
                  <c:v>0.51098620337251921</c:v>
                </c:pt>
                <c:pt idx="1001">
                  <c:v>0.51149718957589174</c:v>
                </c:pt>
                <c:pt idx="1002">
                  <c:v>0.51200817577926427</c:v>
                </c:pt>
                <c:pt idx="1003">
                  <c:v>0.51251916198263681</c:v>
                </c:pt>
                <c:pt idx="1004">
                  <c:v>0.51303014818600934</c:v>
                </c:pt>
                <c:pt idx="1005">
                  <c:v>0.51354113438938187</c:v>
                </c:pt>
                <c:pt idx="1006">
                  <c:v>0.5140521205927544</c:v>
                </c:pt>
                <c:pt idx="1007">
                  <c:v>0.51456310679612693</c:v>
                </c:pt>
                <c:pt idx="1008">
                  <c:v>0.51507409299949947</c:v>
                </c:pt>
                <c:pt idx="1009">
                  <c:v>0.515585079202872</c:v>
                </c:pt>
                <c:pt idx="1010">
                  <c:v>0.51609606540624453</c:v>
                </c:pt>
                <c:pt idx="1011">
                  <c:v>0.51660705160961706</c:v>
                </c:pt>
                <c:pt idx="1012">
                  <c:v>0.51711803781298959</c:v>
                </c:pt>
                <c:pt idx="1013">
                  <c:v>0.51762902401636213</c:v>
                </c:pt>
                <c:pt idx="1014">
                  <c:v>0.51814001021973466</c:v>
                </c:pt>
                <c:pt idx="1015">
                  <c:v>0.51865099642310719</c:v>
                </c:pt>
                <c:pt idx="1016">
                  <c:v>0.51916198262647972</c:v>
                </c:pt>
                <c:pt idx="1017">
                  <c:v>0.51967296882985226</c:v>
                </c:pt>
                <c:pt idx="1018">
                  <c:v>0.52018395503322479</c:v>
                </c:pt>
                <c:pt idx="1019">
                  <c:v>0.52069494123659732</c:v>
                </c:pt>
                <c:pt idx="1020">
                  <c:v>0.52120592743996985</c:v>
                </c:pt>
                <c:pt idx="1021">
                  <c:v>0.52171691364334238</c:v>
                </c:pt>
                <c:pt idx="1022">
                  <c:v>0.52222789984671492</c:v>
                </c:pt>
                <c:pt idx="1023">
                  <c:v>0.52273888605008745</c:v>
                </c:pt>
                <c:pt idx="1024">
                  <c:v>0.52324987225345998</c:v>
                </c:pt>
                <c:pt idx="1025">
                  <c:v>0.52376085845683251</c:v>
                </c:pt>
                <c:pt idx="1026">
                  <c:v>0.52427184466020504</c:v>
                </c:pt>
                <c:pt idx="1027">
                  <c:v>0.52478283086357758</c:v>
                </c:pt>
                <c:pt idx="1028">
                  <c:v>0.52529381706695011</c:v>
                </c:pt>
                <c:pt idx="1029">
                  <c:v>0.52580480327032264</c:v>
                </c:pt>
                <c:pt idx="1030">
                  <c:v>0.52631578947369517</c:v>
                </c:pt>
                <c:pt idx="1031">
                  <c:v>0.5268267756770677</c:v>
                </c:pt>
                <c:pt idx="1032">
                  <c:v>0.52733776188044024</c:v>
                </c:pt>
                <c:pt idx="1033">
                  <c:v>0.52784874808381277</c:v>
                </c:pt>
                <c:pt idx="1034">
                  <c:v>0.5283597342871853</c:v>
                </c:pt>
                <c:pt idx="1035">
                  <c:v>0.52887072049055783</c:v>
                </c:pt>
                <c:pt idx="1036">
                  <c:v>0.52938170669393037</c:v>
                </c:pt>
                <c:pt idx="1037">
                  <c:v>0.5298926928973029</c:v>
                </c:pt>
                <c:pt idx="1038">
                  <c:v>0.53040367910067543</c:v>
                </c:pt>
                <c:pt idx="1039">
                  <c:v>0.53091466530404796</c:v>
                </c:pt>
                <c:pt idx="1040">
                  <c:v>0.53142565150742049</c:v>
                </c:pt>
                <c:pt idx="1041">
                  <c:v>0.53193663771079303</c:v>
                </c:pt>
                <c:pt idx="1042">
                  <c:v>0.53244762391416556</c:v>
                </c:pt>
                <c:pt idx="1043">
                  <c:v>0.53295861011753809</c:v>
                </c:pt>
                <c:pt idx="1044">
                  <c:v>0.53346959632091062</c:v>
                </c:pt>
                <c:pt idx="1045">
                  <c:v>0.53398058252428315</c:v>
                </c:pt>
                <c:pt idx="1046">
                  <c:v>0.53449156872765569</c:v>
                </c:pt>
                <c:pt idx="1047">
                  <c:v>0.53500255493102822</c:v>
                </c:pt>
                <c:pt idx="1048">
                  <c:v>0.53551354113440075</c:v>
                </c:pt>
                <c:pt idx="1049">
                  <c:v>0.53602452733777328</c:v>
                </c:pt>
                <c:pt idx="1050">
                  <c:v>0.53653551354114581</c:v>
                </c:pt>
                <c:pt idx="1051">
                  <c:v>0.53704649974451835</c:v>
                </c:pt>
                <c:pt idx="1052">
                  <c:v>0.53755748594789088</c:v>
                </c:pt>
                <c:pt idx="1053">
                  <c:v>0.53806847215126341</c:v>
                </c:pt>
                <c:pt idx="1054">
                  <c:v>0.53857945835463594</c:v>
                </c:pt>
                <c:pt idx="1055">
                  <c:v>0.53909044455800847</c:v>
                </c:pt>
                <c:pt idx="1056">
                  <c:v>0.53960143076138101</c:v>
                </c:pt>
                <c:pt idx="1057">
                  <c:v>0.54011241696475354</c:v>
                </c:pt>
                <c:pt idx="1058">
                  <c:v>0.54062340316812607</c:v>
                </c:pt>
                <c:pt idx="1059">
                  <c:v>0.5411343893714986</c:v>
                </c:pt>
                <c:pt idx="1060">
                  <c:v>0.54164537557487114</c:v>
                </c:pt>
                <c:pt idx="1061">
                  <c:v>0.54215636177824367</c:v>
                </c:pt>
                <c:pt idx="1062">
                  <c:v>0.5426673479816162</c:v>
                </c:pt>
                <c:pt idx="1063">
                  <c:v>0.54317833418498873</c:v>
                </c:pt>
                <c:pt idx="1064">
                  <c:v>0.54368932038836126</c:v>
                </c:pt>
                <c:pt idx="1065">
                  <c:v>0.5442003065917338</c:v>
                </c:pt>
                <c:pt idx="1066">
                  <c:v>0.54471129279510633</c:v>
                </c:pt>
                <c:pt idx="1067">
                  <c:v>0.54522227899847886</c:v>
                </c:pt>
                <c:pt idx="1068">
                  <c:v>0.54573326520185139</c:v>
                </c:pt>
                <c:pt idx="1069">
                  <c:v>0.54624425140522392</c:v>
                </c:pt>
                <c:pt idx="1070">
                  <c:v>0.54675523760859646</c:v>
                </c:pt>
                <c:pt idx="1071">
                  <c:v>0.54726622381196899</c:v>
                </c:pt>
                <c:pt idx="1072">
                  <c:v>0.54777721001534152</c:v>
                </c:pt>
                <c:pt idx="1073">
                  <c:v>0.54828819621871405</c:v>
                </c:pt>
                <c:pt idx="1074">
                  <c:v>0.54879918242208658</c:v>
                </c:pt>
                <c:pt idx="1075">
                  <c:v>0.54931016862545912</c:v>
                </c:pt>
                <c:pt idx="1076">
                  <c:v>0.54982115482883165</c:v>
                </c:pt>
                <c:pt idx="1077">
                  <c:v>0.55033214103220418</c:v>
                </c:pt>
                <c:pt idx="1078">
                  <c:v>0.55084312723557671</c:v>
                </c:pt>
                <c:pt idx="1079">
                  <c:v>0.55135411343894924</c:v>
                </c:pt>
                <c:pt idx="1080">
                  <c:v>0.55186509964232178</c:v>
                </c:pt>
                <c:pt idx="1081">
                  <c:v>0.55237608584569431</c:v>
                </c:pt>
                <c:pt idx="1082">
                  <c:v>0.55288707204906684</c:v>
                </c:pt>
                <c:pt idx="1083">
                  <c:v>0.55339805825243937</c:v>
                </c:pt>
                <c:pt idx="1084">
                  <c:v>0.55390904445581191</c:v>
                </c:pt>
                <c:pt idx="1085">
                  <c:v>0.55442003065918444</c:v>
                </c:pt>
                <c:pt idx="1086">
                  <c:v>0.55493101686255697</c:v>
                </c:pt>
                <c:pt idx="1087">
                  <c:v>0.5554420030659295</c:v>
                </c:pt>
                <c:pt idx="1088">
                  <c:v>0.55595298926930203</c:v>
                </c:pt>
                <c:pt idx="1089">
                  <c:v>0.55646397547267457</c:v>
                </c:pt>
                <c:pt idx="1090">
                  <c:v>0.5569749616760471</c:v>
                </c:pt>
                <c:pt idx="1091">
                  <c:v>0.55748594787941963</c:v>
                </c:pt>
                <c:pt idx="1092">
                  <c:v>0.55799693408279216</c:v>
                </c:pt>
                <c:pt idx="1093">
                  <c:v>0.55850792028616469</c:v>
                </c:pt>
                <c:pt idx="1094">
                  <c:v>0.55901890648953723</c:v>
                </c:pt>
                <c:pt idx="1095">
                  <c:v>0.55952989269290976</c:v>
                </c:pt>
                <c:pt idx="1096">
                  <c:v>0.56004087889628229</c:v>
                </c:pt>
                <c:pt idx="1097">
                  <c:v>0.56055186509965482</c:v>
                </c:pt>
                <c:pt idx="1098">
                  <c:v>0.56106285130302735</c:v>
                </c:pt>
                <c:pt idx="1099">
                  <c:v>0.56157383750639989</c:v>
                </c:pt>
                <c:pt idx="1100">
                  <c:v>0.56208482370977242</c:v>
                </c:pt>
                <c:pt idx="1101">
                  <c:v>0.56259580991314495</c:v>
                </c:pt>
                <c:pt idx="1102">
                  <c:v>0.56310679611651748</c:v>
                </c:pt>
                <c:pt idx="1103">
                  <c:v>0.56361778231989001</c:v>
                </c:pt>
                <c:pt idx="1104">
                  <c:v>0.56412876852326255</c:v>
                </c:pt>
                <c:pt idx="1105">
                  <c:v>0.56463975472663508</c:v>
                </c:pt>
                <c:pt idx="1106">
                  <c:v>0.56515074093000761</c:v>
                </c:pt>
                <c:pt idx="1107">
                  <c:v>0.56566172713338014</c:v>
                </c:pt>
                <c:pt idx="1108">
                  <c:v>0.56617271333675268</c:v>
                </c:pt>
                <c:pt idx="1109">
                  <c:v>0.56668369954012521</c:v>
                </c:pt>
                <c:pt idx="1110">
                  <c:v>0.56719468574349774</c:v>
                </c:pt>
                <c:pt idx="1111">
                  <c:v>0.56770567194687027</c:v>
                </c:pt>
                <c:pt idx="1112">
                  <c:v>0.5682166581502428</c:v>
                </c:pt>
                <c:pt idx="1113">
                  <c:v>0.56872764435361534</c:v>
                </c:pt>
                <c:pt idx="1114">
                  <c:v>0.56923863055698787</c:v>
                </c:pt>
                <c:pt idx="1115">
                  <c:v>0.5697496167603604</c:v>
                </c:pt>
                <c:pt idx="1116">
                  <c:v>0.57026060296373293</c:v>
                </c:pt>
                <c:pt idx="1117">
                  <c:v>0.57077158916710546</c:v>
                </c:pt>
                <c:pt idx="1118">
                  <c:v>0.571282575370478</c:v>
                </c:pt>
                <c:pt idx="1119">
                  <c:v>0.57179356157385053</c:v>
                </c:pt>
                <c:pt idx="1120">
                  <c:v>0.57230454777722306</c:v>
                </c:pt>
                <c:pt idx="1121">
                  <c:v>0.57281553398059559</c:v>
                </c:pt>
                <c:pt idx="1122">
                  <c:v>0.57332652018396812</c:v>
                </c:pt>
                <c:pt idx="1123">
                  <c:v>0.57383750638734066</c:v>
                </c:pt>
                <c:pt idx="1124">
                  <c:v>0.57434849259071319</c:v>
                </c:pt>
                <c:pt idx="1125">
                  <c:v>0.57485947879408572</c:v>
                </c:pt>
                <c:pt idx="1126">
                  <c:v>0.57537046499745825</c:v>
                </c:pt>
                <c:pt idx="1127">
                  <c:v>0.57588145120083079</c:v>
                </c:pt>
                <c:pt idx="1128">
                  <c:v>0.57639243740420332</c:v>
                </c:pt>
                <c:pt idx="1129">
                  <c:v>0.57690342360757585</c:v>
                </c:pt>
                <c:pt idx="1130">
                  <c:v>0.57741440981094838</c:v>
                </c:pt>
                <c:pt idx="1131">
                  <c:v>0.57792539601432091</c:v>
                </c:pt>
                <c:pt idx="1132">
                  <c:v>0.57843638221769345</c:v>
                </c:pt>
                <c:pt idx="1133">
                  <c:v>0.57894736842106598</c:v>
                </c:pt>
                <c:pt idx="1134">
                  <c:v>0.57945835462443851</c:v>
                </c:pt>
                <c:pt idx="1135">
                  <c:v>0.57996934082781104</c:v>
                </c:pt>
                <c:pt idx="1136">
                  <c:v>0.58048032703118357</c:v>
                </c:pt>
                <c:pt idx="1137">
                  <c:v>0.58099131323455611</c:v>
                </c:pt>
                <c:pt idx="1138">
                  <c:v>0.58150229943792864</c:v>
                </c:pt>
                <c:pt idx="1139">
                  <c:v>0.58201328564130117</c:v>
                </c:pt>
                <c:pt idx="1140">
                  <c:v>0.5825242718446737</c:v>
                </c:pt>
                <c:pt idx="1141">
                  <c:v>0.58303525804804623</c:v>
                </c:pt>
                <c:pt idx="1142">
                  <c:v>0.58354624425141877</c:v>
                </c:pt>
                <c:pt idx="1143">
                  <c:v>0.5840572304547913</c:v>
                </c:pt>
                <c:pt idx="1144">
                  <c:v>0.58456821665816383</c:v>
                </c:pt>
                <c:pt idx="1145">
                  <c:v>0.58507920286153636</c:v>
                </c:pt>
                <c:pt idx="1146">
                  <c:v>0.58559018906490889</c:v>
                </c:pt>
                <c:pt idx="1147">
                  <c:v>0.58610117526828143</c:v>
                </c:pt>
                <c:pt idx="1148">
                  <c:v>0.58661216147165396</c:v>
                </c:pt>
                <c:pt idx="1149">
                  <c:v>0.58712314767502649</c:v>
                </c:pt>
                <c:pt idx="1150">
                  <c:v>0.58763413387839902</c:v>
                </c:pt>
                <c:pt idx="1151">
                  <c:v>0.58814512008177156</c:v>
                </c:pt>
                <c:pt idx="1152">
                  <c:v>0.58865610628514409</c:v>
                </c:pt>
                <c:pt idx="1153">
                  <c:v>0.58916709248851662</c:v>
                </c:pt>
                <c:pt idx="1154">
                  <c:v>0.58967807869188915</c:v>
                </c:pt>
                <c:pt idx="1155">
                  <c:v>0.59018906489526168</c:v>
                </c:pt>
                <c:pt idx="1156">
                  <c:v>0.59070005109863422</c:v>
                </c:pt>
                <c:pt idx="1157">
                  <c:v>0.59121103730200675</c:v>
                </c:pt>
                <c:pt idx="1158">
                  <c:v>0.59172202350537928</c:v>
                </c:pt>
                <c:pt idx="1159">
                  <c:v>0.59223300970875181</c:v>
                </c:pt>
                <c:pt idx="1160">
                  <c:v>0.59274399591212434</c:v>
                </c:pt>
                <c:pt idx="1161">
                  <c:v>0.59325498211549688</c:v>
                </c:pt>
                <c:pt idx="1162">
                  <c:v>0.59376596831886941</c:v>
                </c:pt>
                <c:pt idx="1163">
                  <c:v>0.59427695452224194</c:v>
                </c:pt>
                <c:pt idx="1164">
                  <c:v>0.59478794072561447</c:v>
                </c:pt>
                <c:pt idx="1165">
                  <c:v>0.595298926928987</c:v>
                </c:pt>
                <c:pt idx="1166">
                  <c:v>0.59580991313235954</c:v>
                </c:pt>
                <c:pt idx="1167">
                  <c:v>0.59632089933573207</c:v>
                </c:pt>
                <c:pt idx="1168">
                  <c:v>0.5968318855391046</c:v>
                </c:pt>
                <c:pt idx="1169">
                  <c:v>0.59734287174247713</c:v>
                </c:pt>
                <c:pt idx="1170">
                  <c:v>0.59785385794584966</c:v>
                </c:pt>
                <c:pt idx="1171">
                  <c:v>0.5983648441492222</c:v>
                </c:pt>
                <c:pt idx="1172">
                  <c:v>0.59887583035259473</c:v>
                </c:pt>
                <c:pt idx="1173">
                  <c:v>0.59938681655596726</c:v>
                </c:pt>
                <c:pt idx="1174">
                  <c:v>0.59989780275933979</c:v>
                </c:pt>
                <c:pt idx="1175">
                  <c:v>0.60040878896271233</c:v>
                </c:pt>
                <c:pt idx="1176">
                  <c:v>0.60091977516608486</c:v>
                </c:pt>
                <c:pt idx="1177">
                  <c:v>0.60143076136945739</c:v>
                </c:pt>
                <c:pt idx="1178">
                  <c:v>0.60194174757282992</c:v>
                </c:pt>
                <c:pt idx="1179">
                  <c:v>0.60245273377620245</c:v>
                </c:pt>
                <c:pt idx="1180">
                  <c:v>0.60296371997957499</c:v>
                </c:pt>
                <c:pt idx="1181">
                  <c:v>0.60347470618294752</c:v>
                </c:pt>
                <c:pt idx="1182">
                  <c:v>0.60398569238632005</c:v>
                </c:pt>
                <c:pt idx="1183">
                  <c:v>0.60449667858969258</c:v>
                </c:pt>
                <c:pt idx="1184">
                  <c:v>0.60500766479306511</c:v>
                </c:pt>
                <c:pt idx="1185">
                  <c:v>0.60551865099643765</c:v>
                </c:pt>
                <c:pt idx="1186">
                  <c:v>0.60602963719981018</c:v>
                </c:pt>
                <c:pt idx="1187">
                  <c:v>0.60654062340318271</c:v>
                </c:pt>
                <c:pt idx="1188">
                  <c:v>0.60705160960655524</c:v>
                </c:pt>
                <c:pt idx="1189">
                  <c:v>0.60756259580992777</c:v>
                </c:pt>
                <c:pt idx="1190">
                  <c:v>0.60807358201330031</c:v>
                </c:pt>
                <c:pt idx="1191">
                  <c:v>0.60858456821667284</c:v>
                </c:pt>
                <c:pt idx="1192">
                  <c:v>0.60909555442004537</c:v>
                </c:pt>
                <c:pt idx="1193">
                  <c:v>0.6096065406234179</c:v>
                </c:pt>
                <c:pt idx="1194">
                  <c:v>0.61011752682679044</c:v>
                </c:pt>
                <c:pt idx="1195">
                  <c:v>0.61062851303016297</c:v>
                </c:pt>
                <c:pt idx="1196">
                  <c:v>0.6111394992335355</c:v>
                </c:pt>
                <c:pt idx="1197">
                  <c:v>0.61165048543690803</c:v>
                </c:pt>
                <c:pt idx="1198">
                  <c:v>0.61216147164028056</c:v>
                </c:pt>
                <c:pt idx="1199">
                  <c:v>0.6126724578436531</c:v>
                </c:pt>
                <c:pt idx="1200">
                  <c:v>0.61318344404702563</c:v>
                </c:pt>
                <c:pt idx="1201">
                  <c:v>0.61369443025039816</c:v>
                </c:pt>
                <c:pt idx="1202">
                  <c:v>0.61420541645377069</c:v>
                </c:pt>
                <c:pt idx="1203">
                  <c:v>0.61471640265714322</c:v>
                </c:pt>
                <c:pt idx="1204">
                  <c:v>0.61522738886051576</c:v>
                </c:pt>
                <c:pt idx="1205">
                  <c:v>0.61573837506388829</c:v>
                </c:pt>
                <c:pt idx="1206">
                  <c:v>0.61624936126726082</c:v>
                </c:pt>
                <c:pt idx="1207">
                  <c:v>0.61676034747063335</c:v>
                </c:pt>
                <c:pt idx="1208">
                  <c:v>0.61727133367400588</c:v>
                </c:pt>
                <c:pt idx="1209">
                  <c:v>0.61778231987737842</c:v>
                </c:pt>
                <c:pt idx="1210">
                  <c:v>0.61829330608075095</c:v>
                </c:pt>
                <c:pt idx="1211">
                  <c:v>0.61880429228412348</c:v>
                </c:pt>
                <c:pt idx="1212">
                  <c:v>0.61931527848749601</c:v>
                </c:pt>
                <c:pt idx="1213">
                  <c:v>0.61982626469086854</c:v>
                </c:pt>
                <c:pt idx="1214">
                  <c:v>0.62033725089424108</c:v>
                </c:pt>
                <c:pt idx="1215">
                  <c:v>0.62084823709761361</c:v>
                </c:pt>
                <c:pt idx="1216">
                  <c:v>0.62135922330098614</c:v>
                </c:pt>
                <c:pt idx="1217">
                  <c:v>0.62187020950435867</c:v>
                </c:pt>
                <c:pt idx="1218">
                  <c:v>0.62238119570773121</c:v>
                </c:pt>
                <c:pt idx="1219">
                  <c:v>0.62289218191110374</c:v>
                </c:pt>
                <c:pt idx="1220">
                  <c:v>0.62340316811447627</c:v>
                </c:pt>
                <c:pt idx="1221">
                  <c:v>0.6239141543178488</c:v>
                </c:pt>
                <c:pt idx="1222">
                  <c:v>0.62442514052122133</c:v>
                </c:pt>
                <c:pt idx="1223">
                  <c:v>0.62493612672459387</c:v>
                </c:pt>
                <c:pt idx="1224">
                  <c:v>0.6254471129279664</c:v>
                </c:pt>
                <c:pt idx="1225">
                  <c:v>0.62595809913133893</c:v>
                </c:pt>
                <c:pt idx="1226">
                  <c:v>0.62646908533471146</c:v>
                </c:pt>
                <c:pt idx="1227">
                  <c:v>0.62698007153808399</c:v>
                </c:pt>
                <c:pt idx="1228">
                  <c:v>0.62749105774145653</c:v>
                </c:pt>
                <c:pt idx="1229">
                  <c:v>0.62800204394482906</c:v>
                </c:pt>
                <c:pt idx="1230">
                  <c:v>0.62851303014820159</c:v>
                </c:pt>
                <c:pt idx="1231">
                  <c:v>0.62902401635157412</c:v>
                </c:pt>
                <c:pt idx="1232">
                  <c:v>0.62953500255494665</c:v>
                </c:pt>
                <c:pt idx="1233">
                  <c:v>0.63004598875831919</c:v>
                </c:pt>
                <c:pt idx="1234">
                  <c:v>0.63055697496169172</c:v>
                </c:pt>
                <c:pt idx="1235">
                  <c:v>0.63106796116506425</c:v>
                </c:pt>
                <c:pt idx="1236">
                  <c:v>0.63157894736843678</c:v>
                </c:pt>
                <c:pt idx="1237">
                  <c:v>0.63208993357180931</c:v>
                </c:pt>
                <c:pt idx="1238">
                  <c:v>0.63260091977518185</c:v>
                </c:pt>
                <c:pt idx="1239">
                  <c:v>0.63311190597855438</c:v>
                </c:pt>
                <c:pt idx="1240">
                  <c:v>0.63362289218192691</c:v>
                </c:pt>
                <c:pt idx="1241">
                  <c:v>0.63413387838529944</c:v>
                </c:pt>
                <c:pt idx="1242">
                  <c:v>0.63464486458867198</c:v>
                </c:pt>
                <c:pt idx="1243">
                  <c:v>0.63515585079204451</c:v>
                </c:pt>
                <c:pt idx="1244">
                  <c:v>0.63566683699541704</c:v>
                </c:pt>
                <c:pt idx="1245">
                  <c:v>0.63617782319878957</c:v>
                </c:pt>
                <c:pt idx="1246">
                  <c:v>0.6366888094021621</c:v>
                </c:pt>
                <c:pt idx="1247">
                  <c:v>0.63719979560553464</c:v>
                </c:pt>
                <c:pt idx="1248">
                  <c:v>0.63771078180890717</c:v>
                </c:pt>
                <c:pt idx="1249">
                  <c:v>0.6382217680122797</c:v>
                </c:pt>
                <c:pt idx="1250">
                  <c:v>0.63873275421565223</c:v>
                </c:pt>
                <c:pt idx="1251">
                  <c:v>0.63924374041902476</c:v>
                </c:pt>
                <c:pt idx="1252">
                  <c:v>0.6397547266223973</c:v>
                </c:pt>
                <c:pt idx="1253">
                  <c:v>0.64026571282576983</c:v>
                </c:pt>
                <c:pt idx="1254">
                  <c:v>0.64077669902914236</c:v>
                </c:pt>
                <c:pt idx="1255">
                  <c:v>0.64128768523251489</c:v>
                </c:pt>
                <c:pt idx="1256">
                  <c:v>0.64179867143588742</c:v>
                </c:pt>
                <c:pt idx="1257">
                  <c:v>0.64230965763925996</c:v>
                </c:pt>
                <c:pt idx="1258">
                  <c:v>0.64282064384263249</c:v>
                </c:pt>
                <c:pt idx="1259">
                  <c:v>0.64333163004600502</c:v>
                </c:pt>
                <c:pt idx="1260">
                  <c:v>0.64384261624937755</c:v>
                </c:pt>
                <c:pt idx="1261">
                  <c:v>0.64435360245275008</c:v>
                </c:pt>
                <c:pt idx="1262">
                  <c:v>0.64486458865612262</c:v>
                </c:pt>
                <c:pt idx="1263">
                  <c:v>0.64537557485949515</c:v>
                </c:pt>
                <c:pt idx="1264">
                  <c:v>0.64588656106286768</c:v>
                </c:pt>
                <c:pt idx="1265">
                  <c:v>0.64639754726624021</c:v>
                </c:pt>
                <c:pt idx="1266">
                  <c:v>0.64690853346961275</c:v>
                </c:pt>
                <c:pt idx="1267">
                  <c:v>0.64741951967298528</c:v>
                </c:pt>
                <c:pt idx="1268">
                  <c:v>0.64793050587635781</c:v>
                </c:pt>
                <c:pt idx="1269">
                  <c:v>0.64844149207973034</c:v>
                </c:pt>
                <c:pt idx="1270">
                  <c:v>0.64895247828310287</c:v>
                </c:pt>
                <c:pt idx="1271">
                  <c:v>0.64946346448647541</c:v>
                </c:pt>
                <c:pt idx="1272">
                  <c:v>0.64997445068984794</c:v>
                </c:pt>
                <c:pt idx="1273">
                  <c:v>0.65048543689322047</c:v>
                </c:pt>
                <c:pt idx="1274">
                  <c:v>0.650996423096593</c:v>
                </c:pt>
                <c:pt idx="1275">
                  <c:v>0.65150740929996553</c:v>
                </c:pt>
                <c:pt idx="1276">
                  <c:v>0.65201839550333807</c:v>
                </c:pt>
                <c:pt idx="1277">
                  <c:v>0.6525293817067106</c:v>
                </c:pt>
                <c:pt idx="1278">
                  <c:v>0.65304036791008313</c:v>
                </c:pt>
                <c:pt idx="1279">
                  <c:v>0.65355135411345566</c:v>
                </c:pt>
                <c:pt idx="1280">
                  <c:v>0.65406234031682819</c:v>
                </c:pt>
                <c:pt idx="1281">
                  <c:v>0.65457332652020073</c:v>
                </c:pt>
                <c:pt idx="1282">
                  <c:v>0.65508431272357326</c:v>
                </c:pt>
                <c:pt idx="1283">
                  <c:v>0.65559529892694579</c:v>
                </c:pt>
                <c:pt idx="1284">
                  <c:v>0.65610628513031832</c:v>
                </c:pt>
                <c:pt idx="1285">
                  <c:v>0.65661727133369086</c:v>
                </c:pt>
                <c:pt idx="1286">
                  <c:v>0.65712825753706339</c:v>
                </c:pt>
                <c:pt idx="1287">
                  <c:v>0.65763924374043592</c:v>
                </c:pt>
                <c:pt idx="1288">
                  <c:v>0.65815022994380845</c:v>
                </c:pt>
                <c:pt idx="1289">
                  <c:v>0.65866121614718098</c:v>
                </c:pt>
                <c:pt idx="1290">
                  <c:v>0.65917220235055352</c:v>
                </c:pt>
                <c:pt idx="1291">
                  <c:v>0.65968318855392605</c:v>
                </c:pt>
                <c:pt idx="1292">
                  <c:v>0.66019417475729858</c:v>
                </c:pt>
                <c:pt idx="1293">
                  <c:v>0.66070516096067111</c:v>
                </c:pt>
                <c:pt idx="1294">
                  <c:v>0.66121614716404364</c:v>
                </c:pt>
                <c:pt idx="1295">
                  <c:v>0.66172713336741618</c:v>
                </c:pt>
                <c:pt idx="1296">
                  <c:v>0.66223811957078871</c:v>
                </c:pt>
                <c:pt idx="1297">
                  <c:v>0.66274910577416124</c:v>
                </c:pt>
                <c:pt idx="1298">
                  <c:v>0.66326009197753377</c:v>
                </c:pt>
                <c:pt idx="1299">
                  <c:v>0.6637710781809063</c:v>
                </c:pt>
                <c:pt idx="1300">
                  <c:v>0.66428206438427884</c:v>
                </c:pt>
                <c:pt idx="1301">
                  <c:v>0.66479305058765137</c:v>
                </c:pt>
                <c:pt idx="1302">
                  <c:v>0.6653040367910239</c:v>
                </c:pt>
                <c:pt idx="1303">
                  <c:v>0.66581502299439643</c:v>
                </c:pt>
                <c:pt idx="1304">
                  <c:v>0.66632600919776896</c:v>
                </c:pt>
                <c:pt idx="1305">
                  <c:v>0.6668369954011415</c:v>
                </c:pt>
                <c:pt idx="1306">
                  <c:v>0.66734798160451403</c:v>
                </c:pt>
                <c:pt idx="1307">
                  <c:v>0.66785896780788656</c:v>
                </c:pt>
                <c:pt idx="1308">
                  <c:v>0.66836995401125909</c:v>
                </c:pt>
                <c:pt idx="1309">
                  <c:v>0.66888094021463163</c:v>
                </c:pt>
                <c:pt idx="1310">
                  <c:v>0.66939192641800416</c:v>
                </c:pt>
                <c:pt idx="1311">
                  <c:v>0.66990291262137669</c:v>
                </c:pt>
                <c:pt idx="1312">
                  <c:v>0.67041389882474922</c:v>
                </c:pt>
                <c:pt idx="1313">
                  <c:v>0.67092488502812175</c:v>
                </c:pt>
                <c:pt idx="1314">
                  <c:v>0.67143587123149429</c:v>
                </c:pt>
                <c:pt idx="1315">
                  <c:v>0.67194685743486682</c:v>
                </c:pt>
                <c:pt idx="1316">
                  <c:v>0.67245784363823935</c:v>
                </c:pt>
                <c:pt idx="1317">
                  <c:v>0.67296882984161188</c:v>
                </c:pt>
                <c:pt idx="1318">
                  <c:v>0.67347981604498441</c:v>
                </c:pt>
                <c:pt idx="1319">
                  <c:v>0.67399080224835695</c:v>
                </c:pt>
                <c:pt idx="1320">
                  <c:v>0.67450178845172948</c:v>
                </c:pt>
                <c:pt idx="1321">
                  <c:v>0.67501277465510201</c:v>
                </c:pt>
                <c:pt idx="1322">
                  <c:v>0.67552376085847454</c:v>
                </c:pt>
                <c:pt idx="1323">
                  <c:v>0.67603474706184707</c:v>
                </c:pt>
                <c:pt idx="1324">
                  <c:v>0.67654573326521961</c:v>
                </c:pt>
                <c:pt idx="1325">
                  <c:v>0.67705671946859214</c:v>
                </c:pt>
                <c:pt idx="1326">
                  <c:v>0.67756770567196467</c:v>
                </c:pt>
                <c:pt idx="1327">
                  <c:v>0.6780786918753372</c:v>
                </c:pt>
                <c:pt idx="1328">
                  <c:v>0.67858967807870973</c:v>
                </c:pt>
                <c:pt idx="1329">
                  <c:v>0.67910066428208227</c:v>
                </c:pt>
                <c:pt idx="1330">
                  <c:v>0.6796116504854548</c:v>
                </c:pt>
                <c:pt idx="1331">
                  <c:v>0.68012263668882733</c:v>
                </c:pt>
                <c:pt idx="1332">
                  <c:v>0.68063362289219986</c:v>
                </c:pt>
                <c:pt idx="1333">
                  <c:v>0.6811446090955724</c:v>
                </c:pt>
                <c:pt idx="1334">
                  <c:v>0.68165559529894493</c:v>
                </c:pt>
                <c:pt idx="1335">
                  <c:v>0.68216658150231746</c:v>
                </c:pt>
                <c:pt idx="1336">
                  <c:v>0.68267756770568999</c:v>
                </c:pt>
                <c:pt idx="1337">
                  <c:v>0.68318855390906252</c:v>
                </c:pt>
                <c:pt idx="1338">
                  <c:v>0.68369954011243506</c:v>
                </c:pt>
                <c:pt idx="1339">
                  <c:v>0.68421052631580759</c:v>
                </c:pt>
                <c:pt idx="1340">
                  <c:v>0.68472151251918012</c:v>
                </c:pt>
                <c:pt idx="1341">
                  <c:v>0.68523249872255265</c:v>
                </c:pt>
                <c:pt idx="1342">
                  <c:v>0.68574348492592518</c:v>
                </c:pt>
                <c:pt idx="1343">
                  <c:v>0.68625447112929772</c:v>
                </c:pt>
                <c:pt idx="1344">
                  <c:v>0.68676545733267025</c:v>
                </c:pt>
                <c:pt idx="1345">
                  <c:v>0.68727644353604278</c:v>
                </c:pt>
                <c:pt idx="1346">
                  <c:v>0.68778742973941531</c:v>
                </c:pt>
                <c:pt idx="1347">
                  <c:v>0.68829841594278784</c:v>
                </c:pt>
                <c:pt idx="1348">
                  <c:v>0.68880940214616038</c:v>
                </c:pt>
                <c:pt idx="1349">
                  <c:v>0.68932038834953291</c:v>
                </c:pt>
                <c:pt idx="1350">
                  <c:v>0.68983137455290544</c:v>
                </c:pt>
                <c:pt idx="1351">
                  <c:v>0.69034236075627797</c:v>
                </c:pt>
                <c:pt idx="1352">
                  <c:v>0.6908533469596505</c:v>
                </c:pt>
                <c:pt idx="1353">
                  <c:v>0.69136433316302304</c:v>
                </c:pt>
                <c:pt idx="1354">
                  <c:v>0.69187531936639557</c:v>
                </c:pt>
                <c:pt idx="1355">
                  <c:v>0.6923863055697681</c:v>
                </c:pt>
                <c:pt idx="1356">
                  <c:v>0.69289729177314063</c:v>
                </c:pt>
                <c:pt idx="1357">
                  <c:v>0.69340827797651317</c:v>
                </c:pt>
                <c:pt idx="1358">
                  <c:v>0.6939192641798857</c:v>
                </c:pt>
                <c:pt idx="1359">
                  <c:v>0.69443025038325823</c:v>
                </c:pt>
                <c:pt idx="1360">
                  <c:v>0.69494123658663076</c:v>
                </c:pt>
                <c:pt idx="1361">
                  <c:v>0.69545222279000329</c:v>
                </c:pt>
                <c:pt idx="1362">
                  <c:v>0.69596320899337583</c:v>
                </c:pt>
                <c:pt idx="1363">
                  <c:v>0.69647419519674836</c:v>
                </c:pt>
                <c:pt idx="1364">
                  <c:v>0.69698518140012089</c:v>
                </c:pt>
                <c:pt idx="1365">
                  <c:v>0.69749616760349342</c:v>
                </c:pt>
                <c:pt idx="1366">
                  <c:v>0.69800715380686595</c:v>
                </c:pt>
                <c:pt idx="1367">
                  <c:v>0.69851814001023849</c:v>
                </c:pt>
                <c:pt idx="1368">
                  <c:v>0.69902912621361102</c:v>
                </c:pt>
                <c:pt idx="1369">
                  <c:v>0.69954011241698355</c:v>
                </c:pt>
                <c:pt idx="1370">
                  <c:v>0.70005109862035608</c:v>
                </c:pt>
                <c:pt idx="1371">
                  <c:v>0.70056208482372861</c:v>
                </c:pt>
                <c:pt idx="1372">
                  <c:v>0.70107307102710115</c:v>
                </c:pt>
                <c:pt idx="1373">
                  <c:v>0.70158405723047368</c:v>
                </c:pt>
                <c:pt idx="1374">
                  <c:v>0.70209504343384621</c:v>
                </c:pt>
                <c:pt idx="1375">
                  <c:v>0.70260602963721874</c:v>
                </c:pt>
                <c:pt idx="1376">
                  <c:v>0.70311701584059128</c:v>
                </c:pt>
                <c:pt idx="1377">
                  <c:v>0.70362800204396381</c:v>
                </c:pt>
                <c:pt idx="1378">
                  <c:v>0.70413898824733634</c:v>
                </c:pt>
                <c:pt idx="1379">
                  <c:v>0.70464997445070887</c:v>
                </c:pt>
                <c:pt idx="1380">
                  <c:v>0.7051609606540814</c:v>
                </c:pt>
                <c:pt idx="1381">
                  <c:v>0.70567194685745394</c:v>
                </c:pt>
                <c:pt idx="1382">
                  <c:v>0.70618293306082647</c:v>
                </c:pt>
                <c:pt idx="1383">
                  <c:v>0.706693919264199</c:v>
                </c:pt>
                <c:pt idx="1384">
                  <c:v>0.70720490546757153</c:v>
                </c:pt>
                <c:pt idx="1385">
                  <c:v>0.70771589167094406</c:v>
                </c:pt>
                <c:pt idx="1386">
                  <c:v>0.7082268778743166</c:v>
                </c:pt>
                <c:pt idx="1387">
                  <c:v>0.70873786407768913</c:v>
                </c:pt>
                <c:pt idx="1388">
                  <c:v>0.70924885028106166</c:v>
                </c:pt>
                <c:pt idx="1389">
                  <c:v>0.70975983648443419</c:v>
                </c:pt>
                <c:pt idx="1390">
                  <c:v>0.71027082268780672</c:v>
                </c:pt>
                <c:pt idx="1391">
                  <c:v>0.71078180889117926</c:v>
                </c:pt>
                <c:pt idx="1392">
                  <c:v>0.71129279509455179</c:v>
                </c:pt>
                <c:pt idx="1393">
                  <c:v>0.71180378129792432</c:v>
                </c:pt>
                <c:pt idx="1394">
                  <c:v>0.71231476750129685</c:v>
                </c:pt>
                <c:pt idx="1395">
                  <c:v>0.71282575370466938</c:v>
                </c:pt>
                <c:pt idx="1396">
                  <c:v>0.71333673990804192</c:v>
                </c:pt>
                <c:pt idx="1397">
                  <c:v>0.71384772611141445</c:v>
                </c:pt>
                <c:pt idx="1398">
                  <c:v>0.71435871231478698</c:v>
                </c:pt>
                <c:pt idx="1399">
                  <c:v>0.71486969851815951</c:v>
                </c:pt>
                <c:pt idx="1400">
                  <c:v>0.71538068472153205</c:v>
                </c:pt>
                <c:pt idx="1401">
                  <c:v>0.71589167092490458</c:v>
                </c:pt>
                <c:pt idx="1402">
                  <c:v>0.71640265712827711</c:v>
                </c:pt>
                <c:pt idx="1403">
                  <c:v>0.71691364333164964</c:v>
                </c:pt>
                <c:pt idx="1404">
                  <c:v>0.71742462953502217</c:v>
                </c:pt>
                <c:pt idx="1405">
                  <c:v>0.71793561573839471</c:v>
                </c:pt>
                <c:pt idx="1406">
                  <c:v>0.71844660194176724</c:v>
                </c:pt>
                <c:pt idx="1407">
                  <c:v>0.71895758814513977</c:v>
                </c:pt>
                <c:pt idx="1408">
                  <c:v>0.7194685743485123</c:v>
                </c:pt>
                <c:pt idx="1409">
                  <c:v>0.71997956055188483</c:v>
                </c:pt>
                <c:pt idx="1410">
                  <c:v>0.72049054675525737</c:v>
                </c:pt>
                <c:pt idx="1411">
                  <c:v>0.7210015329586299</c:v>
                </c:pt>
                <c:pt idx="1412">
                  <c:v>0.72151251916200243</c:v>
                </c:pt>
                <c:pt idx="1413">
                  <c:v>0.72202350536537496</c:v>
                </c:pt>
                <c:pt idx="1414">
                  <c:v>0.72253449156874749</c:v>
                </c:pt>
                <c:pt idx="1415">
                  <c:v>0.72304547777212003</c:v>
                </c:pt>
                <c:pt idx="1416">
                  <c:v>0.72355646397549256</c:v>
                </c:pt>
                <c:pt idx="1417">
                  <c:v>0.72406745017886509</c:v>
                </c:pt>
                <c:pt idx="1418">
                  <c:v>0.72457843638223762</c:v>
                </c:pt>
                <c:pt idx="1419">
                  <c:v>0.72508942258561015</c:v>
                </c:pt>
                <c:pt idx="1420">
                  <c:v>0.72560040878898269</c:v>
                </c:pt>
                <c:pt idx="1421">
                  <c:v>0.72611139499235522</c:v>
                </c:pt>
                <c:pt idx="1422">
                  <c:v>0.72662238119572775</c:v>
                </c:pt>
                <c:pt idx="1423">
                  <c:v>0.72713336739910028</c:v>
                </c:pt>
                <c:pt idx="1424">
                  <c:v>0.72764435360247282</c:v>
                </c:pt>
                <c:pt idx="1425">
                  <c:v>0.72815533980584535</c:v>
                </c:pt>
                <c:pt idx="1426">
                  <c:v>0.72866632600921788</c:v>
                </c:pt>
                <c:pt idx="1427">
                  <c:v>0.72917731221259041</c:v>
                </c:pt>
                <c:pt idx="1428">
                  <c:v>0.72968829841596294</c:v>
                </c:pt>
                <c:pt idx="1429">
                  <c:v>0.73019928461933548</c:v>
                </c:pt>
                <c:pt idx="1430">
                  <c:v>0.73071027082270801</c:v>
                </c:pt>
                <c:pt idx="1431">
                  <c:v>0.73122125702608054</c:v>
                </c:pt>
                <c:pt idx="1432">
                  <c:v>0.73173224322945307</c:v>
                </c:pt>
                <c:pt idx="1433">
                  <c:v>0.7322432294328256</c:v>
                </c:pt>
                <c:pt idx="1434">
                  <c:v>0.73275421563619814</c:v>
                </c:pt>
                <c:pt idx="1435">
                  <c:v>0.73326520183957067</c:v>
                </c:pt>
                <c:pt idx="1436">
                  <c:v>0.7337761880429432</c:v>
                </c:pt>
                <c:pt idx="1437">
                  <c:v>0.73428717424631573</c:v>
                </c:pt>
                <c:pt idx="1438">
                  <c:v>0.73479816044968826</c:v>
                </c:pt>
                <c:pt idx="1439">
                  <c:v>0.7353091466530608</c:v>
                </c:pt>
                <c:pt idx="1440">
                  <c:v>0.73582013285643333</c:v>
                </c:pt>
                <c:pt idx="1441">
                  <c:v>0.73633111905980586</c:v>
                </c:pt>
                <c:pt idx="1442">
                  <c:v>0.73684210526317839</c:v>
                </c:pt>
                <c:pt idx="1443">
                  <c:v>0.73735309146655093</c:v>
                </c:pt>
                <c:pt idx="1444">
                  <c:v>0.73786407766992346</c:v>
                </c:pt>
                <c:pt idx="1445">
                  <c:v>0.73837506387329599</c:v>
                </c:pt>
                <c:pt idx="1446">
                  <c:v>0.73888605007666852</c:v>
                </c:pt>
                <c:pt idx="1447">
                  <c:v>0.73939703628004105</c:v>
                </c:pt>
                <c:pt idx="1448">
                  <c:v>0.73990802248341359</c:v>
                </c:pt>
                <c:pt idx="1449">
                  <c:v>0.74041900868678612</c:v>
                </c:pt>
                <c:pt idx="1450">
                  <c:v>0.74092999489015865</c:v>
                </c:pt>
                <c:pt idx="1451">
                  <c:v>0.74144098109353118</c:v>
                </c:pt>
                <c:pt idx="1452">
                  <c:v>0.74195196729690371</c:v>
                </c:pt>
                <c:pt idx="1453">
                  <c:v>0.74246295350027625</c:v>
                </c:pt>
                <c:pt idx="1454">
                  <c:v>0.74297393970364878</c:v>
                </c:pt>
                <c:pt idx="1455">
                  <c:v>0.74348492590702131</c:v>
                </c:pt>
                <c:pt idx="1456">
                  <c:v>0.74399591211039384</c:v>
                </c:pt>
                <c:pt idx="1457">
                  <c:v>0.74450689831376637</c:v>
                </c:pt>
                <c:pt idx="1458">
                  <c:v>0.74501788451713891</c:v>
                </c:pt>
                <c:pt idx="1459">
                  <c:v>0.74552887072051144</c:v>
                </c:pt>
                <c:pt idx="1460">
                  <c:v>0.74603985692388397</c:v>
                </c:pt>
                <c:pt idx="1461">
                  <c:v>0.7465508431272565</c:v>
                </c:pt>
                <c:pt idx="1462">
                  <c:v>0.74706182933062903</c:v>
                </c:pt>
                <c:pt idx="1463">
                  <c:v>0.74757281553400157</c:v>
                </c:pt>
                <c:pt idx="1464">
                  <c:v>0.7480838017373741</c:v>
                </c:pt>
                <c:pt idx="1465">
                  <c:v>0.74859478794074663</c:v>
                </c:pt>
                <c:pt idx="1466">
                  <c:v>0.74910577414411916</c:v>
                </c:pt>
                <c:pt idx="1467">
                  <c:v>0.7496167603474917</c:v>
                </c:pt>
                <c:pt idx="1468">
                  <c:v>0.75012774655086423</c:v>
                </c:pt>
                <c:pt idx="1469">
                  <c:v>0.75063873275423676</c:v>
                </c:pt>
                <c:pt idx="1470">
                  <c:v>0.75114971895760929</c:v>
                </c:pt>
                <c:pt idx="1471">
                  <c:v>0.75166070516098182</c:v>
                </c:pt>
                <c:pt idx="1472">
                  <c:v>0.75217169136435436</c:v>
                </c:pt>
                <c:pt idx="1473">
                  <c:v>0.75268267756772689</c:v>
                </c:pt>
                <c:pt idx="1474">
                  <c:v>0.75319366377109942</c:v>
                </c:pt>
                <c:pt idx="1475">
                  <c:v>0.75370464997447195</c:v>
                </c:pt>
                <c:pt idx="1476">
                  <c:v>0.75421563617784448</c:v>
                </c:pt>
                <c:pt idx="1477">
                  <c:v>0.75472662238121702</c:v>
                </c:pt>
                <c:pt idx="1478">
                  <c:v>0.75523760858458955</c:v>
                </c:pt>
                <c:pt idx="1479">
                  <c:v>0.75574859478796208</c:v>
                </c:pt>
                <c:pt idx="1480">
                  <c:v>0.75625958099133461</c:v>
                </c:pt>
                <c:pt idx="1481">
                  <c:v>0.75677056719470714</c:v>
                </c:pt>
                <c:pt idx="1482">
                  <c:v>0.75728155339807968</c:v>
                </c:pt>
                <c:pt idx="1483">
                  <c:v>0.75779253960145221</c:v>
                </c:pt>
                <c:pt idx="1484">
                  <c:v>0.75830352580482474</c:v>
                </c:pt>
                <c:pt idx="1485">
                  <c:v>0.75881451200819727</c:v>
                </c:pt>
                <c:pt idx="1486">
                  <c:v>0.7593254982115698</c:v>
                </c:pt>
                <c:pt idx="1487">
                  <c:v>0.75983648441494234</c:v>
                </c:pt>
                <c:pt idx="1488">
                  <c:v>0.76034747061831487</c:v>
                </c:pt>
                <c:pt idx="1489">
                  <c:v>0.7608584568216874</c:v>
                </c:pt>
                <c:pt idx="1490">
                  <c:v>0.76136944302505993</c:v>
                </c:pt>
                <c:pt idx="1491">
                  <c:v>0.76188042922843247</c:v>
                </c:pt>
                <c:pt idx="1492">
                  <c:v>0.762391415431805</c:v>
                </c:pt>
                <c:pt idx="1493">
                  <c:v>0.76290240163517753</c:v>
                </c:pt>
                <c:pt idx="1494">
                  <c:v>0.76341338783855006</c:v>
                </c:pt>
                <c:pt idx="1495">
                  <c:v>0.76392437404192259</c:v>
                </c:pt>
                <c:pt idx="1496">
                  <c:v>0.76443536024529513</c:v>
                </c:pt>
                <c:pt idx="1497">
                  <c:v>0.76494634644866766</c:v>
                </c:pt>
                <c:pt idx="1498">
                  <c:v>0.76545733265204019</c:v>
                </c:pt>
                <c:pt idx="1499">
                  <c:v>0.76596831885541272</c:v>
                </c:pt>
                <c:pt idx="1500">
                  <c:v>0.76647930505878525</c:v>
                </c:pt>
                <c:pt idx="1501">
                  <c:v>0.76699029126215779</c:v>
                </c:pt>
                <c:pt idx="1502">
                  <c:v>0.76750127746553032</c:v>
                </c:pt>
                <c:pt idx="1503">
                  <c:v>0.76801226366890285</c:v>
                </c:pt>
                <c:pt idx="1504">
                  <c:v>0.76852324987227538</c:v>
                </c:pt>
                <c:pt idx="1505">
                  <c:v>0.76903423607564791</c:v>
                </c:pt>
                <c:pt idx="1506">
                  <c:v>0.76954522227902045</c:v>
                </c:pt>
                <c:pt idx="1507">
                  <c:v>0.77005620848239298</c:v>
                </c:pt>
                <c:pt idx="1508">
                  <c:v>0.77056719468576551</c:v>
                </c:pt>
                <c:pt idx="1509">
                  <c:v>0.77107818088913804</c:v>
                </c:pt>
                <c:pt idx="1510">
                  <c:v>0.77158916709251057</c:v>
                </c:pt>
                <c:pt idx="1511">
                  <c:v>0.77210015329588311</c:v>
                </c:pt>
                <c:pt idx="1512">
                  <c:v>0.77261113949925564</c:v>
                </c:pt>
                <c:pt idx="1513">
                  <c:v>0.77312212570262817</c:v>
                </c:pt>
                <c:pt idx="1514">
                  <c:v>0.7736331119060007</c:v>
                </c:pt>
                <c:pt idx="1515">
                  <c:v>0.77414409810937324</c:v>
                </c:pt>
                <c:pt idx="1516">
                  <c:v>0.77465508431274577</c:v>
                </c:pt>
                <c:pt idx="1517">
                  <c:v>0.7751660705161183</c:v>
                </c:pt>
                <c:pt idx="1518">
                  <c:v>0.77567705671949083</c:v>
                </c:pt>
                <c:pt idx="1519">
                  <c:v>0.77618804292286336</c:v>
                </c:pt>
                <c:pt idx="1520">
                  <c:v>0.7766990291262359</c:v>
                </c:pt>
                <c:pt idx="1521">
                  <c:v>0.77721001532960843</c:v>
                </c:pt>
                <c:pt idx="1522">
                  <c:v>0.77772100153298096</c:v>
                </c:pt>
                <c:pt idx="1523">
                  <c:v>0.77823198773635349</c:v>
                </c:pt>
                <c:pt idx="1524">
                  <c:v>0.77874297393972602</c:v>
                </c:pt>
                <c:pt idx="1525">
                  <c:v>0.77925396014309856</c:v>
                </c:pt>
                <c:pt idx="1526">
                  <c:v>0.77976494634647109</c:v>
                </c:pt>
                <c:pt idx="1527">
                  <c:v>0.78027593254984362</c:v>
                </c:pt>
                <c:pt idx="1528">
                  <c:v>0.78078691875321615</c:v>
                </c:pt>
                <c:pt idx="1529">
                  <c:v>0.78129790495658868</c:v>
                </c:pt>
                <c:pt idx="1530">
                  <c:v>0.78180889115996122</c:v>
                </c:pt>
                <c:pt idx="1531">
                  <c:v>0.78231987736333375</c:v>
                </c:pt>
                <c:pt idx="1532">
                  <c:v>0.78283086356670628</c:v>
                </c:pt>
                <c:pt idx="1533">
                  <c:v>0.78334184977007881</c:v>
                </c:pt>
                <c:pt idx="1534">
                  <c:v>0.78385283597345135</c:v>
                </c:pt>
                <c:pt idx="1535">
                  <c:v>0.78436382217682388</c:v>
                </c:pt>
                <c:pt idx="1536">
                  <c:v>0.78487480838019641</c:v>
                </c:pt>
                <c:pt idx="1537">
                  <c:v>0.78538579458356894</c:v>
                </c:pt>
                <c:pt idx="1538">
                  <c:v>0.78589678078694147</c:v>
                </c:pt>
                <c:pt idx="1539">
                  <c:v>0.78640776699031401</c:v>
                </c:pt>
                <c:pt idx="1540">
                  <c:v>0.78691875319368654</c:v>
                </c:pt>
                <c:pt idx="1541">
                  <c:v>0.78742973939705907</c:v>
                </c:pt>
                <c:pt idx="1542">
                  <c:v>0.7879407256004316</c:v>
                </c:pt>
                <c:pt idx="1543">
                  <c:v>0.78845171180380413</c:v>
                </c:pt>
                <c:pt idx="1544">
                  <c:v>0.78896269800717667</c:v>
                </c:pt>
                <c:pt idx="1545">
                  <c:v>0.7894736842105492</c:v>
                </c:pt>
                <c:pt idx="1546">
                  <c:v>0.78998467041392173</c:v>
                </c:pt>
                <c:pt idx="1547">
                  <c:v>0.79049565661729426</c:v>
                </c:pt>
                <c:pt idx="1548">
                  <c:v>0.79100664282066679</c:v>
                </c:pt>
                <c:pt idx="1549">
                  <c:v>0.79151762902403933</c:v>
                </c:pt>
                <c:pt idx="1550">
                  <c:v>0.79202861522741186</c:v>
                </c:pt>
                <c:pt idx="1551">
                  <c:v>0.79253960143078439</c:v>
                </c:pt>
                <c:pt idx="1552">
                  <c:v>0.79305058763415692</c:v>
                </c:pt>
                <c:pt idx="1553">
                  <c:v>0.79356157383752945</c:v>
                </c:pt>
                <c:pt idx="1554">
                  <c:v>0.79407256004090199</c:v>
                </c:pt>
                <c:pt idx="1555">
                  <c:v>0.79458354624427452</c:v>
                </c:pt>
                <c:pt idx="1556">
                  <c:v>0.79509453244764705</c:v>
                </c:pt>
                <c:pt idx="1557">
                  <c:v>0.79560551865101958</c:v>
                </c:pt>
                <c:pt idx="1558">
                  <c:v>0.79611650485439212</c:v>
                </c:pt>
                <c:pt idx="1559">
                  <c:v>0.79662749105776465</c:v>
                </c:pt>
                <c:pt idx="1560">
                  <c:v>0.79713847726113718</c:v>
                </c:pt>
                <c:pt idx="1561">
                  <c:v>0.79764946346450971</c:v>
                </c:pt>
                <c:pt idx="1562">
                  <c:v>0.79816044966788224</c:v>
                </c:pt>
                <c:pt idx="1563">
                  <c:v>0.79867143587125478</c:v>
                </c:pt>
                <c:pt idx="1564">
                  <c:v>0.79918242207462731</c:v>
                </c:pt>
                <c:pt idx="1565">
                  <c:v>0.79969340827799984</c:v>
                </c:pt>
                <c:pt idx="1566">
                  <c:v>0.80020439448137237</c:v>
                </c:pt>
                <c:pt idx="1567">
                  <c:v>0.8007153806847449</c:v>
                </c:pt>
                <c:pt idx="1568">
                  <c:v>0.80122636688811744</c:v>
                </c:pt>
                <c:pt idx="1569">
                  <c:v>0.80173735309148997</c:v>
                </c:pt>
                <c:pt idx="1570">
                  <c:v>0.8022483392948625</c:v>
                </c:pt>
                <c:pt idx="1571">
                  <c:v>0.80275932549823503</c:v>
                </c:pt>
                <c:pt idx="1572">
                  <c:v>0.80327031170160756</c:v>
                </c:pt>
                <c:pt idx="1573">
                  <c:v>0.8037812979049801</c:v>
                </c:pt>
                <c:pt idx="1574">
                  <c:v>0.80429228410835263</c:v>
                </c:pt>
                <c:pt idx="1575">
                  <c:v>0.80480327031172516</c:v>
                </c:pt>
                <c:pt idx="1576">
                  <c:v>0.80531425651509769</c:v>
                </c:pt>
                <c:pt idx="1577">
                  <c:v>0.80582524271847022</c:v>
                </c:pt>
                <c:pt idx="1578">
                  <c:v>0.80633622892184276</c:v>
                </c:pt>
                <c:pt idx="1579">
                  <c:v>0.80684721512521529</c:v>
                </c:pt>
                <c:pt idx="1580">
                  <c:v>0.80735820132858782</c:v>
                </c:pt>
                <c:pt idx="1581">
                  <c:v>0.80786918753196035</c:v>
                </c:pt>
                <c:pt idx="1582">
                  <c:v>0.80838017373533289</c:v>
                </c:pt>
                <c:pt idx="1583">
                  <c:v>0.80889115993870542</c:v>
                </c:pt>
                <c:pt idx="1584">
                  <c:v>0.80940214614207795</c:v>
                </c:pt>
                <c:pt idx="1585">
                  <c:v>0.80991313234545048</c:v>
                </c:pt>
                <c:pt idx="1586">
                  <c:v>0.81042411854882301</c:v>
                </c:pt>
                <c:pt idx="1587">
                  <c:v>0.81093510475219555</c:v>
                </c:pt>
                <c:pt idx="1588">
                  <c:v>0.81144609095556808</c:v>
                </c:pt>
                <c:pt idx="1589">
                  <c:v>0.81195707715894061</c:v>
                </c:pt>
                <c:pt idx="1590">
                  <c:v>0.81246806336231314</c:v>
                </c:pt>
                <c:pt idx="1591">
                  <c:v>0.81297904956568567</c:v>
                </c:pt>
                <c:pt idx="1592">
                  <c:v>0.81349003576905821</c:v>
                </c:pt>
                <c:pt idx="1593">
                  <c:v>0.81400102197243074</c:v>
                </c:pt>
                <c:pt idx="1594">
                  <c:v>0.81451200817580327</c:v>
                </c:pt>
                <c:pt idx="1595">
                  <c:v>0.8150229943791758</c:v>
                </c:pt>
                <c:pt idx="1596">
                  <c:v>0.81553398058254833</c:v>
                </c:pt>
                <c:pt idx="1597">
                  <c:v>0.81604496678592087</c:v>
                </c:pt>
                <c:pt idx="1598">
                  <c:v>0.8165559529892934</c:v>
                </c:pt>
                <c:pt idx="1599">
                  <c:v>0.81706693919266593</c:v>
                </c:pt>
                <c:pt idx="1600">
                  <c:v>0.81757792539603846</c:v>
                </c:pt>
                <c:pt idx="1601">
                  <c:v>0.818088911599411</c:v>
                </c:pt>
                <c:pt idx="1602">
                  <c:v>0.81859989780278353</c:v>
                </c:pt>
                <c:pt idx="1603">
                  <c:v>0.81911088400615606</c:v>
                </c:pt>
                <c:pt idx="1604">
                  <c:v>0.81962187020952859</c:v>
                </c:pt>
                <c:pt idx="1605">
                  <c:v>0.82013285641290112</c:v>
                </c:pt>
                <c:pt idx="1606">
                  <c:v>0.82064384261627366</c:v>
                </c:pt>
                <c:pt idx="1607">
                  <c:v>0.82115482881964619</c:v>
                </c:pt>
                <c:pt idx="1608">
                  <c:v>0.82166581502301872</c:v>
                </c:pt>
                <c:pt idx="1609">
                  <c:v>0.82217680122639125</c:v>
                </c:pt>
                <c:pt idx="1610">
                  <c:v>0.82268778742976378</c:v>
                </c:pt>
                <c:pt idx="1611">
                  <c:v>0.82319877363313632</c:v>
                </c:pt>
                <c:pt idx="1612">
                  <c:v>0.82370975983650885</c:v>
                </c:pt>
                <c:pt idx="1613">
                  <c:v>0.82422074603988138</c:v>
                </c:pt>
                <c:pt idx="1614">
                  <c:v>0.82473173224325391</c:v>
                </c:pt>
                <c:pt idx="1615">
                  <c:v>0.82524271844662644</c:v>
                </c:pt>
                <c:pt idx="1616">
                  <c:v>0.82575370464999898</c:v>
                </c:pt>
                <c:pt idx="1617">
                  <c:v>0.82626469085337151</c:v>
                </c:pt>
                <c:pt idx="1618">
                  <c:v>0.82677567705674404</c:v>
                </c:pt>
                <c:pt idx="1619">
                  <c:v>0.82728666326011657</c:v>
                </c:pt>
                <c:pt idx="1620">
                  <c:v>0.8277976494634891</c:v>
                </c:pt>
                <c:pt idx="1621">
                  <c:v>0.82830863566686164</c:v>
                </c:pt>
                <c:pt idx="1622">
                  <c:v>0.82881962187023417</c:v>
                </c:pt>
                <c:pt idx="1623">
                  <c:v>0.8293306080736067</c:v>
                </c:pt>
                <c:pt idx="1624">
                  <c:v>0.82984159427697923</c:v>
                </c:pt>
                <c:pt idx="1625">
                  <c:v>0.83035258048035177</c:v>
                </c:pt>
                <c:pt idx="1626">
                  <c:v>0.8308635666837243</c:v>
                </c:pt>
                <c:pt idx="1627">
                  <c:v>0.83137455288709683</c:v>
                </c:pt>
                <c:pt idx="1628">
                  <c:v>0.83188553909046936</c:v>
                </c:pt>
                <c:pt idx="1629">
                  <c:v>0.83239652529384189</c:v>
                </c:pt>
                <c:pt idx="1630">
                  <c:v>0.83290751149721443</c:v>
                </c:pt>
                <c:pt idx="1631">
                  <c:v>0.83341849770058696</c:v>
                </c:pt>
                <c:pt idx="1632">
                  <c:v>0.83392948390395949</c:v>
                </c:pt>
                <c:pt idx="1633">
                  <c:v>0.83444047010733202</c:v>
                </c:pt>
                <c:pt idx="1634">
                  <c:v>0.83495145631070455</c:v>
                </c:pt>
                <c:pt idx="1635">
                  <c:v>0.83546244251407709</c:v>
                </c:pt>
                <c:pt idx="1636">
                  <c:v>0.83597342871744962</c:v>
                </c:pt>
                <c:pt idx="1637">
                  <c:v>0.83648441492082215</c:v>
                </c:pt>
                <c:pt idx="1638">
                  <c:v>0.83699540112419468</c:v>
                </c:pt>
                <c:pt idx="1639">
                  <c:v>0.83750638732756721</c:v>
                </c:pt>
                <c:pt idx="1640">
                  <c:v>0.83801737353093975</c:v>
                </c:pt>
                <c:pt idx="1641">
                  <c:v>0.83852835973431228</c:v>
                </c:pt>
                <c:pt idx="1642">
                  <c:v>0.83903934593768481</c:v>
                </c:pt>
                <c:pt idx="1643">
                  <c:v>0.83955033214105734</c:v>
                </c:pt>
                <c:pt idx="1644">
                  <c:v>0.84006131834442987</c:v>
                </c:pt>
                <c:pt idx="1645">
                  <c:v>0.84057230454780241</c:v>
                </c:pt>
                <c:pt idx="1646">
                  <c:v>0.84108329075117494</c:v>
                </c:pt>
                <c:pt idx="1647">
                  <c:v>0.84159427695454747</c:v>
                </c:pt>
                <c:pt idx="1648">
                  <c:v>0.84210526315792</c:v>
                </c:pt>
                <c:pt idx="1649">
                  <c:v>0.84261624936129254</c:v>
                </c:pt>
                <c:pt idx="1650">
                  <c:v>0.84312723556466507</c:v>
                </c:pt>
                <c:pt idx="1651">
                  <c:v>0.8436382217680376</c:v>
                </c:pt>
                <c:pt idx="1652">
                  <c:v>0.84414920797141013</c:v>
                </c:pt>
                <c:pt idx="1653">
                  <c:v>0.84466019417478266</c:v>
                </c:pt>
                <c:pt idx="1654">
                  <c:v>0.8451711803781552</c:v>
                </c:pt>
                <c:pt idx="1655">
                  <c:v>0.84568216658152773</c:v>
                </c:pt>
                <c:pt idx="1656">
                  <c:v>0.84619315278490026</c:v>
                </c:pt>
                <c:pt idx="1657">
                  <c:v>0.84670413898827279</c:v>
                </c:pt>
                <c:pt idx="1658">
                  <c:v>0.84721512519164532</c:v>
                </c:pt>
                <c:pt idx="1659">
                  <c:v>0.84772611139501786</c:v>
                </c:pt>
                <c:pt idx="1660">
                  <c:v>0.84823709759839039</c:v>
                </c:pt>
                <c:pt idx="1661">
                  <c:v>0.84874808380176292</c:v>
                </c:pt>
                <c:pt idx="1662">
                  <c:v>0.84925907000513545</c:v>
                </c:pt>
                <c:pt idx="1663">
                  <c:v>0.84977005620850798</c:v>
                </c:pt>
                <c:pt idx="1664">
                  <c:v>0.85028104241188052</c:v>
                </c:pt>
                <c:pt idx="1665">
                  <c:v>0.85079202861525305</c:v>
                </c:pt>
                <c:pt idx="1666">
                  <c:v>0.85130301481862558</c:v>
                </c:pt>
                <c:pt idx="1667">
                  <c:v>0.85181400102199811</c:v>
                </c:pt>
                <c:pt idx="1668">
                  <c:v>0.85232498722537064</c:v>
                </c:pt>
                <c:pt idx="1669">
                  <c:v>0.85283597342874318</c:v>
                </c:pt>
                <c:pt idx="1670">
                  <c:v>0.85334695963211571</c:v>
                </c:pt>
                <c:pt idx="1671">
                  <c:v>0.85385794583548824</c:v>
                </c:pt>
                <c:pt idx="1672">
                  <c:v>0.85436893203886077</c:v>
                </c:pt>
                <c:pt idx="1673">
                  <c:v>0.85487991824223331</c:v>
                </c:pt>
                <c:pt idx="1674">
                  <c:v>0.85539090444560584</c:v>
                </c:pt>
                <c:pt idx="1675">
                  <c:v>0.85590189064897837</c:v>
                </c:pt>
                <c:pt idx="1676">
                  <c:v>0.8564128768523509</c:v>
                </c:pt>
                <c:pt idx="1677">
                  <c:v>0.85692386305572343</c:v>
                </c:pt>
                <c:pt idx="1678">
                  <c:v>0.85743484925909597</c:v>
                </c:pt>
                <c:pt idx="1679">
                  <c:v>0.8579458354624685</c:v>
                </c:pt>
                <c:pt idx="1680">
                  <c:v>0.85845682166584103</c:v>
                </c:pt>
                <c:pt idx="1681">
                  <c:v>0.85896780786921356</c:v>
                </c:pt>
                <c:pt idx="1682">
                  <c:v>0.85947879407258609</c:v>
                </c:pt>
                <c:pt idx="1683">
                  <c:v>0.85998978027595863</c:v>
                </c:pt>
                <c:pt idx="1684">
                  <c:v>0.86050076647933116</c:v>
                </c:pt>
                <c:pt idx="1685">
                  <c:v>0.86101175268270369</c:v>
                </c:pt>
                <c:pt idx="1686">
                  <c:v>0.86152273888607622</c:v>
                </c:pt>
                <c:pt idx="1687">
                  <c:v>0.86203372508944875</c:v>
                </c:pt>
                <c:pt idx="1688">
                  <c:v>0.86254471129282129</c:v>
                </c:pt>
                <c:pt idx="1689">
                  <c:v>0.86305569749619382</c:v>
                </c:pt>
                <c:pt idx="1690">
                  <c:v>0.86356668369956635</c:v>
                </c:pt>
                <c:pt idx="1691">
                  <c:v>0.86407766990293888</c:v>
                </c:pt>
                <c:pt idx="1692">
                  <c:v>0.86458865610631142</c:v>
                </c:pt>
                <c:pt idx="1693">
                  <c:v>0.86509964230968395</c:v>
                </c:pt>
                <c:pt idx="1694">
                  <c:v>0.86561062851305648</c:v>
                </c:pt>
                <c:pt idx="1695">
                  <c:v>0.86612161471642901</c:v>
                </c:pt>
                <c:pt idx="1696">
                  <c:v>0.86663260091980154</c:v>
                </c:pt>
                <c:pt idx="1697">
                  <c:v>0.86714358712317408</c:v>
                </c:pt>
                <c:pt idx="1698">
                  <c:v>0.86765457332654661</c:v>
                </c:pt>
                <c:pt idx="1699">
                  <c:v>0.86816555952991914</c:v>
                </c:pt>
                <c:pt idx="1700">
                  <c:v>0.86867654573329167</c:v>
                </c:pt>
                <c:pt idx="1701">
                  <c:v>0.8691875319366642</c:v>
                </c:pt>
                <c:pt idx="1702">
                  <c:v>0.86969851814003674</c:v>
                </c:pt>
                <c:pt idx="1703">
                  <c:v>0.87020950434340927</c:v>
                </c:pt>
                <c:pt idx="1704">
                  <c:v>0.8707204905467818</c:v>
                </c:pt>
                <c:pt idx="1705">
                  <c:v>0.87123147675015433</c:v>
                </c:pt>
                <c:pt idx="1706">
                  <c:v>0.87174246295352686</c:v>
                </c:pt>
                <c:pt idx="1707">
                  <c:v>0.8722534491568994</c:v>
                </c:pt>
                <c:pt idx="1708">
                  <c:v>0.87276443536027193</c:v>
                </c:pt>
                <c:pt idx="1709">
                  <c:v>0.87327542156364446</c:v>
                </c:pt>
                <c:pt idx="1710">
                  <c:v>0.87378640776701699</c:v>
                </c:pt>
                <c:pt idx="1711">
                  <c:v>0.87429739397038952</c:v>
                </c:pt>
                <c:pt idx="1712">
                  <c:v>0.87480838017376206</c:v>
                </c:pt>
                <c:pt idx="1713">
                  <c:v>0.87531936637713459</c:v>
                </c:pt>
                <c:pt idx="1714">
                  <c:v>0.87583035258050712</c:v>
                </c:pt>
                <c:pt idx="1715">
                  <c:v>0.87634133878387965</c:v>
                </c:pt>
                <c:pt idx="1716">
                  <c:v>0.87685232498725219</c:v>
                </c:pt>
                <c:pt idx="1717">
                  <c:v>0.87736331119062472</c:v>
                </c:pt>
                <c:pt idx="1718">
                  <c:v>0.87787429739399725</c:v>
                </c:pt>
                <c:pt idx="1719">
                  <c:v>0.87838528359736978</c:v>
                </c:pt>
                <c:pt idx="1720">
                  <c:v>0.87889626980074231</c:v>
                </c:pt>
                <c:pt idx="1721">
                  <c:v>0.87940725600411485</c:v>
                </c:pt>
                <c:pt idx="1722">
                  <c:v>0.87991824220748738</c:v>
                </c:pt>
                <c:pt idx="1723">
                  <c:v>0.88042922841085991</c:v>
                </c:pt>
                <c:pt idx="1724">
                  <c:v>0.88094021461423244</c:v>
                </c:pt>
                <c:pt idx="1725">
                  <c:v>0.88145120081760497</c:v>
                </c:pt>
                <c:pt idx="1726">
                  <c:v>0.88196218702097751</c:v>
                </c:pt>
                <c:pt idx="1727">
                  <c:v>0.88247317322435004</c:v>
                </c:pt>
                <c:pt idx="1728">
                  <c:v>0.88298415942772257</c:v>
                </c:pt>
                <c:pt idx="1729">
                  <c:v>0.8834951456310951</c:v>
                </c:pt>
                <c:pt idx="1730">
                  <c:v>0.88400613183446763</c:v>
                </c:pt>
                <c:pt idx="1731">
                  <c:v>0.88451711803784017</c:v>
                </c:pt>
                <c:pt idx="1732">
                  <c:v>0.8850281042412127</c:v>
                </c:pt>
                <c:pt idx="1733">
                  <c:v>0.88553909044458523</c:v>
                </c:pt>
                <c:pt idx="1734">
                  <c:v>0.88605007664795776</c:v>
                </c:pt>
                <c:pt idx="1735">
                  <c:v>0.88656106285133029</c:v>
                </c:pt>
                <c:pt idx="1736">
                  <c:v>0.88707204905470283</c:v>
                </c:pt>
                <c:pt idx="1737">
                  <c:v>0.88758303525807536</c:v>
                </c:pt>
                <c:pt idx="1738">
                  <c:v>0.88809402146144789</c:v>
                </c:pt>
                <c:pt idx="1739">
                  <c:v>0.88860500766482042</c:v>
                </c:pt>
                <c:pt idx="1740">
                  <c:v>0.88911599386819296</c:v>
                </c:pt>
                <c:pt idx="1741">
                  <c:v>0.88962698007156549</c:v>
                </c:pt>
                <c:pt idx="1742">
                  <c:v>0.89013796627493802</c:v>
                </c:pt>
                <c:pt idx="1743">
                  <c:v>0.89064895247831055</c:v>
                </c:pt>
                <c:pt idx="1744">
                  <c:v>0.89115993868168308</c:v>
                </c:pt>
                <c:pt idx="1745">
                  <c:v>0.89167092488505562</c:v>
                </c:pt>
                <c:pt idx="1746">
                  <c:v>0.89218191108842815</c:v>
                </c:pt>
                <c:pt idx="1747">
                  <c:v>0.89269289729180068</c:v>
                </c:pt>
                <c:pt idx="1748">
                  <c:v>0.89320388349517321</c:v>
                </c:pt>
                <c:pt idx="1749">
                  <c:v>0.89371486969854574</c:v>
                </c:pt>
                <c:pt idx="1750">
                  <c:v>0.89422585590191828</c:v>
                </c:pt>
                <c:pt idx="1751">
                  <c:v>0.89473684210529081</c:v>
                </c:pt>
                <c:pt idx="1752">
                  <c:v>0.89524782830866334</c:v>
                </c:pt>
                <c:pt idx="1753">
                  <c:v>0.89575881451203587</c:v>
                </c:pt>
                <c:pt idx="1754">
                  <c:v>0.8962698007154084</c:v>
                </c:pt>
                <c:pt idx="1755">
                  <c:v>0.89678078691878094</c:v>
                </c:pt>
                <c:pt idx="1756">
                  <c:v>0.89729177312215347</c:v>
                </c:pt>
                <c:pt idx="1757">
                  <c:v>0.897802759325526</c:v>
                </c:pt>
                <c:pt idx="1758">
                  <c:v>0.89831374552889853</c:v>
                </c:pt>
                <c:pt idx="1759">
                  <c:v>0.89882473173227106</c:v>
                </c:pt>
                <c:pt idx="1760">
                  <c:v>0.8993357179356436</c:v>
                </c:pt>
                <c:pt idx="1761">
                  <c:v>0.89984670413901613</c:v>
                </c:pt>
                <c:pt idx="1762">
                  <c:v>0.90035769034238866</c:v>
                </c:pt>
                <c:pt idx="1763">
                  <c:v>0.90086867654576119</c:v>
                </c:pt>
                <c:pt idx="1764">
                  <c:v>0.90137966274913373</c:v>
                </c:pt>
                <c:pt idx="1765">
                  <c:v>0.90189064895250626</c:v>
                </c:pt>
                <c:pt idx="1766">
                  <c:v>0.90240163515587879</c:v>
                </c:pt>
                <c:pt idx="1767">
                  <c:v>0.90291262135925132</c:v>
                </c:pt>
                <c:pt idx="1768">
                  <c:v>0.90342360756262385</c:v>
                </c:pt>
                <c:pt idx="1769">
                  <c:v>0.90393459376599639</c:v>
                </c:pt>
                <c:pt idx="1770">
                  <c:v>0.90444557996936892</c:v>
                </c:pt>
                <c:pt idx="1771">
                  <c:v>0.90495656617274145</c:v>
                </c:pt>
                <c:pt idx="1772">
                  <c:v>0.90546755237611398</c:v>
                </c:pt>
                <c:pt idx="1773">
                  <c:v>0.90597853857948651</c:v>
                </c:pt>
                <c:pt idx="1774">
                  <c:v>0.90648952478285905</c:v>
                </c:pt>
                <c:pt idx="1775">
                  <c:v>0.90700051098623158</c:v>
                </c:pt>
                <c:pt idx="1776">
                  <c:v>0.90751149718960411</c:v>
                </c:pt>
                <c:pt idx="1777">
                  <c:v>0.90802248339297664</c:v>
                </c:pt>
                <c:pt idx="1778">
                  <c:v>0.90853346959634917</c:v>
                </c:pt>
                <c:pt idx="1779">
                  <c:v>0.90904445579972171</c:v>
                </c:pt>
                <c:pt idx="1780">
                  <c:v>0.90955544200309424</c:v>
                </c:pt>
                <c:pt idx="1781">
                  <c:v>0.91006642820646677</c:v>
                </c:pt>
                <c:pt idx="1782">
                  <c:v>0.9105774144098393</c:v>
                </c:pt>
                <c:pt idx="1783">
                  <c:v>0.91108840061321184</c:v>
                </c:pt>
                <c:pt idx="1784">
                  <c:v>0.91159938681658437</c:v>
                </c:pt>
                <c:pt idx="1785">
                  <c:v>0.9121103730199569</c:v>
                </c:pt>
                <c:pt idx="1786">
                  <c:v>0.91262135922332943</c:v>
                </c:pt>
                <c:pt idx="1787">
                  <c:v>0.91313234542670196</c:v>
                </c:pt>
                <c:pt idx="1788">
                  <c:v>0.9136433316300745</c:v>
                </c:pt>
                <c:pt idx="1789">
                  <c:v>0.91415431783344703</c:v>
                </c:pt>
                <c:pt idx="1790">
                  <c:v>0.91466530403681956</c:v>
                </c:pt>
                <c:pt idx="1791">
                  <c:v>0.91517629024019209</c:v>
                </c:pt>
                <c:pt idx="1792">
                  <c:v>0.91568727644356462</c:v>
                </c:pt>
                <c:pt idx="1793">
                  <c:v>0.91619826264693716</c:v>
                </c:pt>
                <c:pt idx="1794">
                  <c:v>0.91670924885030969</c:v>
                </c:pt>
                <c:pt idx="1795">
                  <c:v>0.91722023505368222</c:v>
                </c:pt>
                <c:pt idx="1796">
                  <c:v>0.91773122125705475</c:v>
                </c:pt>
                <c:pt idx="1797">
                  <c:v>0.91824220746042728</c:v>
                </c:pt>
                <c:pt idx="1798">
                  <c:v>0.91875319366379982</c:v>
                </c:pt>
                <c:pt idx="1799">
                  <c:v>0.91926417986717235</c:v>
                </c:pt>
                <c:pt idx="1800">
                  <c:v>0.91977516607054488</c:v>
                </c:pt>
                <c:pt idx="1801">
                  <c:v>0.92028615227391741</c:v>
                </c:pt>
                <c:pt idx="1802">
                  <c:v>0.92079713847728994</c:v>
                </c:pt>
                <c:pt idx="1803">
                  <c:v>0.92130812468066248</c:v>
                </c:pt>
                <c:pt idx="1804">
                  <c:v>0.92181911088403501</c:v>
                </c:pt>
                <c:pt idx="1805">
                  <c:v>0.92233009708740754</c:v>
                </c:pt>
                <c:pt idx="1806">
                  <c:v>0.92284108329078007</c:v>
                </c:pt>
                <c:pt idx="1807">
                  <c:v>0.92335206949415261</c:v>
                </c:pt>
                <c:pt idx="1808">
                  <c:v>0.92386305569752514</c:v>
                </c:pt>
                <c:pt idx="1809">
                  <c:v>0.92437404190089767</c:v>
                </c:pt>
                <c:pt idx="1810">
                  <c:v>0.9248850281042702</c:v>
                </c:pt>
                <c:pt idx="1811">
                  <c:v>0.92539601430764273</c:v>
                </c:pt>
                <c:pt idx="1812">
                  <c:v>0.92590700051101527</c:v>
                </c:pt>
                <c:pt idx="1813">
                  <c:v>0.9264179867143878</c:v>
                </c:pt>
                <c:pt idx="1814">
                  <c:v>0.92692897291776033</c:v>
                </c:pt>
                <c:pt idx="1815">
                  <c:v>0.92743995912113286</c:v>
                </c:pt>
                <c:pt idx="1816">
                  <c:v>0.92795094532450539</c:v>
                </c:pt>
                <c:pt idx="1817">
                  <c:v>0.92846193152787793</c:v>
                </c:pt>
                <c:pt idx="1818">
                  <c:v>0.92897291773125046</c:v>
                </c:pt>
                <c:pt idx="1819">
                  <c:v>0.92948390393462299</c:v>
                </c:pt>
                <c:pt idx="1820">
                  <c:v>0.92999489013799552</c:v>
                </c:pt>
                <c:pt idx="1821">
                  <c:v>0.93050587634136805</c:v>
                </c:pt>
                <c:pt idx="1822">
                  <c:v>0.93101686254474059</c:v>
                </c:pt>
                <c:pt idx="1823">
                  <c:v>0.93152784874811312</c:v>
                </c:pt>
                <c:pt idx="1824">
                  <c:v>0.93203883495148565</c:v>
                </c:pt>
                <c:pt idx="1825">
                  <c:v>0.93254982115485818</c:v>
                </c:pt>
                <c:pt idx="1826">
                  <c:v>0.93306080735823071</c:v>
                </c:pt>
                <c:pt idx="1827">
                  <c:v>0.93357179356160325</c:v>
                </c:pt>
                <c:pt idx="1828">
                  <c:v>0.93408277976497578</c:v>
                </c:pt>
                <c:pt idx="1829">
                  <c:v>0.93459376596834831</c:v>
                </c:pt>
                <c:pt idx="1830">
                  <c:v>0.93510475217172084</c:v>
                </c:pt>
                <c:pt idx="1831">
                  <c:v>0.93561573837509338</c:v>
                </c:pt>
                <c:pt idx="1832">
                  <c:v>0.93612672457846591</c:v>
                </c:pt>
                <c:pt idx="1833">
                  <c:v>0.93663771078183844</c:v>
                </c:pt>
                <c:pt idx="1834">
                  <c:v>0.93714869698521097</c:v>
                </c:pt>
                <c:pt idx="1835">
                  <c:v>0.9376596831885835</c:v>
                </c:pt>
                <c:pt idx="1836">
                  <c:v>0.93817066939195604</c:v>
                </c:pt>
                <c:pt idx="1837">
                  <c:v>0.93868165559532857</c:v>
                </c:pt>
                <c:pt idx="1838">
                  <c:v>0.9391926417987011</c:v>
                </c:pt>
                <c:pt idx="1839">
                  <c:v>0.93970362800207363</c:v>
                </c:pt>
                <c:pt idx="1840">
                  <c:v>0.94021461420544616</c:v>
                </c:pt>
                <c:pt idx="1841">
                  <c:v>0.9407256004088187</c:v>
                </c:pt>
                <c:pt idx="1842">
                  <c:v>0.94123658661219123</c:v>
                </c:pt>
                <c:pt idx="1843">
                  <c:v>0.94174757281556376</c:v>
                </c:pt>
                <c:pt idx="1844">
                  <c:v>0.94225855901893629</c:v>
                </c:pt>
                <c:pt idx="1845">
                  <c:v>0.94276954522230882</c:v>
                </c:pt>
                <c:pt idx="1846">
                  <c:v>0.94328053142568136</c:v>
                </c:pt>
                <c:pt idx="1847">
                  <c:v>0.94379151762905389</c:v>
                </c:pt>
                <c:pt idx="1848">
                  <c:v>0.94430250383242642</c:v>
                </c:pt>
                <c:pt idx="1849">
                  <c:v>0.94481349003579895</c:v>
                </c:pt>
                <c:pt idx="1850">
                  <c:v>0.94532447623917149</c:v>
                </c:pt>
                <c:pt idx="1851">
                  <c:v>0.94583546244254402</c:v>
                </c:pt>
                <c:pt idx="1852">
                  <c:v>0.94634644864591655</c:v>
                </c:pt>
                <c:pt idx="1853">
                  <c:v>0.94685743484928908</c:v>
                </c:pt>
                <c:pt idx="1854">
                  <c:v>0.94736842105266161</c:v>
                </c:pt>
                <c:pt idx="1855">
                  <c:v>0.94787940725603415</c:v>
                </c:pt>
                <c:pt idx="1856">
                  <c:v>0.94839039345940668</c:v>
                </c:pt>
                <c:pt idx="1857">
                  <c:v>0.94890137966277921</c:v>
                </c:pt>
                <c:pt idx="1858">
                  <c:v>0.94941236586615174</c:v>
                </c:pt>
                <c:pt idx="1859">
                  <c:v>0.94992335206952427</c:v>
                </c:pt>
                <c:pt idx="1860">
                  <c:v>0.95043433827289681</c:v>
                </c:pt>
                <c:pt idx="1861">
                  <c:v>0.95094532447626934</c:v>
                </c:pt>
                <c:pt idx="1862">
                  <c:v>0.95145631067964187</c:v>
                </c:pt>
                <c:pt idx="1863">
                  <c:v>0.9519672968830144</c:v>
                </c:pt>
                <c:pt idx="1864">
                  <c:v>0.95247828308638693</c:v>
                </c:pt>
                <c:pt idx="1865">
                  <c:v>0.95298926928975947</c:v>
                </c:pt>
                <c:pt idx="1866">
                  <c:v>0.953500255493132</c:v>
                </c:pt>
                <c:pt idx="1867">
                  <c:v>0.95401124169650453</c:v>
                </c:pt>
                <c:pt idx="1868">
                  <c:v>0.95452222789987706</c:v>
                </c:pt>
                <c:pt idx="1869">
                  <c:v>0.95503321410324959</c:v>
                </c:pt>
                <c:pt idx="1870">
                  <c:v>0.95554420030662213</c:v>
                </c:pt>
                <c:pt idx="1871">
                  <c:v>0.95605518650999466</c:v>
                </c:pt>
                <c:pt idx="1872">
                  <c:v>0.95656617271336719</c:v>
                </c:pt>
                <c:pt idx="1873">
                  <c:v>0.95707715891673972</c:v>
                </c:pt>
                <c:pt idx="1874">
                  <c:v>0.95758814512011226</c:v>
                </c:pt>
                <c:pt idx="1875">
                  <c:v>0.95809913132348479</c:v>
                </c:pt>
                <c:pt idx="1876">
                  <c:v>0.95861011752685732</c:v>
                </c:pt>
                <c:pt idx="1877">
                  <c:v>0.95912110373022985</c:v>
                </c:pt>
                <c:pt idx="1878">
                  <c:v>0.95963208993360238</c:v>
                </c:pt>
                <c:pt idx="1879">
                  <c:v>0.96014307613697492</c:v>
                </c:pt>
                <c:pt idx="1880">
                  <c:v>0.96065406234034745</c:v>
                </c:pt>
                <c:pt idx="1881">
                  <c:v>0.96116504854371998</c:v>
                </c:pt>
                <c:pt idx="1882">
                  <c:v>0.96167603474709251</c:v>
                </c:pt>
                <c:pt idx="1883">
                  <c:v>0.96218702095046504</c:v>
                </c:pt>
                <c:pt idx="1884">
                  <c:v>0.96269800715383758</c:v>
                </c:pt>
                <c:pt idx="1885">
                  <c:v>0.96320899335721011</c:v>
                </c:pt>
                <c:pt idx="1886">
                  <c:v>0.96371997956058264</c:v>
                </c:pt>
                <c:pt idx="1887">
                  <c:v>0.96423096576395517</c:v>
                </c:pt>
                <c:pt idx="1888">
                  <c:v>0.9647419519673277</c:v>
                </c:pt>
                <c:pt idx="1889">
                  <c:v>0.96525293817070024</c:v>
                </c:pt>
                <c:pt idx="1890">
                  <c:v>0.96576392437407277</c:v>
                </c:pt>
                <c:pt idx="1891">
                  <c:v>0.9662749105774453</c:v>
                </c:pt>
                <c:pt idx="1892">
                  <c:v>0.96678589678081783</c:v>
                </c:pt>
                <c:pt idx="1893">
                  <c:v>0.96729688298419036</c:v>
                </c:pt>
                <c:pt idx="1894">
                  <c:v>0.9678078691875629</c:v>
                </c:pt>
                <c:pt idx="1895">
                  <c:v>0.96831885539093543</c:v>
                </c:pt>
                <c:pt idx="1896">
                  <c:v>0.96882984159430796</c:v>
                </c:pt>
                <c:pt idx="1897">
                  <c:v>0.96934082779768049</c:v>
                </c:pt>
                <c:pt idx="1898">
                  <c:v>0.96985181400105303</c:v>
                </c:pt>
                <c:pt idx="1899">
                  <c:v>0.97036280020442556</c:v>
                </c:pt>
                <c:pt idx="1900">
                  <c:v>0.97087378640779809</c:v>
                </c:pt>
                <c:pt idx="1901">
                  <c:v>0.97138477261117062</c:v>
                </c:pt>
                <c:pt idx="1902">
                  <c:v>0.97189575881454315</c:v>
                </c:pt>
                <c:pt idx="1903">
                  <c:v>0.97240674501791569</c:v>
                </c:pt>
                <c:pt idx="1904">
                  <c:v>0.97291773122128822</c:v>
                </c:pt>
                <c:pt idx="1905">
                  <c:v>0.97342871742466075</c:v>
                </c:pt>
                <c:pt idx="1906">
                  <c:v>0.97393970362803328</c:v>
                </c:pt>
                <c:pt idx="1907">
                  <c:v>0.97445068983140581</c:v>
                </c:pt>
                <c:pt idx="1908">
                  <c:v>0.97496167603477835</c:v>
                </c:pt>
                <c:pt idx="1909">
                  <c:v>0.97547266223815088</c:v>
                </c:pt>
                <c:pt idx="1910">
                  <c:v>0.97598364844152341</c:v>
                </c:pt>
                <c:pt idx="1911">
                  <c:v>0.97649463464489594</c:v>
                </c:pt>
                <c:pt idx="1912">
                  <c:v>0.97700562084826847</c:v>
                </c:pt>
                <c:pt idx="1913">
                  <c:v>0.97751660705164101</c:v>
                </c:pt>
                <c:pt idx="1914">
                  <c:v>0.97802759325501354</c:v>
                </c:pt>
                <c:pt idx="1915">
                  <c:v>0.97853857945838607</c:v>
                </c:pt>
                <c:pt idx="1916">
                  <c:v>0.9790495656617586</c:v>
                </c:pt>
                <c:pt idx="1917">
                  <c:v>0.97956055186513113</c:v>
                </c:pt>
                <c:pt idx="1918">
                  <c:v>0.98007153806850367</c:v>
                </c:pt>
                <c:pt idx="1919">
                  <c:v>0.9805825242718762</c:v>
                </c:pt>
                <c:pt idx="1920">
                  <c:v>0.98109351047524873</c:v>
                </c:pt>
                <c:pt idx="1921">
                  <c:v>0.98160449667862126</c:v>
                </c:pt>
                <c:pt idx="1922">
                  <c:v>0.9821154828819938</c:v>
                </c:pt>
                <c:pt idx="1923">
                  <c:v>0.98262646908536633</c:v>
                </c:pt>
                <c:pt idx="1924">
                  <c:v>0.98313745528873886</c:v>
                </c:pt>
                <c:pt idx="1925">
                  <c:v>0.98364844149211139</c:v>
                </c:pt>
                <c:pt idx="1926">
                  <c:v>0.98415942769548392</c:v>
                </c:pt>
                <c:pt idx="1927">
                  <c:v>0.98467041389885646</c:v>
                </c:pt>
                <c:pt idx="1928">
                  <c:v>0.98518140010222899</c:v>
                </c:pt>
                <c:pt idx="1929">
                  <c:v>0.98569238630560152</c:v>
                </c:pt>
                <c:pt idx="1930">
                  <c:v>0.98620337250897405</c:v>
                </c:pt>
                <c:pt idx="1931">
                  <c:v>0.98671435871234658</c:v>
                </c:pt>
                <c:pt idx="1932">
                  <c:v>0.98722534491571912</c:v>
                </c:pt>
                <c:pt idx="1933">
                  <c:v>0.98773633111909165</c:v>
                </c:pt>
                <c:pt idx="1934">
                  <c:v>0.98824731732246418</c:v>
                </c:pt>
                <c:pt idx="1935">
                  <c:v>0.98875830352583671</c:v>
                </c:pt>
                <c:pt idx="1936">
                  <c:v>0.98926928972920924</c:v>
                </c:pt>
                <c:pt idx="1937">
                  <c:v>0.98978027593258178</c:v>
                </c:pt>
                <c:pt idx="1938">
                  <c:v>0.99029126213595431</c:v>
                </c:pt>
                <c:pt idx="1939">
                  <c:v>0.99080224833932684</c:v>
                </c:pt>
                <c:pt idx="1940">
                  <c:v>0.99131323454269937</c:v>
                </c:pt>
                <c:pt idx="1941">
                  <c:v>0.99182422074607191</c:v>
                </c:pt>
                <c:pt idx="1942">
                  <c:v>0.99233520694944444</c:v>
                </c:pt>
                <c:pt idx="1943">
                  <c:v>0.99284619315281697</c:v>
                </c:pt>
                <c:pt idx="1944">
                  <c:v>0.9933571793561895</c:v>
                </c:pt>
                <c:pt idx="1945">
                  <c:v>0.99386816555956203</c:v>
                </c:pt>
                <c:pt idx="1946">
                  <c:v>0.99437915176293457</c:v>
                </c:pt>
                <c:pt idx="1947">
                  <c:v>0.9948901379663071</c:v>
                </c:pt>
                <c:pt idx="1948">
                  <c:v>0.99540112416967963</c:v>
                </c:pt>
                <c:pt idx="1949">
                  <c:v>0.99591211037305216</c:v>
                </c:pt>
                <c:pt idx="1950">
                  <c:v>0.99642309657642469</c:v>
                </c:pt>
                <c:pt idx="1951">
                  <c:v>0.99693408277979723</c:v>
                </c:pt>
                <c:pt idx="1952">
                  <c:v>0.99744506898316976</c:v>
                </c:pt>
                <c:pt idx="1953">
                  <c:v>0.99795605518654229</c:v>
                </c:pt>
                <c:pt idx="1954">
                  <c:v>0.99846704138991482</c:v>
                </c:pt>
                <c:pt idx="1955">
                  <c:v>0.99897802759328735</c:v>
                </c:pt>
                <c:pt idx="1956">
                  <c:v>0.99948901379665989</c:v>
                </c:pt>
                <c:pt idx="1957">
                  <c:v>1.0000000000000324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9F-42D6-948B-7FA2C540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  <c:majorUnit val="0.1"/>
      </c:valAx>
      <c:valAx>
        <c:axId val="3958207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</a:t>
                </a:r>
                <a:r>
                  <a:rPr lang="en-US" baseline="0"/>
                  <a:t> of Wealth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198327263018378"/>
          <c:y val="0.21070931276650198"/>
          <c:w val="0.33248540692138073"/>
          <c:h val="0.12557578740157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Volume'!$R$11</c:f>
          <c:strCache>
            <c:ptCount val="1"/>
            <c:pt idx="0">
              <c:v>f'' of OA Polity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'Ojo de Agua Structure Volume'!$D$3</c:f>
              <c:strCache>
                <c:ptCount val="1"/>
                <c:pt idx="0">
                  <c:v>f''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</c:numCache>
            </c:numRef>
          </c:xVal>
          <c:yVal>
            <c:numRef>
              <c:f>'Ojo de Agua Structure Volume'!$F$4:$F$100000</c:f>
              <c:numCache>
                <c:formatCode>0</c:formatCode>
                <c:ptCount val="99997"/>
                <c:pt idx="0">
                  <c:v>0</c:v>
                </c:pt>
                <c:pt idx="1">
                  <c:v>-1.2500000000000067E-2</c:v>
                </c:pt>
                <c:pt idx="2">
                  <c:v>-5.7499999999999996E-2</c:v>
                </c:pt>
                <c:pt idx="3">
                  <c:v>1.5000000000000013E-2</c:v>
                </c:pt>
                <c:pt idx="4">
                  <c:v>4.2500000000000093E-2</c:v>
                </c:pt>
                <c:pt idx="5">
                  <c:v>-2.5000000000000133E-2</c:v>
                </c:pt>
                <c:pt idx="6">
                  <c:v>-6.0000000000000053E-2</c:v>
                </c:pt>
                <c:pt idx="7">
                  <c:v>2.2204460492503131E-16</c:v>
                </c:pt>
                <c:pt idx="8">
                  <c:v>2.9999999999999805E-2</c:v>
                </c:pt>
                <c:pt idx="9">
                  <c:v>-9.9999999999997868E-3</c:v>
                </c:pt>
                <c:pt idx="10">
                  <c:v>-2.000000000000024E-2</c:v>
                </c:pt>
                <c:pt idx="11">
                  <c:v>0</c:v>
                </c:pt>
                <c:pt idx="12">
                  <c:v>4.0000000000000258E-2</c:v>
                </c:pt>
                <c:pt idx="13">
                  <c:v>-5.500000000000016E-2</c:v>
                </c:pt>
                <c:pt idx="14">
                  <c:v>5.4999999999999938E-2</c:v>
                </c:pt>
                <c:pt idx="15">
                  <c:v>7.5000000000000622E-3</c:v>
                </c:pt>
                <c:pt idx="16">
                  <c:v>-6.0000000000000053E-2</c:v>
                </c:pt>
                <c:pt idx="17">
                  <c:v>-2.4999999999999467E-3</c:v>
                </c:pt>
                <c:pt idx="18">
                  <c:v>4.5000000000000151E-2</c:v>
                </c:pt>
                <c:pt idx="19">
                  <c:v>-4.5000000000000151E-2</c:v>
                </c:pt>
                <c:pt idx="20">
                  <c:v>1.4999999999999902E-2</c:v>
                </c:pt>
                <c:pt idx="21">
                  <c:v>4.5000000000000151E-2</c:v>
                </c:pt>
                <c:pt idx="22">
                  <c:v>-6.0000000000000053E-2</c:v>
                </c:pt>
                <c:pt idx="23">
                  <c:v>4.0000000000000036E-2</c:v>
                </c:pt>
                <c:pt idx="24">
                  <c:v>-2.0000000000000018E-2</c:v>
                </c:pt>
                <c:pt idx="25">
                  <c:v>-1.5000000000000124E-2</c:v>
                </c:pt>
                <c:pt idx="26">
                  <c:v>-4.9999999999998934E-3</c:v>
                </c:pt>
                <c:pt idx="27">
                  <c:v>4.2499999999999982E-2</c:v>
                </c:pt>
                <c:pt idx="28">
                  <c:v>-3.0000000000000027E-2</c:v>
                </c:pt>
                <c:pt idx="29">
                  <c:v>5.7500000000000107E-2</c:v>
                </c:pt>
                <c:pt idx="30">
                  <c:v>-2.0000000000000018E-2</c:v>
                </c:pt>
                <c:pt idx="31">
                  <c:v>-5.0000000000000044E-2</c:v>
                </c:pt>
                <c:pt idx="32">
                  <c:v>0</c:v>
                </c:pt>
                <c:pt idx="33">
                  <c:v>1.2499999999999956E-2</c:v>
                </c:pt>
                <c:pt idx="34">
                  <c:v>-1.2499999999999956E-2</c:v>
                </c:pt>
                <c:pt idx="35">
                  <c:v>2.4999999999999467E-3</c:v>
                </c:pt>
                <c:pt idx="36">
                  <c:v>2.5000000000001688E-3</c:v>
                </c:pt>
                <c:pt idx="37">
                  <c:v>-2.5000000000001688E-3</c:v>
                </c:pt>
                <c:pt idx="38">
                  <c:v>5.0000000000000044E-2</c:v>
                </c:pt>
                <c:pt idx="39">
                  <c:v>-5.2499999999999991E-2</c:v>
                </c:pt>
                <c:pt idx="40">
                  <c:v>1.4999999999999902E-2</c:v>
                </c:pt>
                <c:pt idx="41">
                  <c:v>-1.4999999999999902E-2</c:v>
                </c:pt>
                <c:pt idx="42">
                  <c:v>0</c:v>
                </c:pt>
                <c:pt idx="43">
                  <c:v>0</c:v>
                </c:pt>
                <c:pt idx="44">
                  <c:v>3.0000000000000027E-2</c:v>
                </c:pt>
                <c:pt idx="45">
                  <c:v>-2.4999999999999911E-2</c:v>
                </c:pt>
                <c:pt idx="46">
                  <c:v>1.9999999999999796E-2</c:v>
                </c:pt>
                <c:pt idx="47">
                  <c:v>-1.7499999999999849E-2</c:v>
                </c:pt>
                <c:pt idx="48">
                  <c:v>-7.5000000000000622E-3</c:v>
                </c:pt>
                <c:pt idx="49">
                  <c:v>4.2499999999999982E-2</c:v>
                </c:pt>
                <c:pt idx="50">
                  <c:v>-2.9999999999999805E-2</c:v>
                </c:pt>
                <c:pt idx="51">
                  <c:v>-4.4408920985006262E-16</c:v>
                </c:pt>
                <c:pt idx="52">
                  <c:v>-1.2499999999999734E-2</c:v>
                </c:pt>
                <c:pt idx="53">
                  <c:v>7.5000000000000178E-2</c:v>
                </c:pt>
                <c:pt idx="54">
                  <c:v>-7.5000000000000178E-2</c:v>
                </c:pt>
                <c:pt idx="55">
                  <c:v>0</c:v>
                </c:pt>
                <c:pt idx="56">
                  <c:v>2.4999999999999467E-3</c:v>
                </c:pt>
                <c:pt idx="57">
                  <c:v>2.0000000000000018E-2</c:v>
                </c:pt>
                <c:pt idx="58">
                  <c:v>1.2500000000000178E-2</c:v>
                </c:pt>
                <c:pt idx="59">
                  <c:v>-3.5000000000000142E-2</c:v>
                </c:pt>
                <c:pt idx="60">
                  <c:v>9.9999999999997868E-3</c:v>
                </c:pt>
                <c:pt idx="61">
                  <c:v>-9.9999999999997868E-3</c:v>
                </c:pt>
                <c:pt idx="62">
                  <c:v>1.7500000000000071E-2</c:v>
                </c:pt>
                <c:pt idx="63">
                  <c:v>3.5000000000000142E-2</c:v>
                </c:pt>
                <c:pt idx="64">
                  <c:v>-4.2500000000000426E-2</c:v>
                </c:pt>
                <c:pt idx="65">
                  <c:v>-9.9999999999997868E-3</c:v>
                </c:pt>
                <c:pt idx="66">
                  <c:v>2.9999999999999805E-2</c:v>
                </c:pt>
                <c:pt idx="67">
                  <c:v>-7.499999999999396E-3</c:v>
                </c:pt>
                <c:pt idx="68">
                  <c:v>-5.0000000000007816E-3</c:v>
                </c:pt>
                <c:pt idx="69">
                  <c:v>-1.7499999999999627E-2</c:v>
                </c:pt>
                <c:pt idx="70">
                  <c:v>0</c:v>
                </c:pt>
                <c:pt idx="71">
                  <c:v>0</c:v>
                </c:pt>
                <c:pt idx="72">
                  <c:v>2.0000000000000018E-2</c:v>
                </c:pt>
                <c:pt idx="73">
                  <c:v>2.4999999999999467E-3</c:v>
                </c:pt>
                <c:pt idx="74">
                  <c:v>7.5000000000002842E-3</c:v>
                </c:pt>
                <c:pt idx="75">
                  <c:v>-2.2500000000000409E-2</c:v>
                </c:pt>
                <c:pt idx="76">
                  <c:v>-7.4999999999998401E-3</c:v>
                </c:pt>
                <c:pt idx="77">
                  <c:v>0</c:v>
                </c:pt>
                <c:pt idx="78">
                  <c:v>0</c:v>
                </c:pt>
                <c:pt idx="79">
                  <c:v>3.7500000000000089E-2</c:v>
                </c:pt>
                <c:pt idx="80">
                  <c:v>0</c:v>
                </c:pt>
                <c:pt idx="81">
                  <c:v>-3.7500000000000089E-2</c:v>
                </c:pt>
                <c:pt idx="82">
                  <c:v>0</c:v>
                </c:pt>
                <c:pt idx="83">
                  <c:v>0</c:v>
                </c:pt>
                <c:pt idx="84">
                  <c:v>4.2499999999999982E-2</c:v>
                </c:pt>
                <c:pt idx="85">
                  <c:v>-2.2499999999999964E-2</c:v>
                </c:pt>
                <c:pt idx="86">
                  <c:v>-7.5000000000002842E-3</c:v>
                </c:pt>
                <c:pt idx="87">
                  <c:v>-1.2499999999999734E-2</c:v>
                </c:pt>
                <c:pt idx="88">
                  <c:v>0</c:v>
                </c:pt>
                <c:pt idx="89">
                  <c:v>7.5000000000002842E-3</c:v>
                </c:pt>
                <c:pt idx="90">
                  <c:v>-5.0000000000003375E-3</c:v>
                </c:pt>
                <c:pt idx="91">
                  <c:v>2.2499999999999964E-2</c:v>
                </c:pt>
                <c:pt idx="92">
                  <c:v>-2.0000000000000018E-2</c:v>
                </c:pt>
                <c:pt idx="93">
                  <c:v>3.0000000000000249E-2</c:v>
                </c:pt>
                <c:pt idx="94">
                  <c:v>-3.5000000000000142E-2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9.9999999999997868E-3</c:v>
                </c:pt>
                <c:pt idx="101">
                  <c:v>-4.9999999999994493E-3</c:v>
                </c:pt>
                <c:pt idx="102">
                  <c:v>-5.0000000000003375E-3</c:v>
                </c:pt>
                <c:pt idx="103">
                  <c:v>0</c:v>
                </c:pt>
                <c:pt idx="104">
                  <c:v>4.9999999999998934E-3</c:v>
                </c:pt>
                <c:pt idx="105">
                  <c:v>1.0000000000000231E-2</c:v>
                </c:pt>
                <c:pt idx="106">
                  <c:v>-1.5000000000000124E-2</c:v>
                </c:pt>
                <c:pt idx="107">
                  <c:v>4.9999999999998934E-3</c:v>
                </c:pt>
                <c:pt idx="108">
                  <c:v>7.5000000000002842E-3</c:v>
                </c:pt>
                <c:pt idx="109">
                  <c:v>-7.5000000000002842E-3</c:v>
                </c:pt>
                <c:pt idx="110">
                  <c:v>7.4999999999998401E-3</c:v>
                </c:pt>
                <c:pt idx="111">
                  <c:v>-7.499999999999396E-3</c:v>
                </c:pt>
                <c:pt idx="112">
                  <c:v>-5.0000000000003375E-3</c:v>
                </c:pt>
                <c:pt idx="113">
                  <c:v>0</c:v>
                </c:pt>
                <c:pt idx="114">
                  <c:v>1.2499999999999734E-2</c:v>
                </c:pt>
                <c:pt idx="115">
                  <c:v>-1.2499999999999734E-2</c:v>
                </c:pt>
                <c:pt idx="116">
                  <c:v>1.7500000000000071E-2</c:v>
                </c:pt>
                <c:pt idx="117">
                  <c:v>2.7499999999999858E-2</c:v>
                </c:pt>
                <c:pt idx="118">
                  <c:v>-4.4999999999999929E-2</c:v>
                </c:pt>
                <c:pt idx="119">
                  <c:v>1.5000000000000124E-2</c:v>
                </c:pt>
                <c:pt idx="120">
                  <c:v>-1.2500000000000178E-2</c:v>
                </c:pt>
                <c:pt idx="121">
                  <c:v>4.9999999999998934E-3</c:v>
                </c:pt>
                <c:pt idx="122">
                  <c:v>-7.4999999999998401E-3</c:v>
                </c:pt>
                <c:pt idx="123">
                  <c:v>2.0000000000000018E-2</c:v>
                </c:pt>
                <c:pt idx="124">
                  <c:v>-1.2499999999999734E-2</c:v>
                </c:pt>
                <c:pt idx="125">
                  <c:v>1.499999999999968E-2</c:v>
                </c:pt>
                <c:pt idx="126">
                  <c:v>-2.4999999999999467E-3</c:v>
                </c:pt>
                <c:pt idx="127">
                  <c:v>-1.0000000000000231E-2</c:v>
                </c:pt>
                <c:pt idx="128">
                  <c:v>1.0000000000000231E-2</c:v>
                </c:pt>
                <c:pt idx="129">
                  <c:v>-2.0000000000000018E-2</c:v>
                </c:pt>
                <c:pt idx="130">
                  <c:v>0</c:v>
                </c:pt>
                <c:pt idx="131">
                  <c:v>0</c:v>
                </c:pt>
                <c:pt idx="132">
                  <c:v>1.5000000000000124E-2</c:v>
                </c:pt>
                <c:pt idx="133">
                  <c:v>-7.5000000000002842E-3</c:v>
                </c:pt>
                <c:pt idx="134">
                  <c:v>-4.9999999999998934E-3</c:v>
                </c:pt>
                <c:pt idx="135">
                  <c:v>-2.4999999999999467E-3</c:v>
                </c:pt>
                <c:pt idx="136">
                  <c:v>7.5000000000002842E-3</c:v>
                </c:pt>
                <c:pt idx="137">
                  <c:v>4.9999999999994493E-3</c:v>
                </c:pt>
                <c:pt idx="138">
                  <c:v>2.5000000000003908E-3</c:v>
                </c:pt>
                <c:pt idx="139">
                  <c:v>-1.5000000000000124E-2</c:v>
                </c:pt>
                <c:pt idx="140">
                  <c:v>1.0000000000000231E-2</c:v>
                </c:pt>
                <c:pt idx="141">
                  <c:v>-1.0000000000000231E-2</c:v>
                </c:pt>
                <c:pt idx="142">
                  <c:v>0</c:v>
                </c:pt>
                <c:pt idx="143">
                  <c:v>0</c:v>
                </c:pt>
                <c:pt idx="144">
                  <c:v>4.9999999999998934E-3</c:v>
                </c:pt>
                <c:pt idx="145">
                  <c:v>-4.9999999999998934E-3</c:v>
                </c:pt>
                <c:pt idx="146">
                  <c:v>0</c:v>
                </c:pt>
                <c:pt idx="147">
                  <c:v>2.4999999999999911E-2</c:v>
                </c:pt>
                <c:pt idx="148">
                  <c:v>-2.4999999999999911E-2</c:v>
                </c:pt>
                <c:pt idx="149">
                  <c:v>0</c:v>
                </c:pt>
                <c:pt idx="150">
                  <c:v>9.9999999999997868E-3</c:v>
                </c:pt>
                <c:pt idx="151">
                  <c:v>2.5000000000003908E-3</c:v>
                </c:pt>
                <c:pt idx="152">
                  <c:v>2.4999999999999467E-3</c:v>
                </c:pt>
                <c:pt idx="153">
                  <c:v>0</c:v>
                </c:pt>
                <c:pt idx="154">
                  <c:v>-1.5000000000000124E-2</c:v>
                </c:pt>
                <c:pt idx="155">
                  <c:v>7.4999999999998401E-3</c:v>
                </c:pt>
                <c:pt idx="156">
                  <c:v>-7.4999999999998401E-3</c:v>
                </c:pt>
                <c:pt idx="157">
                  <c:v>0</c:v>
                </c:pt>
                <c:pt idx="158">
                  <c:v>2.4999999999999467E-3</c:v>
                </c:pt>
                <c:pt idx="159">
                  <c:v>-2.4999999999999467E-3</c:v>
                </c:pt>
                <c:pt idx="160">
                  <c:v>0</c:v>
                </c:pt>
                <c:pt idx="161">
                  <c:v>3.7500000000000089E-2</c:v>
                </c:pt>
                <c:pt idx="162">
                  <c:v>-3.2500000000000195E-2</c:v>
                </c:pt>
                <c:pt idx="163">
                  <c:v>7.5000000000002842E-3</c:v>
                </c:pt>
                <c:pt idx="164">
                  <c:v>-1.0000000000000231E-2</c:v>
                </c:pt>
                <c:pt idx="165">
                  <c:v>2.4999999999999467E-3</c:v>
                </c:pt>
                <c:pt idx="166">
                  <c:v>4.9999999999998934E-3</c:v>
                </c:pt>
                <c:pt idx="167">
                  <c:v>-9.9999999999997868E-3</c:v>
                </c:pt>
                <c:pt idx="168">
                  <c:v>1.0000000000000231E-2</c:v>
                </c:pt>
                <c:pt idx="169">
                  <c:v>-1.0000000000000231E-2</c:v>
                </c:pt>
                <c:pt idx="170">
                  <c:v>4.9999999999998934E-3</c:v>
                </c:pt>
                <c:pt idx="171">
                  <c:v>-4.9999999999998934E-3</c:v>
                </c:pt>
                <c:pt idx="172">
                  <c:v>0</c:v>
                </c:pt>
                <c:pt idx="173">
                  <c:v>4.0000000000000036E-2</c:v>
                </c:pt>
                <c:pt idx="174">
                  <c:v>-2.9999999999999805E-2</c:v>
                </c:pt>
                <c:pt idx="175">
                  <c:v>-1.0000000000000231E-2</c:v>
                </c:pt>
                <c:pt idx="176">
                  <c:v>1.7499999999999627E-2</c:v>
                </c:pt>
                <c:pt idx="177">
                  <c:v>-9.9999999999993427E-3</c:v>
                </c:pt>
                <c:pt idx="178">
                  <c:v>4.9999999999994493E-3</c:v>
                </c:pt>
                <c:pt idx="179">
                  <c:v>-1.2499999999999734E-2</c:v>
                </c:pt>
                <c:pt idx="180">
                  <c:v>2.5000000000003908E-3</c:v>
                </c:pt>
                <c:pt idx="181">
                  <c:v>4.4999999999999485E-2</c:v>
                </c:pt>
                <c:pt idx="182">
                  <c:v>-4.4999999999999929E-2</c:v>
                </c:pt>
                <c:pt idx="183">
                  <c:v>7.4999999999998401E-3</c:v>
                </c:pt>
                <c:pt idx="184">
                  <c:v>-9.9999999999997868E-3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1.5000000000000124E-2</c:v>
                </c:pt>
                <c:pt idx="189">
                  <c:v>-1.5000000000000124E-2</c:v>
                </c:pt>
                <c:pt idx="190">
                  <c:v>0</c:v>
                </c:pt>
                <c:pt idx="191">
                  <c:v>1.0000000000000231E-2</c:v>
                </c:pt>
                <c:pt idx="192">
                  <c:v>-5.0000000000003375E-3</c:v>
                </c:pt>
                <c:pt idx="193">
                  <c:v>-4.9999999999998934E-3</c:v>
                </c:pt>
                <c:pt idx="194">
                  <c:v>0</c:v>
                </c:pt>
                <c:pt idx="195">
                  <c:v>0</c:v>
                </c:pt>
                <c:pt idx="196">
                  <c:v>2.9999999999999805E-2</c:v>
                </c:pt>
                <c:pt idx="197">
                  <c:v>-2.9999999999999805E-2</c:v>
                </c:pt>
                <c:pt idx="198">
                  <c:v>1.5000000000000124E-2</c:v>
                </c:pt>
                <c:pt idx="199">
                  <c:v>-1.5000000000000124E-2</c:v>
                </c:pt>
                <c:pt idx="200">
                  <c:v>0</c:v>
                </c:pt>
                <c:pt idx="201">
                  <c:v>0</c:v>
                </c:pt>
                <c:pt idx="202">
                  <c:v>2.4999999999999911E-2</c:v>
                </c:pt>
                <c:pt idx="203">
                  <c:v>-2.4999999999999911E-2</c:v>
                </c:pt>
                <c:pt idx="204">
                  <c:v>0</c:v>
                </c:pt>
                <c:pt idx="205">
                  <c:v>0</c:v>
                </c:pt>
                <c:pt idx="206">
                  <c:v>2.0000000000000018E-2</c:v>
                </c:pt>
                <c:pt idx="207">
                  <c:v>-1.7500000000000071E-2</c:v>
                </c:pt>
                <c:pt idx="208">
                  <c:v>1.5000000000000124E-2</c:v>
                </c:pt>
                <c:pt idx="209">
                  <c:v>7.4999999999998401E-3</c:v>
                </c:pt>
                <c:pt idx="210">
                  <c:v>-9.9999999999997868E-3</c:v>
                </c:pt>
                <c:pt idx="211">
                  <c:v>-1.0000000000000231E-2</c:v>
                </c:pt>
                <c:pt idx="212">
                  <c:v>1.0000000000000231E-2</c:v>
                </c:pt>
                <c:pt idx="213">
                  <c:v>-1.5000000000000124E-2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1.5000000000000124E-2</c:v>
                </c:pt>
                <c:pt idx="218">
                  <c:v>-1.5000000000000124E-2</c:v>
                </c:pt>
                <c:pt idx="219">
                  <c:v>4.9999999999998934E-3</c:v>
                </c:pt>
                <c:pt idx="220">
                  <c:v>2.2499999999999964E-2</c:v>
                </c:pt>
                <c:pt idx="221">
                  <c:v>-4.9999999999998934E-3</c:v>
                </c:pt>
                <c:pt idx="222">
                  <c:v>-2.2499999999999964E-2</c:v>
                </c:pt>
                <c:pt idx="223">
                  <c:v>3.0000000000000249E-2</c:v>
                </c:pt>
                <c:pt idx="224">
                  <c:v>-3.0000000000000249E-2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7.4999999999998401E-3</c:v>
                </c:pt>
                <c:pt idx="229">
                  <c:v>-4.9999999999998934E-3</c:v>
                </c:pt>
                <c:pt idx="230">
                  <c:v>-2.4999999999999467E-3</c:v>
                </c:pt>
                <c:pt idx="231">
                  <c:v>1.2500000000000178E-2</c:v>
                </c:pt>
                <c:pt idx="232">
                  <c:v>-5.0000000000003375E-3</c:v>
                </c:pt>
                <c:pt idx="233">
                  <c:v>-7.4999999999998401E-3</c:v>
                </c:pt>
                <c:pt idx="234">
                  <c:v>1.2500000000000178E-2</c:v>
                </c:pt>
                <c:pt idx="235">
                  <c:v>-4.4408920985006262E-16</c:v>
                </c:pt>
                <c:pt idx="236">
                  <c:v>-1.2499999999999734E-2</c:v>
                </c:pt>
                <c:pt idx="237">
                  <c:v>2.0000000000000018E-2</c:v>
                </c:pt>
                <c:pt idx="238">
                  <c:v>5.0000000000003375E-3</c:v>
                </c:pt>
                <c:pt idx="239">
                  <c:v>-2.0000000000000462E-2</c:v>
                </c:pt>
                <c:pt idx="240">
                  <c:v>-4.9999999999998934E-3</c:v>
                </c:pt>
                <c:pt idx="241">
                  <c:v>2.0000000000000018E-2</c:v>
                </c:pt>
                <c:pt idx="242">
                  <c:v>-4.9999999999998934E-3</c:v>
                </c:pt>
                <c:pt idx="243">
                  <c:v>-1.5000000000000124E-2</c:v>
                </c:pt>
                <c:pt idx="244">
                  <c:v>9.9999999999997868E-3</c:v>
                </c:pt>
                <c:pt idx="245">
                  <c:v>-9.9999999999997868E-3</c:v>
                </c:pt>
                <c:pt idx="246">
                  <c:v>0</c:v>
                </c:pt>
                <c:pt idx="247">
                  <c:v>2.9999999999999805E-2</c:v>
                </c:pt>
                <c:pt idx="248">
                  <c:v>-1.7499999999999627E-2</c:v>
                </c:pt>
                <c:pt idx="249">
                  <c:v>-5.0000000000003375E-3</c:v>
                </c:pt>
                <c:pt idx="250">
                  <c:v>-7.4999999999998401E-3</c:v>
                </c:pt>
                <c:pt idx="251">
                  <c:v>3.7500000000000089E-2</c:v>
                </c:pt>
                <c:pt idx="252">
                  <c:v>-1.5000000000000124E-2</c:v>
                </c:pt>
                <c:pt idx="253">
                  <c:v>-1.2499999999999734E-2</c:v>
                </c:pt>
                <c:pt idx="254">
                  <c:v>-7.5000000000002842E-3</c:v>
                </c:pt>
                <c:pt idx="255">
                  <c:v>0</c:v>
                </c:pt>
                <c:pt idx="256">
                  <c:v>7.4999999999998401E-3</c:v>
                </c:pt>
                <c:pt idx="257">
                  <c:v>-9.9999999999997868E-3</c:v>
                </c:pt>
                <c:pt idx="258">
                  <c:v>1.5000000000000124E-2</c:v>
                </c:pt>
                <c:pt idx="259">
                  <c:v>-1.5000000000000124E-2</c:v>
                </c:pt>
                <c:pt idx="260">
                  <c:v>0</c:v>
                </c:pt>
                <c:pt idx="261">
                  <c:v>1.0000000000000231E-2</c:v>
                </c:pt>
                <c:pt idx="262">
                  <c:v>-4.4408920985006262E-16</c:v>
                </c:pt>
                <c:pt idx="263">
                  <c:v>7.5000000000002842E-3</c:v>
                </c:pt>
                <c:pt idx="264">
                  <c:v>-1.2500000000000178E-2</c:v>
                </c:pt>
                <c:pt idx="265">
                  <c:v>1.2500000000000178E-2</c:v>
                </c:pt>
                <c:pt idx="266">
                  <c:v>1.2500000000000178E-2</c:v>
                </c:pt>
                <c:pt idx="267">
                  <c:v>-3.0000000000000249E-2</c:v>
                </c:pt>
                <c:pt idx="268">
                  <c:v>9.9999999999997868E-3</c:v>
                </c:pt>
                <c:pt idx="269">
                  <c:v>-9.9999999999997868E-3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4.9999999999998934E-3</c:v>
                </c:pt>
                <c:pt idx="279">
                  <c:v>1.5000000000000568E-2</c:v>
                </c:pt>
                <c:pt idx="280">
                  <c:v>-2.0000000000000462E-2</c:v>
                </c:pt>
                <c:pt idx="281">
                  <c:v>1.7500000000000071E-2</c:v>
                </c:pt>
                <c:pt idx="282">
                  <c:v>-1.0000000000000675E-2</c:v>
                </c:pt>
                <c:pt idx="283">
                  <c:v>2.5000000000003908E-3</c:v>
                </c:pt>
                <c:pt idx="284">
                  <c:v>1.0000000000000675E-2</c:v>
                </c:pt>
                <c:pt idx="285">
                  <c:v>-1.5000000000000568E-2</c:v>
                </c:pt>
                <c:pt idx="286">
                  <c:v>-4.9999999999998934E-3</c:v>
                </c:pt>
                <c:pt idx="287">
                  <c:v>4.9999999999998934E-3</c:v>
                </c:pt>
                <c:pt idx="288">
                  <c:v>0</c:v>
                </c:pt>
                <c:pt idx="289">
                  <c:v>2.5000000000000355E-2</c:v>
                </c:pt>
                <c:pt idx="290">
                  <c:v>-3.0000000000000249E-2</c:v>
                </c:pt>
                <c:pt idx="291">
                  <c:v>3.5000000000000142E-2</c:v>
                </c:pt>
                <c:pt idx="292">
                  <c:v>-3.0000000000000249E-2</c:v>
                </c:pt>
                <c:pt idx="293">
                  <c:v>3.0000000000000249E-2</c:v>
                </c:pt>
                <c:pt idx="294">
                  <c:v>-3.5000000000000142E-2</c:v>
                </c:pt>
                <c:pt idx="295">
                  <c:v>0</c:v>
                </c:pt>
                <c:pt idx="296">
                  <c:v>4.9999999999998934E-3</c:v>
                </c:pt>
                <c:pt idx="297">
                  <c:v>2.5000000000003908E-3</c:v>
                </c:pt>
                <c:pt idx="298">
                  <c:v>9.9999999999997868E-3</c:v>
                </c:pt>
                <c:pt idx="299">
                  <c:v>-1.2500000000000178E-2</c:v>
                </c:pt>
                <c:pt idx="300">
                  <c:v>1.499999999999968E-2</c:v>
                </c:pt>
                <c:pt idx="301">
                  <c:v>-1.499999999999968E-2</c:v>
                </c:pt>
                <c:pt idx="302">
                  <c:v>2.5000000000000355E-2</c:v>
                </c:pt>
                <c:pt idx="303">
                  <c:v>-2.5000000000000355E-2</c:v>
                </c:pt>
                <c:pt idx="304">
                  <c:v>0</c:v>
                </c:pt>
                <c:pt idx="305">
                  <c:v>0</c:v>
                </c:pt>
                <c:pt idx="306">
                  <c:v>1.0000000000000675E-2</c:v>
                </c:pt>
                <c:pt idx="307">
                  <c:v>-1.5000000000000568E-2</c:v>
                </c:pt>
                <c:pt idx="308">
                  <c:v>1.9999999999999574E-2</c:v>
                </c:pt>
                <c:pt idx="309">
                  <c:v>-9.9999999999997868E-3</c:v>
                </c:pt>
                <c:pt idx="310">
                  <c:v>1.5000000000000568E-2</c:v>
                </c:pt>
                <c:pt idx="311">
                  <c:v>-2.5000000000000355E-2</c:v>
                </c:pt>
                <c:pt idx="312">
                  <c:v>0</c:v>
                </c:pt>
                <c:pt idx="313">
                  <c:v>1.499999999999968E-2</c:v>
                </c:pt>
                <c:pt idx="314">
                  <c:v>-9.9999999999997868E-3</c:v>
                </c:pt>
                <c:pt idx="315">
                  <c:v>8.8817841970012523E-16</c:v>
                </c:pt>
                <c:pt idx="316">
                  <c:v>-5.0000000000007816E-3</c:v>
                </c:pt>
                <c:pt idx="317">
                  <c:v>0</c:v>
                </c:pt>
                <c:pt idx="318">
                  <c:v>9.9999999999997868E-3</c:v>
                </c:pt>
                <c:pt idx="319">
                  <c:v>-9.9999999999997868E-3</c:v>
                </c:pt>
                <c:pt idx="320">
                  <c:v>7.5000000000002842E-3</c:v>
                </c:pt>
                <c:pt idx="321">
                  <c:v>-8.8817841970012523E-16</c:v>
                </c:pt>
                <c:pt idx="322">
                  <c:v>8.8817841970012523E-16</c:v>
                </c:pt>
                <c:pt idx="323">
                  <c:v>0</c:v>
                </c:pt>
                <c:pt idx="324">
                  <c:v>2.2499999999999076E-2</c:v>
                </c:pt>
                <c:pt idx="325">
                  <c:v>-1.4999999999998792E-2</c:v>
                </c:pt>
                <c:pt idx="326">
                  <c:v>-8.8817841970012523E-16</c:v>
                </c:pt>
                <c:pt idx="327">
                  <c:v>-1.499999999999968E-2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2.5000000000000355E-2</c:v>
                </c:pt>
                <c:pt idx="339">
                  <c:v>9.9999999999988987E-3</c:v>
                </c:pt>
                <c:pt idx="340">
                  <c:v>-3.4999999999999254E-2</c:v>
                </c:pt>
                <c:pt idx="341">
                  <c:v>0</c:v>
                </c:pt>
                <c:pt idx="342">
                  <c:v>7.5000000000002842E-3</c:v>
                </c:pt>
                <c:pt idx="343">
                  <c:v>7.499999999999396E-3</c:v>
                </c:pt>
                <c:pt idx="344">
                  <c:v>2.5000000000003908E-3</c:v>
                </c:pt>
                <c:pt idx="345">
                  <c:v>-1.7500000000000071E-2</c:v>
                </c:pt>
                <c:pt idx="346">
                  <c:v>1.2500000000000178E-2</c:v>
                </c:pt>
                <c:pt idx="347">
                  <c:v>-4.9999999999998934E-3</c:v>
                </c:pt>
                <c:pt idx="348">
                  <c:v>-2.5000000000003908E-3</c:v>
                </c:pt>
                <c:pt idx="349">
                  <c:v>7.5000000000002842E-3</c:v>
                </c:pt>
                <c:pt idx="350">
                  <c:v>-1.0000000000000675E-2</c:v>
                </c:pt>
                <c:pt idx="351">
                  <c:v>3.7500000000000533E-2</c:v>
                </c:pt>
                <c:pt idx="352">
                  <c:v>-4.0000000000000036E-2</c:v>
                </c:pt>
                <c:pt idx="353">
                  <c:v>0</c:v>
                </c:pt>
                <c:pt idx="354">
                  <c:v>2.0000000000000462E-2</c:v>
                </c:pt>
                <c:pt idx="355">
                  <c:v>-2.0000000000000462E-2</c:v>
                </c:pt>
                <c:pt idx="356">
                  <c:v>1.499999999999968E-2</c:v>
                </c:pt>
                <c:pt idx="357">
                  <c:v>-9.9999999999997868E-3</c:v>
                </c:pt>
                <c:pt idx="358">
                  <c:v>0</c:v>
                </c:pt>
                <c:pt idx="359">
                  <c:v>-4.9999999999998934E-3</c:v>
                </c:pt>
                <c:pt idx="360">
                  <c:v>0</c:v>
                </c:pt>
                <c:pt idx="361">
                  <c:v>1.5000000000000568E-2</c:v>
                </c:pt>
                <c:pt idx="362">
                  <c:v>3.4999999999999254E-2</c:v>
                </c:pt>
                <c:pt idx="363">
                  <c:v>-4.0000000000000036E-2</c:v>
                </c:pt>
                <c:pt idx="364">
                  <c:v>-9.9999999999997868E-3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1.2500000000000178E-2</c:v>
                </c:pt>
                <c:pt idx="369">
                  <c:v>-1.2500000000000178E-2</c:v>
                </c:pt>
                <c:pt idx="370">
                  <c:v>4.9999999999998934E-3</c:v>
                </c:pt>
                <c:pt idx="371">
                  <c:v>2.2499999999999964E-2</c:v>
                </c:pt>
                <c:pt idx="372">
                  <c:v>2.5000000000003908E-3</c:v>
                </c:pt>
                <c:pt idx="373">
                  <c:v>-4.9999999999998934E-3</c:v>
                </c:pt>
                <c:pt idx="374">
                  <c:v>-2.0000000000000462E-2</c:v>
                </c:pt>
                <c:pt idx="375">
                  <c:v>2.4999999999995026E-3</c:v>
                </c:pt>
                <c:pt idx="376">
                  <c:v>-2.4999999999986144E-3</c:v>
                </c:pt>
                <c:pt idx="377">
                  <c:v>7.4999999999985079E-3</c:v>
                </c:pt>
                <c:pt idx="378">
                  <c:v>-7.499999999999396E-3</c:v>
                </c:pt>
                <c:pt idx="379">
                  <c:v>-4.9999999999998934E-3</c:v>
                </c:pt>
                <c:pt idx="380">
                  <c:v>5.0000000000007816E-3</c:v>
                </c:pt>
                <c:pt idx="381">
                  <c:v>4.9999999999990052E-3</c:v>
                </c:pt>
                <c:pt idx="382">
                  <c:v>-9.9999999999997868E-3</c:v>
                </c:pt>
                <c:pt idx="383">
                  <c:v>3.7499999999999645E-2</c:v>
                </c:pt>
                <c:pt idx="384">
                  <c:v>-2.9999999999999361E-2</c:v>
                </c:pt>
                <c:pt idx="385">
                  <c:v>-7.5000000000002842E-3</c:v>
                </c:pt>
                <c:pt idx="386">
                  <c:v>0</c:v>
                </c:pt>
                <c:pt idx="387">
                  <c:v>4.9999999999998934E-3</c:v>
                </c:pt>
                <c:pt idx="388">
                  <c:v>-4.9999999999998934E-3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1.9999999999999574E-2</c:v>
                </c:pt>
                <c:pt idx="394">
                  <c:v>8.8817841970012523E-16</c:v>
                </c:pt>
                <c:pt idx="395">
                  <c:v>-7.5000000000002842E-3</c:v>
                </c:pt>
                <c:pt idx="396">
                  <c:v>-5.0000000000007816E-3</c:v>
                </c:pt>
                <c:pt idx="397">
                  <c:v>-4.9999999999990052E-3</c:v>
                </c:pt>
                <c:pt idx="398">
                  <c:v>-2.5000000000003908E-3</c:v>
                </c:pt>
                <c:pt idx="399">
                  <c:v>0</c:v>
                </c:pt>
                <c:pt idx="400">
                  <c:v>1.2500000000000178E-2</c:v>
                </c:pt>
                <c:pt idx="401">
                  <c:v>-1.2500000000000178E-2</c:v>
                </c:pt>
                <c:pt idx="402">
                  <c:v>1.2500000000000178E-2</c:v>
                </c:pt>
                <c:pt idx="403">
                  <c:v>-8.8817841970012523E-16</c:v>
                </c:pt>
                <c:pt idx="404">
                  <c:v>-1.2499999999999289E-2</c:v>
                </c:pt>
                <c:pt idx="405">
                  <c:v>3.0000000000000249E-2</c:v>
                </c:pt>
                <c:pt idx="406">
                  <c:v>0</c:v>
                </c:pt>
                <c:pt idx="407">
                  <c:v>9.9999999999997868E-3</c:v>
                </c:pt>
                <c:pt idx="408">
                  <c:v>-1.7500000000000071E-2</c:v>
                </c:pt>
                <c:pt idx="409">
                  <c:v>-2.0000000000000462E-2</c:v>
                </c:pt>
                <c:pt idx="410">
                  <c:v>2.0000000000000462E-2</c:v>
                </c:pt>
                <c:pt idx="411">
                  <c:v>-1.9999999999999574E-2</c:v>
                </c:pt>
                <c:pt idx="412">
                  <c:v>-2.5000000000003908E-3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2.5000000000003908E-3</c:v>
                </c:pt>
                <c:pt idx="417">
                  <c:v>4.9999999999990052E-3</c:v>
                </c:pt>
                <c:pt idx="418">
                  <c:v>-7.499999999999396E-3</c:v>
                </c:pt>
                <c:pt idx="419">
                  <c:v>4.9999999999998934E-3</c:v>
                </c:pt>
                <c:pt idx="420">
                  <c:v>-2.4999999999995026E-3</c:v>
                </c:pt>
                <c:pt idx="421">
                  <c:v>2.4999999999995026E-3</c:v>
                </c:pt>
                <c:pt idx="422">
                  <c:v>2.5000000000003908E-3</c:v>
                </c:pt>
                <c:pt idx="423">
                  <c:v>-7.5000000000002842E-3</c:v>
                </c:pt>
                <c:pt idx="424">
                  <c:v>9.9999999999997868E-3</c:v>
                </c:pt>
                <c:pt idx="425">
                  <c:v>-2.4999999999995026E-3</c:v>
                </c:pt>
                <c:pt idx="426">
                  <c:v>1.7499999999999183E-2</c:v>
                </c:pt>
                <c:pt idx="427">
                  <c:v>7.5000000000011724E-3</c:v>
                </c:pt>
                <c:pt idx="428">
                  <c:v>-2.5000000000001243E-2</c:v>
                </c:pt>
                <c:pt idx="429">
                  <c:v>5.0000000000007816E-3</c:v>
                </c:pt>
                <c:pt idx="430">
                  <c:v>1.2500000000000178E-2</c:v>
                </c:pt>
                <c:pt idx="431">
                  <c:v>-2.5000000000000355E-2</c:v>
                </c:pt>
                <c:pt idx="432">
                  <c:v>0</c:v>
                </c:pt>
                <c:pt idx="433">
                  <c:v>2.4999999999995026E-3</c:v>
                </c:pt>
                <c:pt idx="434">
                  <c:v>8.8817841970012523E-16</c:v>
                </c:pt>
                <c:pt idx="435">
                  <c:v>-2.5000000000003908E-3</c:v>
                </c:pt>
                <c:pt idx="436">
                  <c:v>0</c:v>
                </c:pt>
                <c:pt idx="437">
                  <c:v>2.4999999999999467E-2</c:v>
                </c:pt>
                <c:pt idx="438">
                  <c:v>3.2500000000000639E-2</c:v>
                </c:pt>
                <c:pt idx="439">
                  <c:v>-4.9999999999999822E-2</c:v>
                </c:pt>
                <c:pt idx="440">
                  <c:v>-2.5000000000003908E-3</c:v>
                </c:pt>
                <c:pt idx="441">
                  <c:v>-4.9999999999998934E-3</c:v>
                </c:pt>
                <c:pt idx="442">
                  <c:v>0</c:v>
                </c:pt>
                <c:pt idx="443">
                  <c:v>1.2500000000000178E-2</c:v>
                </c:pt>
                <c:pt idx="444">
                  <c:v>-5.0000000000007816E-3</c:v>
                </c:pt>
                <c:pt idx="445">
                  <c:v>-7.499999999999396E-3</c:v>
                </c:pt>
                <c:pt idx="446">
                  <c:v>2.5000000000003908E-3</c:v>
                </c:pt>
                <c:pt idx="447">
                  <c:v>2.4999999999995026E-3</c:v>
                </c:pt>
                <c:pt idx="448">
                  <c:v>3.2500000000000639E-2</c:v>
                </c:pt>
                <c:pt idx="449">
                  <c:v>-3.2500000000000639E-2</c:v>
                </c:pt>
                <c:pt idx="450">
                  <c:v>2.4999999999999467E-2</c:v>
                </c:pt>
                <c:pt idx="451">
                  <c:v>-2.9999999999999361E-2</c:v>
                </c:pt>
                <c:pt idx="452">
                  <c:v>1.5000000000000568E-2</c:v>
                </c:pt>
                <c:pt idx="453">
                  <c:v>-5.0000000000007816E-3</c:v>
                </c:pt>
                <c:pt idx="454">
                  <c:v>-9.9999999999997868E-3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1.499999999999968E-2</c:v>
                </c:pt>
                <c:pt idx="460">
                  <c:v>-1.499999999999968E-2</c:v>
                </c:pt>
                <c:pt idx="461">
                  <c:v>7.5000000000002842E-3</c:v>
                </c:pt>
                <c:pt idx="462">
                  <c:v>0</c:v>
                </c:pt>
                <c:pt idx="463">
                  <c:v>7.499999999999396E-3</c:v>
                </c:pt>
                <c:pt idx="464">
                  <c:v>-1.499999999999968E-2</c:v>
                </c:pt>
                <c:pt idx="465">
                  <c:v>1.7500000000000071E-2</c:v>
                </c:pt>
                <c:pt idx="466">
                  <c:v>-1.7500000000000071E-2</c:v>
                </c:pt>
                <c:pt idx="467">
                  <c:v>3.2499999999999751E-2</c:v>
                </c:pt>
                <c:pt idx="468">
                  <c:v>-1.2499999999999289E-2</c:v>
                </c:pt>
                <c:pt idx="469">
                  <c:v>-1.5000000000000568E-2</c:v>
                </c:pt>
                <c:pt idx="470">
                  <c:v>9.9999999999997868E-3</c:v>
                </c:pt>
                <c:pt idx="471">
                  <c:v>8.8817841970012523E-16</c:v>
                </c:pt>
                <c:pt idx="472">
                  <c:v>9.9999999999988987E-3</c:v>
                </c:pt>
                <c:pt idx="473">
                  <c:v>-2.2499999999999076E-2</c:v>
                </c:pt>
                <c:pt idx="474">
                  <c:v>-8.8817841970012523E-16</c:v>
                </c:pt>
                <c:pt idx="475">
                  <c:v>-2.4999999999995026E-3</c:v>
                </c:pt>
                <c:pt idx="476">
                  <c:v>4.4999999999999929E-2</c:v>
                </c:pt>
                <c:pt idx="477">
                  <c:v>-3.2499999999999751E-2</c:v>
                </c:pt>
                <c:pt idx="478">
                  <c:v>4.9999999999998934E-3</c:v>
                </c:pt>
                <c:pt idx="479">
                  <c:v>4.2500000000000426E-2</c:v>
                </c:pt>
                <c:pt idx="480">
                  <c:v>-6.0000000000000497E-2</c:v>
                </c:pt>
                <c:pt idx="481">
                  <c:v>9.9999999999997868E-3</c:v>
                </c:pt>
                <c:pt idx="482">
                  <c:v>2.5000000000003908E-3</c:v>
                </c:pt>
                <c:pt idx="483">
                  <c:v>4.9999999999998934E-3</c:v>
                </c:pt>
                <c:pt idx="484">
                  <c:v>-1.2500000000000178E-2</c:v>
                </c:pt>
                <c:pt idx="485">
                  <c:v>2.4999999999995026E-3</c:v>
                </c:pt>
                <c:pt idx="486">
                  <c:v>8.8817841970012523E-16</c:v>
                </c:pt>
                <c:pt idx="487">
                  <c:v>-7.5000000000002842E-3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1.9999999999999574E-2</c:v>
                </c:pt>
                <c:pt idx="492">
                  <c:v>1.0000000000000675E-2</c:v>
                </c:pt>
                <c:pt idx="493">
                  <c:v>-4.9999999999998934E-3</c:v>
                </c:pt>
                <c:pt idx="494">
                  <c:v>-2.5000000000000355E-2</c:v>
                </c:pt>
                <c:pt idx="495">
                  <c:v>1.7500000000000071E-2</c:v>
                </c:pt>
                <c:pt idx="496">
                  <c:v>-1.0000000000000675E-2</c:v>
                </c:pt>
                <c:pt idx="497">
                  <c:v>-7.499999999999396E-3</c:v>
                </c:pt>
                <c:pt idx="498">
                  <c:v>1.0000000000000675E-2</c:v>
                </c:pt>
                <c:pt idx="499">
                  <c:v>-8.8817841970012523E-16</c:v>
                </c:pt>
                <c:pt idx="500">
                  <c:v>-4.9999999999998934E-3</c:v>
                </c:pt>
                <c:pt idx="501">
                  <c:v>-4.9999999999998934E-3</c:v>
                </c:pt>
                <c:pt idx="502">
                  <c:v>2.5000000000003908E-3</c:v>
                </c:pt>
                <c:pt idx="503">
                  <c:v>-2.5000000000003908E-3</c:v>
                </c:pt>
                <c:pt idx="504">
                  <c:v>1.499999999999968E-2</c:v>
                </c:pt>
                <c:pt idx="505">
                  <c:v>2.5000000000003908E-3</c:v>
                </c:pt>
                <c:pt idx="506">
                  <c:v>2.4999999999995026E-3</c:v>
                </c:pt>
                <c:pt idx="507">
                  <c:v>-1.499999999999968E-2</c:v>
                </c:pt>
                <c:pt idx="508">
                  <c:v>-2.4999999999995026E-3</c:v>
                </c:pt>
                <c:pt idx="509">
                  <c:v>-2.5000000000003908E-3</c:v>
                </c:pt>
                <c:pt idx="510">
                  <c:v>0</c:v>
                </c:pt>
                <c:pt idx="511">
                  <c:v>9.9999999999997868E-3</c:v>
                </c:pt>
                <c:pt idx="512">
                  <c:v>-7.499999999999396E-3</c:v>
                </c:pt>
                <c:pt idx="513">
                  <c:v>-2.5000000000003908E-3</c:v>
                </c:pt>
                <c:pt idx="514">
                  <c:v>3.5000000000000142E-2</c:v>
                </c:pt>
                <c:pt idx="515">
                  <c:v>-2.2500000000000853E-2</c:v>
                </c:pt>
                <c:pt idx="516">
                  <c:v>-9.9999999999988987E-3</c:v>
                </c:pt>
                <c:pt idx="517">
                  <c:v>-2.5000000000003908E-3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9.9999999999997868E-3</c:v>
                </c:pt>
                <c:pt idx="529">
                  <c:v>0</c:v>
                </c:pt>
                <c:pt idx="530">
                  <c:v>8.8817841970012523E-16</c:v>
                </c:pt>
                <c:pt idx="531">
                  <c:v>-7.5000000000011724E-3</c:v>
                </c:pt>
                <c:pt idx="532">
                  <c:v>-2.4999999999995026E-3</c:v>
                </c:pt>
                <c:pt idx="533">
                  <c:v>7.5000000000002842E-3</c:v>
                </c:pt>
                <c:pt idx="534">
                  <c:v>-7.5000000000002842E-3</c:v>
                </c:pt>
                <c:pt idx="535">
                  <c:v>3.5000000000000142E-2</c:v>
                </c:pt>
                <c:pt idx="536">
                  <c:v>-3.0000000000000249E-2</c:v>
                </c:pt>
                <c:pt idx="537">
                  <c:v>9.9999999999997868E-3</c:v>
                </c:pt>
                <c:pt idx="538">
                  <c:v>-1.499999999999968E-2</c:v>
                </c:pt>
                <c:pt idx="539">
                  <c:v>4.9999999999998934E-3</c:v>
                </c:pt>
                <c:pt idx="540">
                  <c:v>8.8817841970012523E-16</c:v>
                </c:pt>
                <c:pt idx="541">
                  <c:v>-8.8817841970012523E-16</c:v>
                </c:pt>
                <c:pt idx="542">
                  <c:v>9.9999999999997868E-3</c:v>
                </c:pt>
                <c:pt idx="543">
                  <c:v>-1.499999999999968E-2</c:v>
                </c:pt>
                <c:pt idx="544">
                  <c:v>4.9999999999998934E-3</c:v>
                </c:pt>
                <c:pt idx="545">
                  <c:v>2.5000000000003908E-3</c:v>
                </c:pt>
                <c:pt idx="546">
                  <c:v>4.9999999999998934E-3</c:v>
                </c:pt>
                <c:pt idx="547">
                  <c:v>-1.2500000000000178E-2</c:v>
                </c:pt>
                <c:pt idx="548">
                  <c:v>1.2499999999999289E-2</c:v>
                </c:pt>
                <c:pt idx="549">
                  <c:v>2.5000000000001243E-2</c:v>
                </c:pt>
                <c:pt idx="550">
                  <c:v>-3.2500000000000639E-2</c:v>
                </c:pt>
                <c:pt idx="551">
                  <c:v>0</c:v>
                </c:pt>
                <c:pt idx="552">
                  <c:v>-2.4999999999995026E-3</c:v>
                </c:pt>
                <c:pt idx="553">
                  <c:v>-2.5000000000003908E-3</c:v>
                </c:pt>
                <c:pt idx="554">
                  <c:v>4.9999999999998934E-3</c:v>
                </c:pt>
                <c:pt idx="555">
                  <c:v>1.499999999999968E-2</c:v>
                </c:pt>
                <c:pt idx="556">
                  <c:v>-7.499999999999396E-3</c:v>
                </c:pt>
                <c:pt idx="557">
                  <c:v>-1.2500000000000178E-2</c:v>
                </c:pt>
                <c:pt idx="558">
                  <c:v>0</c:v>
                </c:pt>
                <c:pt idx="559">
                  <c:v>2.5000000000000355E-2</c:v>
                </c:pt>
                <c:pt idx="560">
                  <c:v>4.9999999999990052E-3</c:v>
                </c:pt>
                <c:pt idx="561">
                  <c:v>-2.4999999999999467E-2</c:v>
                </c:pt>
                <c:pt idx="562">
                  <c:v>-4.9999999999998934E-3</c:v>
                </c:pt>
                <c:pt idx="563">
                  <c:v>2.5000000000003908E-3</c:v>
                </c:pt>
                <c:pt idx="564">
                  <c:v>9.9999999999997868E-3</c:v>
                </c:pt>
                <c:pt idx="565">
                  <c:v>-7.5000000000002842E-3</c:v>
                </c:pt>
                <c:pt idx="566">
                  <c:v>0</c:v>
                </c:pt>
                <c:pt idx="567">
                  <c:v>9.9999999999997868E-3</c:v>
                </c:pt>
                <c:pt idx="568">
                  <c:v>-1.499999999999968E-2</c:v>
                </c:pt>
                <c:pt idx="569">
                  <c:v>0</c:v>
                </c:pt>
                <c:pt idx="570">
                  <c:v>0</c:v>
                </c:pt>
                <c:pt idx="571">
                  <c:v>2.5000000000000355E-2</c:v>
                </c:pt>
                <c:pt idx="572">
                  <c:v>-2.5000000000000355E-2</c:v>
                </c:pt>
                <c:pt idx="573">
                  <c:v>4.9999999999998934E-3</c:v>
                </c:pt>
                <c:pt idx="574">
                  <c:v>3.0000000000000249E-2</c:v>
                </c:pt>
                <c:pt idx="575">
                  <c:v>-2.5000000000003908E-3</c:v>
                </c:pt>
                <c:pt idx="576">
                  <c:v>-2.9999999999999361E-2</c:v>
                </c:pt>
                <c:pt idx="577">
                  <c:v>-2.5000000000003908E-3</c:v>
                </c:pt>
                <c:pt idx="578">
                  <c:v>9.9999999999997868E-3</c:v>
                </c:pt>
                <c:pt idx="579">
                  <c:v>0</c:v>
                </c:pt>
                <c:pt idx="580">
                  <c:v>-9.9999999999997868E-3</c:v>
                </c:pt>
                <c:pt idx="581">
                  <c:v>1.7500000000000071E-2</c:v>
                </c:pt>
                <c:pt idx="582">
                  <c:v>-1.499999999999968E-2</c:v>
                </c:pt>
                <c:pt idx="583">
                  <c:v>7.499999999999396E-3</c:v>
                </c:pt>
                <c:pt idx="584">
                  <c:v>-9.9999999999997868E-3</c:v>
                </c:pt>
                <c:pt idx="585">
                  <c:v>0</c:v>
                </c:pt>
                <c:pt idx="586">
                  <c:v>0</c:v>
                </c:pt>
                <c:pt idx="587">
                  <c:v>7.5000000000002842E-3</c:v>
                </c:pt>
                <c:pt idx="588">
                  <c:v>-5.0000000000007816E-3</c:v>
                </c:pt>
                <c:pt idx="589">
                  <c:v>1.2500000000001066E-2</c:v>
                </c:pt>
                <c:pt idx="590">
                  <c:v>2.9999999999999361E-2</c:v>
                </c:pt>
                <c:pt idx="591">
                  <c:v>-4.0000000000000036E-2</c:v>
                </c:pt>
                <c:pt idx="592">
                  <c:v>0</c:v>
                </c:pt>
                <c:pt idx="593">
                  <c:v>3.5000000000000142E-2</c:v>
                </c:pt>
                <c:pt idx="594">
                  <c:v>-3.5000000000000142E-2</c:v>
                </c:pt>
                <c:pt idx="595">
                  <c:v>-4.9999999999998934E-3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4.9999999999998934E-3</c:v>
                </c:pt>
                <c:pt idx="602">
                  <c:v>2.5000000000003908E-3</c:v>
                </c:pt>
                <c:pt idx="603">
                  <c:v>2.4999999999999467E-2</c:v>
                </c:pt>
                <c:pt idx="604">
                  <c:v>-2.7499999999999858E-2</c:v>
                </c:pt>
                <c:pt idx="605">
                  <c:v>0</c:v>
                </c:pt>
                <c:pt idx="606">
                  <c:v>-4.9999999999998934E-3</c:v>
                </c:pt>
                <c:pt idx="607">
                  <c:v>5.7500000000000107E-2</c:v>
                </c:pt>
                <c:pt idx="608">
                  <c:v>-4.4999999999999929E-2</c:v>
                </c:pt>
                <c:pt idx="609">
                  <c:v>-1.2500000000000178E-2</c:v>
                </c:pt>
                <c:pt idx="610">
                  <c:v>0</c:v>
                </c:pt>
                <c:pt idx="611">
                  <c:v>1.2500000000000178E-2</c:v>
                </c:pt>
                <c:pt idx="612">
                  <c:v>0</c:v>
                </c:pt>
                <c:pt idx="613">
                  <c:v>2.4999999999995026E-3</c:v>
                </c:pt>
                <c:pt idx="614">
                  <c:v>3.2500000000000639E-2</c:v>
                </c:pt>
                <c:pt idx="615">
                  <c:v>-4.750000000000032E-2</c:v>
                </c:pt>
                <c:pt idx="616">
                  <c:v>7.499999999999396E-3</c:v>
                </c:pt>
                <c:pt idx="617">
                  <c:v>2.500000000001279E-3</c:v>
                </c:pt>
                <c:pt idx="618">
                  <c:v>-5.0000000000007816E-3</c:v>
                </c:pt>
                <c:pt idx="619">
                  <c:v>0</c:v>
                </c:pt>
                <c:pt idx="620">
                  <c:v>4.9999999999998934E-3</c:v>
                </c:pt>
                <c:pt idx="621">
                  <c:v>-9.9999999999997868E-3</c:v>
                </c:pt>
                <c:pt idx="622">
                  <c:v>0</c:v>
                </c:pt>
                <c:pt idx="623">
                  <c:v>2.5000000000003908E-3</c:v>
                </c:pt>
                <c:pt idx="624">
                  <c:v>1.7499999999999183E-2</c:v>
                </c:pt>
                <c:pt idx="625">
                  <c:v>-1.2499999999999289E-2</c:v>
                </c:pt>
                <c:pt idx="626">
                  <c:v>7.499999999999396E-3</c:v>
                </c:pt>
                <c:pt idx="627">
                  <c:v>2.5000000000003908E-3</c:v>
                </c:pt>
                <c:pt idx="628">
                  <c:v>-1.7500000000000071E-2</c:v>
                </c:pt>
                <c:pt idx="629">
                  <c:v>1.2500000000000178E-2</c:v>
                </c:pt>
                <c:pt idx="630">
                  <c:v>-1.2500000000000178E-2</c:v>
                </c:pt>
                <c:pt idx="631">
                  <c:v>0</c:v>
                </c:pt>
                <c:pt idx="632">
                  <c:v>0</c:v>
                </c:pt>
                <c:pt idx="633">
                  <c:v>4.9999999999999822E-2</c:v>
                </c:pt>
                <c:pt idx="634">
                  <c:v>-4.9999999999999822E-2</c:v>
                </c:pt>
                <c:pt idx="635">
                  <c:v>0</c:v>
                </c:pt>
                <c:pt idx="636">
                  <c:v>9.9999999999997868E-3</c:v>
                </c:pt>
                <c:pt idx="637">
                  <c:v>-9.9999999999997868E-3</c:v>
                </c:pt>
                <c:pt idx="638">
                  <c:v>1.7500000000000071E-2</c:v>
                </c:pt>
                <c:pt idx="639">
                  <c:v>-1.499999999999968E-2</c:v>
                </c:pt>
                <c:pt idx="640">
                  <c:v>-2.5000000000003908E-3</c:v>
                </c:pt>
                <c:pt idx="641">
                  <c:v>4.9999999999998934E-3</c:v>
                </c:pt>
                <c:pt idx="642">
                  <c:v>0</c:v>
                </c:pt>
                <c:pt idx="643">
                  <c:v>4.9999999999998934E-3</c:v>
                </c:pt>
                <c:pt idx="644">
                  <c:v>-4.9999999999998934E-3</c:v>
                </c:pt>
                <c:pt idx="645">
                  <c:v>2.5000000000003908E-3</c:v>
                </c:pt>
                <c:pt idx="646">
                  <c:v>-7.5000000000002842E-3</c:v>
                </c:pt>
                <c:pt idx="647">
                  <c:v>1.2500000000000178E-2</c:v>
                </c:pt>
                <c:pt idx="648">
                  <c:v>-1.2500000000000178E-2</c:v>
                </c:pt>
                <c:pt idx="649">
                  <c:v>2.4999999999999467E-2</c:v>
                </c:pt>
                <c:pt idx="650">
                  <c:v>-2.4999999999999467E-2</c:v>
                </c:pt>
                <c:pt idx="651">
                  <c:v>4.4999999999999929E-2</c:v>
                </c:pt>
                <c:pt idx="652">
                  <c:v>-4.4999999999999929E-2</c:v>
                </c:pt>
                <c:pt idx="653">
                  <c:v>1.5000000000000568E-2</c:v>
                </c:pt>
                <c:pt idx="654">
                  <c:v>-8.8817841970012523E-16</c:v>
                </c:pt>
                <c:pt idx="655">
                  <c:v>8.8817841970012523E-16</c:v>
                </c:pt>
                <c:pt idx="656">
                  <c:v>1.7499999999999183E-2</c:v>
                </c:pt>
                <c:pt idx="657">
                  <c:v>-3.0000000000000249E-2</c:v>
                </c:pt>
                <c:pt idx="658">
                  <c:v>5.0000000000007816E-3</c:v>
                </c:pt>
                <c:pt idx="659">
                  <c:v>0</c:v>
                </c:pt>
                <c:pt idx="660">
                  <c:v>-7.5000000000002842E-3</c:v>
                </c:pt>
                <c:pt idx="661">
                  <c:v>9.9999999999997868E-3</c:v>
                </c:pt>
                <c:pt idx="662">
                  <c:v>-9.9999999999997868E-3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7.5000000000002842E-3</c:v>
                </c:pt>
                <c:pt idx="672">
                  <c:v>4.4999999999999041E-2</c:v>
                </c:pt>
                <c:pt idx="673">
                  <c:v>-5.2499999999999325E-2</c:v>
                </c:pt>
                <c:pt idx="674">
                  <c:v>2.5000000000003908E-3</c:v>
                </c:pt>
                <c:pt idx="675">
                  <c:v>2.4999999999999467E-2</c:v>
                </c:pt>
                <c:pt idx="676">
                  <c:v>2.0000000000000462E-2</c:v>
                </c:pt>
                <c:pt idx="677">
                  <c:v>-1.5000000000000568E-2</c:v>
                </c:pt>
                <c:pt idx="678">
                  <c:v>-2.9999999999999361E-2</c:v>
                </c:pt>
                <c:pt idx="679">
                  <c:v>2.4999999999995026E-3</c:v>
                </c:pt>
                <c:pt idx="680">
                  <c:v>-2.5000000000003908E-3</c:v>
                </c:pt>
                <c:pt idx="681">
                  <c:v>2.5000000000003908E-3</c:v>
                </c:pt>
                <c:pt idx="682">
                  <c:v>1.0000000000000675E-2</c:v>
                </c:pt>
                <c:pt idx="683">
                  <c:v>-1.5000000000000568E-2</c:v>
                </c:pt>
                <c:pt idx="684">
                  <c:v>0</c:v>
                </c:pt>
                <c:pt idx="685">
                  <c:v>1.9999999999999574E-2</c:v>
                </c:pt>
                <c:pt idx="686">
                  <c:v>-1.499999999999968E-2</c:v>
                </c:pt>
                <c:pt idx="687">
                  <c:v>2.7500000000000746E-2</c:v>
                </c:pt>
                <c:pt idx="688">
                  <c:v>-2.000000000000135E-2</c:v>
                </c:pt>
                <c:pt idx="689">
                  <c:v>-2.4999999999986144E-3</c:v>
                </c:pt>
                <c:pt idx="690">
                  <c:v>1.9999999999998685E-2</c:v>
                </c:pt>
                <c:pt idx="691">
                  <c:v>-2.4999999999998579E-2</c:v>
                </c:pt>
                <c:pt idx="692">
                  <c:v>1.7499999999999183E-2</c:v>
                </c:pt>
                <c:pt idx="693">
                  <c:v>-2.2499999999999964E-2</c:v>
                </c:pt>
                <c:pt idx="694">
                  <c:v>2.4999999999995026E-3</c:v>
                </c:pt>
                <c:pt idx="695">
                  <c:v>3.2500000000000639E-2</c:v>
                </c:pt>
                <c:pt idx="696">
                  <c:v>-3.5000000000000142E-2</c:v>
                </c:pt>
                <c:pt idx="697">
                  <c:v>0</c:v>
                </c:pt>
                <c:pt idx="698">
                  <c:v>1.9999999999999574E-2</c:v>
                </c:pt>
                <c:pt idx="699">
                  <c:v>-1.4999999999998792E-2</c:v>
                </c:pt>
                <c:pt idx="700">
                  <c:v>-5.0000000000007816E-3</c:v>
                </c:pt>
                <c:pt idx="701">
                  <c:v>2.4999999999995026E-3</c:v>
                </c:pt>
                <c:pt idx="702">
                  <c:v>8.8817841970012523E-16</c:v>
                </c:pt>
                <c:pt idx="703">
                  <c:v>1.2499999999999289E-2</c:v>
                </c:pt>
                <c:pt idx="704">
                  <c:v>1.5000000000000568E-2</c:v>
                </c:pt>
                <c:pt idx="705">
                  <c:v>-3.0000000000000249E-2</c:v>
                </c:pt>
                <c:pt idx="706">
                  <c:v>2.4999999999999467E-2</c:v>
                </c:pt>
                <c:pt idx="707">
                  <c:v>-2.4999999999999467E-2</c:v>
                </c:pt>
                <c:pt idx="708">
                  <c:v>2.5000000000000355E-2</c:v>
                </c:pt>
                <c:pt idx="709">
                  <c:v>-2.5000000000000355E-2</c:v>
                </c:pt>
                <c:pt idx="710">
                  <c:v>3.2500000000000639E-2</c:v>
                </c:pt>
                <c:pt idx="711">
                  <c:v>-3.0000000000001137E-2</c:v>
                </c:pt>
                <c:pt idx="712">
                  <c:v>2.4999999999995026E-3</c:v>
                </c:pt>
                <c:pt idx="713">
                  <c:v>2.500000000001279E-3</c:v>
                </c:pt>
                <c:pt idx="714">
                  <c:v>-4.9999999999990052E-3</c:v>
                </c:pt>
                <c:pt idx="715">
                  <c:v>-2.500000000001279E-3</c:v>
                </c:pt>
                <c:pt idx="716">
                  <c:v>2.4999999999998579E-2</c:v>
                </c:pt>
                <c:pt idx="717">
                  <c:v>-1.4999999999997016E-2</c:v>
                </c:pt>
                <c:pt idx="718">
                  <c:v>4.9999999999972289E-3</c:v>
                </c:pt>
                <c:pt idx="719">
                  <c:v>-1.4999999999998792E-2</c:v>
                </c:pt>
                <c:pt idx="720">
                  <c:v>2.4999999999995026E-3</c:v>
                </c:pt>
                <c:pt idx="721">
                  <c:v>7.5000000000020606E-3</c:v>
                </c:pt>
                <c:pt idx="722">
                  <c:v>-2.5000000000030553E-3</c:v>
                </c:pt>
                <c:pt idx="723">
                  <c:v>-7.4999999999985079E-3</c:v>
                </c:pt>
                <c:pt idx="724">
                  <c:v>5.0000000000007816E-3</c:v>
                </c:pt>
                <c:pt idx="725">
                  <c:v>-5.0000000000007816E-3</c:v>
                </c:pt>
                <c:pt idx="726">
                  <c:v>1.5000000000000568E-2</c:v>
                </c:pt>
                <c:pt idx="727">
                  <c:v>1.9999999999999574E-2</c:v>
                </c:pt>
                <c:pt idx="728">
                  <c:v>-3.5000000000000142E-2</c:v>
                </c:pt>
                <c:pt idx="729">
                  <c:v>2.4999999999998579E-2</c:v>
                </c:pt>
                <c:pt idx="730">
                  <c:v>-2.4999999999998579E-2</c:v>
                </c:pt>
                <c:pt idx="731">
                  <c:v>0</c:v>
                </c:pt>
                <c:pt idx="732">
                  <c:v>1.7500000000000071E-2</c:v>
                </c:pt>
                <c:pt idx="733">
                  <c:v>-1.7500000000000071E-2</c:v>
                </c:pt>
                <c:pt idx="734">
                  <c:v>1.2500000000001066E-2</c:v>
                </c:pt>
                <c:pt idx="735">
                  <c:v>-7.5000000000020606E-3</c:v>
                </c:pt>
                <c:pt idx="736">
                  <c:v>1.7763568394002505E-15</c:v>
                </c:pt>
                <c:pt idx="737">
                  <c:v>-1.7763568394002505E-15</c:v>
                </c:pt>
                <c:pt idx="738">
                  <c:v>1.7763568394002505E-15</c:v>
                </c:pt>
                <c:pt idx="739">
                  <c:v>-5.0000000000007816E-3</c:v>
                </c:pt>
                <c:pt idx="740">
                  <c:v>0</c:v>
                </c:pt>
                <c:pt idx="741">
                  <c:v>9.9999999999997868E-3</c:v>
                </c:pt>
                <c:pt idx="742">
                  <c:v>9.9999999999997868E-3</c:v>
                </c:pt>
                <c:pt idx="743">
                  <c:v>-1.2499999999999289E-2</c:v>
                </c:pt>
                <c:pt idx="744">
                  <c:v>0</c:v>
                </c:pt>
                <c:pt idx="745">
                  <c:v>-7.5000000000002842E-3</c:v>
                </c:pt>
                <c:pt idx="746">
                  <c:v>1.5000000000000568E-2</c:v>
                </c:pt>
                <c:pt idx="747">
                  <c:v>2.2499999999999076E-2</c:v>
                </c:pt>
                <c:pt idx="748">
                  <c:v>-3.5000000000000142E-2</c:v>
                </c:pt>
                <c:pt idx="749">
                  <c:v>1.7500000000000071E-2</c:v>
                </c:pt>
                <c:pt idx="750">
                  <c:v>-1.4999999999998792E-2</c:v>
                </c:pt>
                <c:pt idx="751">
                  <c:v>0</c:v>
                </c:pt>
                <c:pt idx="752">
                  <c:v>4.9999999999990052E-3</c:v>
                </c:pt>
                <c:pt idx="753">
                  <c:v>0</c:v>
                </c:pt>
                <c:pt idx="754">
                  <c:v>7.5000000000002842E-3</c:v>
                </c:pt>
                <c:pt idx="755">
                  <c:v>-9.9999999999997868E-3</c:v>
                </c:pt>
                <c:pt idx="756">
                  <c:v>4.9999999999990052E-3</c:v>
                </c:pt>
                <c:pt idx="757">
                  <c:v>-9.9999999999997868E-3</c:v>
                </c:pt>
                <c:pt idx="758">
                  <c:v>1.2500000000001066E-2</c:v>
                </c:pt>
                <c:pt idx="759">
                  <c:v>-1.5000000000000568E-2</c:v>
                </c:pt>
                <c:pt idx="760">
                  <c:v>2.4999999999995026E-3</c:v>
                </c:pt>
                <c:pt idx="761">
                  <c:v>1.0000000000001563E-2</c:v>
                </c:pt>
                <c:pt idx="762">
                  <c:v>7.4999999999985079E-3</c:v>
                </c:pt>
                <c:pt idx="763">
                  <c:v>-9.9999999999997868E-3</c:v>
                </c:pt>
                <c:pt idx="764">
                  <c:v>-9.9999999999997868E-3</c:v>
                </c:pt>
                <c:pt idx="765">
                  <c:v>0</c:v>
                </c:pt>
                <c:pt idx="766">
                  <c:v>9.9999999999997868E-3</c:v>
                </c:pt>
                <c:pt idx="767">
                  <c:v>5.0000000000007816E-3</c:v>
                </c:pt>
                <c:pt idx="768">
                  <c:v>-1.5000000000000568E-2</c:v>
                </c:pt>
                <c:pt idx="769">
                  <c:v>0</c:v>
                </c:pt>
                <c:pt idx="770">
                  <c:v>2.9999999999999361E-2</c:v>
                </c:pt>
                <c:pt idx="771">
                  <c:v>-2.9999999999999361E-2</c:v>
                </c:pt>
                <c:pt idx="772">
                  <c:v>0</c:v>
                </c:pt>
                <c:pt idx="773">
                  <c:v>1.5000000000000568E-2</c:v>
                </c:pt>
                <c:pt idx="774">
                  <c:v>-1.0000000000001563E-2</c:v>
                </c:pt>
                <c:pt idx="775">
                  <c:v>-4.9999999999990052E-3</c:v>
                </c:pt>
                <c:pt idx="776">
                  <c:v>5.0000000000007816E-3</c:v>
                </c:pt>
                <c:pt idx="777">
                  <c:v>0</c:v>
                </c:pt>
                <c:pt idx="778">
                  <c:v>-1.7763568394002505E-15</c:v>
                </c:pt>
                <c:pt idx="779">
                  <c:v>2.500000000001279E-3</c:v>
                </c:pt>
                <c:pt idx="780">
                  <c:v>4.9999999999990052E-3</c:v>
                </c:pt>
                <c:pt idx="781">
                  <c:v>1.7500000000001847E-2</c:v>
                </c:pt>
                <c:pt idx="782">
                  <c:v>-3.0000000000001137E-2</c:v>
                </c:pt>
                <c:pt idx="783">
                  <c:v>0</c:v>
                </c:pt>
                <c:pt idx="784">
                  <c:v>2.2499999999999076E-2</c:v>
                </c:pt>
                <c:pt idx="785">
                  <c:v>-1.4999999999998792E-2</c:v>
                </c:pt>
                <c:pt idx="786">
                  <c:v>2.5000000000000355E-2</c:v>
                </c:pt>
                <c:pt idx="787">
                  <c:v>-1.0000000000001563E-2</c:v>
                </c:pt>
                <c:pt idx="788">
                  <c:v>2.500000000001279E-3</c:v>
                </c:pt>
                <c:pt idx="789">
                  <c:v>-2.5000000000000355E-2</c:v>
                </c:pt>
                <c:pt idx="790">
                  <c:v>1.9999999999999574E-2</c:v>
                </c:pt>
                <c:pt idx="791">
                  <c:v>-1.4999999999998792E-2</c:v>
                </c:pt>
                <c:pt idx="792">
                  <c:v>1.9999999999999574E-2</c:v>
                </c:pt>
                <c:pt idx="793">
                  <c:v>-2.5000000000000355E-2</c:v>
                </c:pt>
                <c:pt idx="794">
                  <c:v>1.2499999999999289E-2</c:v>
                </c:pt>
                <c:pt idx="795">
                  <c:v>7.5000000000002842E-3</c:v>
                </c:pt>
                <c:pt idx="796">
                  <c:v>-1.7499999999998295E-2</c:v>
                </c:pt>
                <c:pt idx="797">
                  <c:v>-2.500000000001279E-3</c:v>
                </c:pt>
                <c:pt idx="798">
                  <c:v>9.9999999999997868E-3</c:v>
                </c:pt>
                <c:pt idx="799">
                  <c:v>-5.0000000000007816E-3</c:v>
                </c:pt>
                <c:pt idx="800">
                  <c:v>-4.9999999999990052E-3</c:v>
                </c:pt>
                <c:pt idx="801">
                  <c:v>9.9999999999997868E-3</c:v>
                </c:pt>
                <c:pt idx="802">
                  <c:v>5.0000000000007816E-3</c:v>
                </c:pt>
                <c:pt idx="803">
                  <c:v>-9.9999999999997868E-3</c:v>
                </c:pt>
                <c:pt idx="804">
                  <c:v>2.4999999999977263E-3</c:v>
                </c:pt>
                <c:pt idx="805">
                  <c:v>3.5000000000001918E-2</c:v>
                </c:pt>
                <c:pt idx="806">
                  <c:v>-4.2500000000000426E-2</c:v>
                </c:pt>
                <c:pt idx="807">
                  <c:v>2.5000000000000355E-2</c:v>
                </c:pt>
                <c:pt idx="808">
                  <c:v>-5.0000000000007816E-3</c:v>
                </c:pt>
                <c:pt idx="809">
                  <c:v>-4.9999999999990052E-3</c:v>
                </c:pt>
                <c:pt idx="810">
                  <c:v>-1.0000000000001563E-2</c:v>
                </c:pt>
                <c:pt idx="811">
                  <c:v>1.7763568394002505E-15</c:v>
                </c:pt>
                <c:pt idx="812">
                  <c:v>-5.0000000000007816E-3</c:v>
                </c:pt>
                <c:pt idx="813">
                  <c:v>0</c:v>
                </c:pt>
                <c:pt idx="814">
                  <c:v>9.9999999999997868E-3</c:v>
                </c:pt>
                <c:pt idx="815">
                  <c:v>2.5000000000000355E-2</c:v>
                </c:pt>
                <c:pt idx="816">
                  <c:v>-1.7500000000000071E-2</c:v>
                </c:pt>
                <c:pt idx="817">
                  <c:v>3.9999999999999147E-2</c:v>
                </c:pt>
                <c:pt idx="818">
                  <c:v>-4.7499999999997655E-2</c:v>
                </c:pt>
                <c:pt idx="819">
                  <c:v>9.9999999999980105E-3</c:v>
                </c:pt>
                <c:pt idx="820">
                  <c:v>7.5000000000002842E-3</c:v>
                </c:pt>
                <c:pt idx="821">
                  <c:v>-2.5000000000000355E-2</c:v>
                </c:pt>
                <c:pt idx="822">
                  <c:v>5.0000000000007816E-3</c:v>
                </c:pt>
                <c:pt idx="823">
                  <c:v>1.7500000000000071E-2</c:v>
                </c:pt>
                <c:pt idx="824">
                  <c:v>-2.5000000000000355E-2</c:v>
                </c:pt>
                <c:pt idx="825">
                  <c:v>2.7499999999999858E-2</c:v>
                </c:pt>
                <c:pt idx="826">
                  <c:v>-2.2500000000000853E-2</c:v>
                </c:pt>
                <c:pt idx="827">
                  <c:v>1.7763568394002505E-15</c:v>
                </c:pt>
                <c:pt idx="828">
                  <c:v>-5.0000000000007816E-3</c:v>
                </c:pt>
                <c:pt idx="829">
                  <c:v>0</c:v>
                </c:pt>
                <c:pt idx="830">
                  <c:v>7.5000000000002842E-3</c:v>
                </c:pt>
                <c:pt idx="831">
                  <c:v>0</c:v>
                </c:pt>
                <c:pt idx="832">
                  <c:v>2.4999999999995026E-3</c:v>
                </c:pt>
                <c:pt idx="833">
                  <c:v>-7.5000000000002842E-3</c:v>
                </c:pt>
                <c:pt idx="834">
                  <c:v>7.5000000000002842E-3</c:v>
                </c:pt>
                <c:pt idx="835">
                  <c:v>5.0000000000007816E-3</c:v>
                </c:pt>
                <c:pt idx="836">
                  <c:v>-2.500000000001279E-3</c:v>
                </c:pt>
                <c:pt idx="837">
                  <c:v>7.5000000000020606E-3</c:v>
                </c:pt>
                <c:pt idx="838">
                  <c:v>-5.000000000002558E-3</c:v>
                </c:pt>
                <c:pt idx="839">
                  <c:v>-4.9999999999990052E-3</c:v>
                </c:pt>
                <c:pt idx="840">
                  <c:v>5.0000000000007816E-3</c:v>
                </c:pt>
                <c:pt idx="841">
                  <c:v>-2.500000000001279E-3</c:v>
                </c:pt>
                <c:pt idx="842">
                  <c:v>5.0000000000007816E-3</c:v>
                </c:pt>
                <c:pt idx="843">
                  <c:v>-7.5000000000002842E-3</c:v>
                </c:pt>
                <c:pt idx="844">
                  <c:v>1.7763568394002505E-15</c:v>
                </c:pt>
                <c:pt idx="845">
                  <c:v>-5.000000000002558E-3</c:v>
                </c:pt>
                <c:pt idx="846">
                  <c:v>-2.4999999999995026E-3</c:v>
                </c:pt>
                <c:pt idx="847">
                  <c:v>-2.4999999999995026E-3</c:v>
                </c:pt>
                <c:pt idx="848">
                  <c:v>7.5000000000002842E-3</c:v>
                </c:pt>
                <c:pt idx="849">
                  <c:v>1.2500000000001066E-2</c:v>
                </c:pt>
                <c:pt idx="850">
                  <c:v>-1.7763568394002505E-15</c:v>
                </c:pt>
                <c:pt idx="851">
                  <c:v>-9.9999999999997868E-3</c:v>
                </c:pt>
                <c:pt idx="852">
                  <c:v>-5.0000000000007816E-3</c:v>
                </c:pt>
                <c:pt idx="853">
                  <c:v>1.7763568394002505E-15</c:v>
                </c:pt>
                <c:pt idx="854">
                  <c:v>-5.0000000000007816E-3</c:v>
                </c:pt>
                <c:pt idx="855">
                  <c:v>1.9999999999999574E-2</c:v>
                </c:pt>
                <c:pt idx="856">
                  <c:v>7.5000000000002842E-3</c:v>
                </c:pt>
                <c:pt idx="857">
                  <c:v>-1.2499999999999289E-2</c:v>
                </c:pt>
                <c:pt idx="858">
                  <c:v>-7.5000000000002842E-3</c:v>
                </c:pt>
                <c:pt idx="859">
                  <c:v>2.4999999999995026E-3</c:v>
                </c:pt>
                <c:pt idx="860">
                  <c:v>-2.4999999999995026E-3</c:v>
                </c:pt>
                <c:pt idx="861">
                  <c:v>2.4999999999995026E-3</c:v>
                </c:pt>
                <c:pt idx="862">
                  <c:v>-7.5000000000002842E-3</c:v>
                </c:pt>
                <c:pt idx="863">
                  <c:v>-2.4999999999995026E-3</c:v>
                </c:pt>
                <c:pt idx="864">
                  <c:v>0</c:v>
                </c:pt>
                <c:pt idx="865">
                  <c:v>9.9999999999997868E-3</c:v>
                </c:pt>
                <c:pt idx="866">
                  <c:v>5.0000000000007816E-3</c:v>
                </c:pt>
                <c:pt idx="867">
                  <c:v>-1.5000000000000568E-2</c:v>
                </c:pt>
                <c:pt idx="868">
                  <c:v>4.7499999999999432E-2</c:v>
                </c:pt>
                <c:pt idx="869">
                  <c:v>-4.4999999999998153E-2</c:v>
                </c:pt>
                <c:pt idx="870">
                  <c:v>9.9999999999980105E-3</c:v>
                </c:pt>
                <c:pt idx="871">
                  <c:v>-4.9999999999990052E-3</c:v>
                </c:pt>
                <c:pt idx="872">
                  <c:v>1.2499999999999289E-2</c:v>
                </c:pt>
                <c:pt idx="873">
                  <c:v>-2.4999999999995026E-3</c:v>
                </c:pt>
                <c:pt idx="874">
                  <c:v>-1.5000000000000568E-2</c:v>
                </c:pt>
                <c:pt idx="875">
                  <c:v>-2.4999999999995026E-3</c:v>
                </c:pt>
                <c:pt idx="876">
                  <c:v>1.5000000000000568E-2</c:v>
                </c:pt>
                <c:pt idx="877">
                  <c:v>-1.5000000000000568E-2</c:v>
                </c:pt>
                <c:pt idx="878">
                  <c:v>0</c:v>
                </c:pt>
                <c:pt idx="879">
                  <c:v>0</c:v>
                </c:pt>
                <c:pt idx="880">
                  <c:v>9.9999999999997868E-3</c:v>
                </c:pt>
                <c:pt idx="881">
                  <c:v>-9.9999999999997868E-3</c:v>
                </c:pt>
                <c:pt idx="882">
                  <c:v>4.4999999999999929E-2</c:v>
                </c:pt>
                <c:pt idx="883">
                  <c:v>-1.7500000000000071E-2</c:v>
                </c:pt>
                <c:pt idx="884">
                  <c:v>-1.2499999999999289E-2</c:v>
                </c:pt>
                <c:pt idx="885">
                  <c:v>0</c:v>
                </c:pt>
                <c:pt idx="886">
                  <c:v>-2.500000000001279E-3</c:v>
                </c:pt>
                <c:pt idx="887">
                  <c:v>1.2500000000001066E-2</c:v>
                </c:pt>
                <c:pt idx="888">
                  <c:v>-1.5000000000000568E-2</c:v>
                </c:pt>
                <c:pt idx="889">
                  <c:v>9.9999999999997868E-3</c:v>
                </c:pt>
                <c:pt idx="890">
                  <c:v>0</c:v>
                </c:pt>
                <c:pt idx="891">
                  <c:v>2.7500000000001634E-2</c:v>
                </c:pt>
                <c:pt idx="892">
                  <c:v>-4.5000000000001705E-2</c:v>
                </c:pt>
                <c:pt idx="893">
                  <c:v>-2.4999999999995026E-3</c:v>
                </c:pt>
                <c:pt idx="894">
                  <c:v>0</c:v>
                </c:pt>
                <c:pt idx="895">
                  <c:v>5.0000000000007816E-3</c:v>
                </c:pt>
                <c:pt idx="896">
                  <c:v>1.9999999999997797E-2</c:v>
                </c:pt>
                <c:pt idx="897">
                  <c:v>-1.2499999999997513E-2</c:v>
                </c:pt>
                <c:pt idx="898">
                  <c:v>-5.0000000000007816E-3</c:v>
                </c:pt>
                <c:pt idx="899">
                  <c:v>-7.5000000000002842E-3</c:v>
                </c:pt>
                <c:pt idx="900">
                  <c:v>2.4999999999995026E-3</c:v>
                </c:pt>
                <c:pt idx="901">
                  <c:v>7.5000000000002842E-3</c:v>
                </c:pt>
                <c:pt idx="902">
                  <c:v>2.4999999999995026E-3</c:v>
                </c:pt>
                <c:pt idx="903">
                  <c:v>-7.4999999999985079E-3</c:v>
                </c:pt>
                <c:pt idx="904">
                  <c:v>-5.0000000000007816E-3</c:v>
                </c:pt>
                <c:pt idx="905">
                  <c:v>9.9999999999997868E-3</c:v>
                </c:pt>
                <c:pt idx="906">
                  <c:v>2.5000000000000355E-2</c:v>
                </c:pt>
                <c:pt idx="907">
                  <c:v>-3.5000000000000142E-2</c:v>
                </c:pt>
                <c:pt idx="908">
                  <c:v>0</c:v>
                </c:pt>
                <c:pt idx="909">
                  <c:v>5.0000000000007816E-3</c:v>
                </c:pt>
                <c:pt idx="910">
                  <c:v>1.4999999999998792E-2</c:v>
                </c:pt>
                <c:pt idx="911">
                  <c:v>-1.7500000000000071E-2</c:v>
                </c:pt>
                <c:pt idx="912">
                  <c:v>0</c:v>
                </c:pt>
                <c:pt idx="913">
                  <c:v>7.5000000000002842E-3</c:v>
                </c:pt>
                <c:pt idx="914">
                  <c:v>1.0000000000001563E-2</c:v>
                </c:pt>
                <c:pt idx="915">
                  <c:v>-5.000000000002558E-3</c:v>
                </c:pt>
                <c:pt idx="916">
                  <c:v>1.0000000000001563E-2</c:v>
                </c:pt>
                <c:pt idx="917">
                  <c:v>-1.5000000000000568E-2</c:v>
                </c:pt>
                <c:pt idx="918">
                  <c:v>-7.4999999999985079E-3</c:v>
                </c:pt>
                <c:pt idx="919">
                  <c:v>9.9999999999980105E-3</c:v>
                </c:pt>
                <c:pt idx="920">
                  <c:v>-7.4999999999985079E-3</c:v>
                </c:pt>
                <c:pt idx="921">
                  <c:v>-1.7763568394002505E-15</c:v>
                </c:pt>
                <c:pt idx="922">
                  <c:v>2.5000000000000355E-2</c:v>
                </c:pt>
                <c:pt idx="923">
                  <c:v>5.0000000000007816E-3</c:v>
                </c:pt>
                <c:pt idx="924">
                  <c:v>-2.4999999999998579E-2</c:v>
                </c:pt>
                <c:pt idx="925">
                  <c:v>-1.0000000000001563E-2</c:v>
                </c:pt>
                <c:pt idx="926">
                  <c:v>0</c:v>
                </c:pt>
                <c:pt idx="927">
                  <c:v>1.4999999999998792E-2</c:v>
                </c:pt>
                <c:pt idx="928">
                  <c:v>-1.4999999999998792E-2</c:v>
                </c:pt>
                <c:pt idx="929">
                  <c:v>2.5000000000000355E-2</c:v>
                </c:pt>
                <c:pt idx="930">
                  <c:v>-2.5000000000000355E-2</c:v>
                </c:pt>
                <c:pt idx="931">
                  <c:v>2.5000000000000355E-2</c:v>
                </c:pt>
                <c:pt idx="932">
                  <c:v>-2.2500000000000853E-2</c:v>
                </c:pt>
                <c:pt idx="933">
                  <c:v>2.500000000001279E-3</c:v>
                </c:pt>
                <c:pt idx="934">
                  <c:v>1.2499999999999289E-2</c:v>
                </c:pt>
                <c:pt idx="935">
                  <c:v>-1.5000000000000568E-2</c:v>
                </c:pt>
                <c:pt idx="936">
                  <c:v>9.9999999999997868E-3</c:v>
                </c:pt>
                <c:pt idx="937">
                  <c:v>-1.2499999999999289E-2</c:v>
                </c:pt>
                <c:pt idx="938">
                  <c:v>5.0000000000007816E-3</c:v>
                </c:pt>
                <c:pt idx="939">
                  <c:v>-5.0000000000007816E-3</c:v>
                </c:pt>
                <c:pt idx="940">
                  <c:v>4.9999999999990052E-3</c:v>
                </c:pt>
                <c:pt idx="941">
                  <c:v>1.7763568394002505E-15</c:v>
                </c:pt>
                <c:pt idx="942">
                  <c:v>4.9999999999990052E-3</c:v>
                </c:pt>
                <c:pt idx="943">
                  <c:v>1.5000000000000568E-2</c:v>
                </c:pt>
                <c:pt idx="944">
                  <c:v>-1.5000000000000568E-2</c:v>
                </c:pt>
                <c:pt idx="945">
                  <c:v>-9.9999999999997868E-3</c:v>
                </c:pt>
                <c:pt idx="946">
                  <c:v>1.5000000000000568E-2</c:v>
                </c:pt>
                <c:pt idx="947">
                  <c:v>-1.7763568394002505E-15</c:v>
                </c:pt>
                <c:pt idx="948">
                  <c:v>-1.2499999999997513E-2</c:v>
                </c:pt>
                <c:pt idx="949">
                  <c:v>1.4999999999998792E-2</c:v>
                </c:pt>
                <c:pt idx="950">
                  <c:v>7.4999999999985079E-3</c:v>
                </c:pt>
                <c:pt idx="951">
                  <c:v>-4.9999999999972289E-3</c:v>
                </c:pt>
                <c:pt idx="952">
                  <c:v>9.9999999999980105E-3</c:v>
                </c:pt>
                <c:pt idx="953">
                  <c:v>-2.9999999999999361E-2</c:v>
                </c:pt>
                <c:pt idx="954">
                  <c:v>0</c:v>
                </c:pt>
                <c:pt idx="955">
                  <c:v>9.9999999999997868E-3</c:v>
                </c:pt>
                <c:pt idx="956">
                  <c:v>-4.9999999999990052E-3</c:v>
                </c:pt>
                <c:pt idx="957">
                  <c:v>2.9999999999999361E-2</c:v>
                </c:pt>
                <c:pt idx="958">
                  <c:v>-3.5000000000000142E-2</c:v>
                </c:pt>
                <c:pt idx="959">
                  <c:v>5.4999999999999716E-2</c:v>
                </c:pt>
                <c:pt idx="960">
                  <c:v>-5.4999999999999716E-2</c:v>
                </c:pt>
                <c:pt idx="961">
                  <c:v>0</c:v>
                </c:pt>
                <c:pt idx="962">
                  <c:v>1.7500000000000071E-2</c:v>
                </c:pt>
                <c:pt idx="963">
                  <c:v>-1.5000000000000568E-2</c:v>
                </c:pt>
                <c:pt idx="964">
                  <c:v>-2.4999999999995026E-3</c:v>
                </c:pt>
                <c:pt idx="965">
                  <c:v>0</c:v>
                </c:pt>
                <c:pt idx="966">
                  <c:v>0</c:v>
                </c:pt>
                <c:pt idx="967">
                  <c:v>4.4999999999999929E-2</c:v>
                </c:pt>
                <c:pt idx="968">
                  <c:v>-3.9999999999999147E-2</c:v>
                </c:pt>
                <c:pt idx="969">
                  <c:v>7.4999999999985079E-3</c:v>
                </c:pt>
                <c:pt idx="970">
                  <c:v>2.5000000000000355E-2</c:v>
                </c:pt>
                <c:pt idx="971">
                  <c:v>-2.4999999999998579E-2</c:v>
                </c:pt>
                <c:pt idx="972">
                  <c:v>-1.0000000000001563E-2</c:v>
                </c:pt>
                <c:pt idx="973">
                  <c:v>0</c:v>
                </c:pt>
                <c:pt idx="974">
                  <c:v>5.0000000000007816E-3</c:v>
                </c:pt>
                <c:pt idx="975">
                  <c:v>4.9999999999990052E-3</c:v>
                </c:pt>
                <c:pt idx="976">
                  <c:v>-9.9999999999980105E-3</c:v>
                </c:pt>
                <c:pt idx="977">
                  <c:v>-1.7763568394002505E-15</c:v>
                </c:pt>
                <c:pt idx="978">
                  <c:v>1.7500000000000071E-2</c:v>
                </c:pt>
                <c:pt idx="979">
                  <c:v>-7.4999999999985079E-3</c:v>
                </c:pt>
                <c:pt idx="980">
                  <c:v>-1.0000000000001563E-2</c:v>
                </c:pt>
                <c:pt idx="981">
                  <c:v>1.9999999999999574E-2</c:v>
                </c:pt>
                <c:pt idx="982">
                  <c:v>-2.2499999999999076E-2</c:v>
                </c:pt>
                <c:pt idx="983">
                  <c:v>1.0000000000001563E-2</c:v>
                </c:pt>
                <c:pt idx="984">
                  <c:v>4.9999999999972289E-3</c:v>
                </c:pt>
                <c:pt idx="985">
                  <c:v>1.7763568394002505E-15</c:v>
                </c:pt>
                <c:pt idx="986">
                  <c:v>-5.0000000000007816E-3</c:v>
                </c:pt>
                <c:pt idx="987">
                  <c:v>-9.9999999999997868E-3</c:v>
                </c:pt>
                <c:pt idx="988">
                  <c:v>2.5000000000000355E-2</c:v>
                </c:pt>
                <c:pt idx="989">
                  <c:v>1.7500000000000071E-2</c:v>
                </c:pt>
                <c:pt idx="990">
                  <c:v>-3.5000000000001918E-2</c:v>
                </c:pt>
                <c:pt idx="991">
                  <c:v>2.5000000000030553E-3</c:v>
                </c:pt>
                <c:pt idx="992">
                  <c:v>2.4999999999996803E-2</c:v>
                </c:pt>
                <c:pt idx="993">
                  <c:v>-3.2499999999997087E-2</c:v>
                </c:pt>
                <c:pt idx="994">
                  <c:v>2.9999999999997584E-2</c:v>
                </c:pt>
                <c:pt idx="995">
                  <c:v>-2.7499999999998082E-2</c:v>
                </c:pt>
                <c:pt idx="996">
                  <c:v>-5.0000000000007816E-3</c:v>
                </c:pt>
                <c:pt idx="997">
                  <c:v>4.9999999999990052E-3</c:v>
                </c:pt>
                <c:pt idx="998">
                  <c:v>1.7763568394002505E-15</c:v>
                </c:pt>
                <c:pt idx="999">
                  <c:v>6.4999999999999503E-2</c:v>
                </c:pt>
                <c:pt idx="1000">
                  <c:v>-6.5000000000001279E-2</c:v>
                </c:pt>
                <c:pt idx="1001">
                  <c:v>1.7763568394002505E-15</c:v>
                </c:pt>
                <c:pt idx="1002">
                  <c:v>-5.0000000000007816E-3</c:v>
                </c:pt>
                <c:pt idx="1003">
                  <c:v>0</c:v>
                </c:pt>
                <c:pt idx="1004">
                  <c:v>9.9999999999997868E-3</c:v>
                </c:pt>
                <c:pt idx="1005">
                  <c:v>1.7500000000000071E-2</c:v>
                </c:pt>
                <c:pt idx="1006">
                  <c:v>0</c:v>
                </c:pt>
                <c:pt idx="1007">
                  <c:v>3.0000000000001137E-2</c:v>
                </c:pt>
                <c:pt idx="1008">
                  <c:v>-5.5000000000001492E-2</c:v>
                </c:pt>
                <c:pt idx="1009">
                  <c:v>1.5000000000000568E-2</c:v>
                </c:pt>
                <c:pt idx="1010">
                  <c:v>-1.5000000000000568E-2</c:v>
                </c:pt>
                <c:pt idx="1011">
                  <c:v>2.500000000001279E-3</c:v>
                </c:pt>
                <c:pt idx="1012">
                  <c:v>-5.0000000000007816E-3</c:v>
                </c:pt>
                <c:pt idx="1013">
                  <c:v>1.2499999999999289E-2</c:v>
                </c:pt>
                <c:pt idx="1014">
                  <c:v>4.5000000000001705E-2</c:v>
                </c:pt>
                <c:pt idx="1015">
                  <c:v>-5.5000000000001492E-2</c:v>
                </c:pt>
                <c:pt idx="1016">
                  <c:v>2.5000000000000355E-2</c:v>
                </c:pt>
                <c:pt idx="1017">
                  <c:v>-2.7499999999999858E-2</c:v>
                </c:pt>
                <c:pt idx="1018">
                  <c:v>0</c:v>
                </c:pt>
                <c:pt idx="1019">
                  <c:v>1.9999999999999574E-2</c:v>
                </c:pt>
                <c:pt idx="1020">
                  <c:v>2.500000000001279E-3</c:v>
                </c:pt>
                <c:pt idx="1021">
                  <c:v>-1.5000000000000568E-2</c:v>
                </c:pt>
                <c:pt idx="1022">
                  <c:v>4.9999999999990052E-3</c:v>
                </c:pt>
                <c:pt idx="1023">
                  <c:v>0</c:v>
                </c:pt>
                <c:pt idx="1024">
                  <c:v>1.2500000000001066E-2</c:v>
                </c:pt>
                <c:pt idx="1025">
                  <c:v>0</c:v>
                </c:pt>
                <c:pt idx="1026">
                  <c:v>1.2499999999999289E-2</c:v>
                </c:pt>
                <c:pt idx="1027">
                  <c:v>-2.7499999999999858E-2</c:v>
                </c:pt>
                <c:pt idx="1028">
                  <c:v>2.500000000001279E-3</c:v>
                </c:pt>
                <c:pt idx="1029">
                  <c:v>-1.0000000000001563E-2</c:v>
                </c:pt>
                <c:pt idx="1030">
                  <c:v>9.9999999999997868E-3</c:v>
                </c:pt>
                <c:pt idx="1031">
                  <c:v>-1.2499999999999289E-2</c:v>
                </c:pt>
                <c:pt idx="1032">
                  <c:v>3.0000000000001137E-2</c:v>
                </c:pt>
                <c:pt idx="1033">
                  <c:v>-1.5000000000002345E-2</c:v>
                </c:pt>
                <c:pt idx="1034">
                  <c:v>-9.9999999999980105E-3</c:v>
                </c:pt>
                <c:pt idx="1035">
                  <c:v>1.9999999999999574E-2</c:v>
                </c:pt>
                <c:pt idx="1036">
                  <c:v>-2.500000000001279E-3</c:v>
                </c:pt>
                <c:pt idx="1037">
                  <c:v>-9.9999999999980105E-3</c:v>
                </c:pt>
                <c:pt idx="1038">
                  <c:v>2.4999999999977263E-3</c:v>
                </c:pt>
                <c:pt idx="1039">
                  <c:v>-2.4999999999977263E-3</c:v>
                </c:pt>
                <c:pt idx="1040">
                  <c:v>-1.0000000000001563E-2</c:v>
                </c:pt>
                <c:pt idx="1041">
                  <c:v>2.500000000001279E-3</c:v>
                </c:pt>
                <c:pt idx="1042">
                  <c:v>-1.7763568394002505E-15</c:v>
                </c:pt>
                <c:pt idx="1043">
                  <c:v>7.5000000000020606E-3</c:v>
                </c:pt>
                <c:pt idx="1044">
                  <c:v>-1.7763568394002505E-15</c:v>
                </c:pt>
                <c:pt idx="1045">
                  <c:v>-1.2499999999999289E-2</c:v>
                </c:pt>
                <c:pt idx="1046">
                  <c:v>5.0000000000007816E-3</c:v>
                </c:pt>
                <c:pt idx="1047">
                  <c:v>-5.0000000000007816E-3</c:v>
                </c:pt>
                <c:pt idx="1048">
                  <c:v>0</c:v>
                </c:pt>
                <c:pt idx="1049">
                  <c:v>1.9999999999999574E-2</c:v>
                </c:pt>
                <c:pt idx="1050">
                  <c:v>1.2499999999999289E-2</c:v>
                </c:pt>
                <c:pt idx="1051">
                  <c:v>-9.9999999999980105E-3</c:v>
                </c:pt>
                <c:pt idx="1052">
                  <c:v>2.2499999999999076E-2</c:v>
                </c:pt>
                <c:pt idx="1053">
                  <c:v>-4.4999999999999929E-2</c:v>
                </c:pt>
                <c:pt idx="1054">
                  <c:v>0</c:v>
                </c:pt>
                <c:pt idx="1055">
                  <c:v>2.4999999999995026E-3</c:v>
                </c:pt>
                <c:pt idx="1056">
                  <c:v>2.500000000001279E-3</c:v>
                </c:pt>
                <c:pt idx="1057">
                  <c:v>9.9999999999997868E-3</c:v>
                </c:pt>
                <c:pt idx="1058">
                  <c:v>-1.0000000000001563E-2</c:v>
                </c:pt>
                <c:pt idx="1059">
                  <c:v>4.7500000000001208E-2</c:v>
                </c:pt>
                <c:pt idx="1060">
                  <c:v>1.7500000000000071E-2</c:v>
                </c:pt>
                <c:pt idx="1061">
                  <c:v>-7.0000000000000284E-2</c:v>
                </c:pt>
                <c:pt idx="1062">
                  <c:v>4.9999999999998934E-2</c:v>
                </c:pt>
                <c:pt idx="1063">
                  <c:v>-4.9999999999998934E-2</c:v>
                </c:pt>
                <c:pt idx="1064">
                  <c:v>4.2500000000000426E-2</c:v>
                </c:pt>
                <c:pt idx="1065">
                  <c:v>-3.5000000000000142E-2</c:v>
                </c:pt>
                <c:pt idx="1066">
                  <c:v>-7.5000000000002842E-3</c:v>
                </c:pt>
                <c:pt idx="1067">
                  <c:v>2.4999999999995026E-3</c:v>
                </c:pt>
                <c:pt idx="1068">
                  <c:v>3.0000000000001137E-2</c:v>
                </c:pt>
                <c:pt idx="1069">
                  <c:v>-5.0000000000007816E-3</c:v>
                </c:pt>
                <c:pt idx="1070">
                  <c:v>-1.9999999999999574E-2</c:v>
                </c:pt>
                <c:pt idx="1071">
                  <c:v>6.25E-2</c:v>
                </c:pt>
                <c:pt idx="1072">
                  <c:v>-7.0000000000000284E-2</c:v>
                </c:pt>
                <c:pt idx="1073">
                  <c:v>1.9999999999999574E-2</c:v>
                </c:pt>
                <c:pt idx="1074">
                  <c:v>-1.5000000000000568E-2</c:v>
                </c:pt>
                <c:pt idx="1075">
                  <c:v>4.00000000000027E-2</c:v>
                </c:pt>
                <c:pt idx="1076">
                  <c:v>-4.00000000000027E-2</c:v>
                </c:pt>
                <c:pt idx="1077">
                  <c:v>3.0000000000001137E-2</c:v>
                </c:pt>
                <c:pt idx="1078">
                  <c:v>-1.9999999999999574E-2</c:v>
                </c:pt>
                <c:pt idx="1079">
                  <c:v>-7.5000000000002842E-3</c:v>
                </c:pt>
                <c:pt idx="1080">
                  <c:v>3.2499999999998863E-2</c:v>
                </c:pt>
                <c:pt idx="1081">
                  <c:v>-1.4999999999998792E-2</c:v>
                </c:pt>
                <c:pt idx="1082">
                  <c:v>-2.000000000000135E-2</c:v>
                </c:pt>
                <c:pt idx="1083">
                  <c:v>2.500000000001279E-3</c:v>
                </c:pt>
                <c:pt idx="1084">
                  <c:v>1.9999999999999574E-2</c:v>
                </c:pt>
                <c:pt idx="1085">
                  <c:v>5.0000000000007816E-3</c:v>
                </c:pt>
                <c:pt idx="1086">
                  <c:v>-1.0000000000001563E-2</c:v>
                </c:pt>
                <c:pt idx="1087">
                  <c:v>1.7763568394002505E-15</c:v>
                </c:pt>
                <c:pt idx="1088">
                  <c:v>-1.0000000000001563E-2</c:v>
                </c:pt>
                <c:pt idx="1089">
                  <c:v>1.7763568394002505E-15</c:v>
                </c:pt>
                <c:pt idx="1090">
                  <c:v>4.9999999999990052E-3</c:v>
                </c:pt>
                <c:pt idx="1091">
                  <c:v>-1.7500000000000071E-2</c:v>
                </c:pt>
                <c:pt idx="1092">
                  <c:v>2.4999999999995026E-3</c:v>
                </c:pt>
                <c:pt idx="1093">
                  <c:v>-2.4999999999995026E-3</c:v>
                </c:pt>
                <c:pt idx="1094">
                  <c:v>7.5000000000002842E-3</c:v>
                </c:pt>
                <c:pt idx="1095">
                  <c:v>0</c:v>
                </c:pt>
                <c:pt idx="1096">
                  <c:v>1.4999999999998792E-2</c:v>
                </c:pt>
                <c:pt idx="1097">
                  <c:v>-1.4999999999998792E-2</c:v>
                </c:pt>
                <c:pt idx="1098">
                  <c:v>2.4999999999995026E-3</c:v>
                </c:pt>
                <c:pt idx="1099">
                  <c:v>-2.4999999999995026E-3</c:v>
                </c:pt>
                <c:pt idx="1100">
                  <c:v>3.9999999999999147E-2</c:v>
                </c:pt>
                <c:pt idx="1101">
                  <c:v>-4.249999999999865E-2</c:v>
                </c:pt>
                <c:pt idx="1102">
                  <c:v>-1.7763568394002505E-15</c:v>
                </c:pt>
                <c:pt idx="1103">
                  <c:v>1.7763568394002505E-15</c:v>
                </c:pt>
                <c:pt idx="1104">
                  <c:v>-5.0000000000007816E-3</c:v>
                </c:pt>
                <c:pt idx="1105">
                  <c:v>0</c:v>
                </c:pt>
                <c:pt idx="1106">
                  <c:v>2.4999999999995026E-3</c:v>
                </c:pt>
                <c:pt idx="1107">
                  <c:v>1.7763568394002505E-15</c:v>
                </c:pt>
                <c:pt idx="1108">
                  <c:v>-2.500000000001279E-3</c:v>
                </c:pt>
                <c:pt idx="1109">
                  <c:v>1.9999999999999574E-2</c:v>
                </c:pt>
                <c:pt idx="1110">
                  <c:v>1.7500000000000071E-2</c:v>
                </c:pt>
                <c:pt idx="1111">
                  <c:v>-3.5000000000000142E-2</c:v>
                </c:pt>
                <c:pt idx="1112">
                  <c:v>2.2500000000000853E-2</c:v>
                </c:pt>
                <c:pt idx="1113">
                  <c:v>-5.0000000000007816E-3</c:v>
                </c:pt>
                <c:pt idx="1114">
                  <c:v>-4.9999999999990052E-3</c:v>
                </c:pt>
                <c:pt idx="1115">
                  <c:v>-1.5000000000000568E-2</c:v>
                </c:pt>
                <c:pt idx="1116">
                  <c:v>1.7500000000000071E-2</c:v>
                </c:pt>
                <c:pt idx="1117">
                  <c:v>1.9999999999999574E-2</c:v>
                </c:pt>
                <c:pt idx="1118">
                  <c:v>-2.9999999999999361E-2</c:v>
                </c:pt>
                <c:pt idx="1119">
                  <c:v>3.9999999999999147E-2</c:v>
                </c:pt>
                <c:pt idx="1120">
                  <c:v>-4.7499999999999432E-2</c:v>
                </c:pt>
                <c:pt idx="1121">
                  <c:v>1.5000000000000568E-2</c:v>
                </c:pt>
                <c:pt idx="1122">
                  <c:v>-1.5000000000000568E-2</c:v>
                </c:pt>
                <c:pt idx="1123">
                  <c:v>1.2499999999999289E-2</c:v>
                </c:pt>
                <c:pt idx="1124">
                  <c:v>-7.4999999999985079E-3</c:v>
                </c:pt>
                <c:pt idx="1125">
                  <c:v>1.4999999999998792E-2</c:v>
                </c:pt>
                <c:pt idx="1126">
                  <c:v>-1.2499999999999289E-2</c:v>
                </c:pt>
                <c:pt idx="1127">
                  <c:v>4.9999999999990052E-3</c:v>
                </c:pt>
                <c:pt idx="1128">
                  <c:v>-7.4999999999985079E-3</c:v>
                </c:pt>
                <c:pt idx="1129">
                  <c:v>2.4999999999995026E-3</c:v>
                </c:pt>
                <c:pt idx="1130">
                  <c:v>-2.500000000001279E-3</c:v>
                </c:pt>
                <c:pt idx="1131">
                  <c:v>3.0000000000001137E-2</c:v>
                </c:pt>
                <c:pt idx="1132">
                  <c:v>-2.2499999999999076E-2</c:v>
                </c:pt>
                <c:pt idx="1133">
                  <c:v>-1.0000000000001563E-2</c:v>
                </c:pt>
                <c:pt idx="1134">
                  <c:v>7.5000000000002842E-3</c:v>
                </c:pt>
                <c:pt idx="1135">
                  <c:v>-9.9999999999997868E-3</c:v>
                </c:pt>
                <c:pt idx="1136">
                  <c:v>5.0000000000007816E-3</c:v>
                </c:pt>
                <c:pt idx="1137">
                  <c:v>1.2499999999999289E-2</c:v>
                </c:pt>
                <c:pt idx="1138">
                  <c:v>3.9999999999999147E-2</c:v>
                </c:pt>
                <c:pt idx="1139">
                  <c:v>2.500000000001279E-3</c:v>
                </c:pt>
                <c:pt idx="1140">
                  <c:v>-5.0000000000007816E-3</c:v>
                </c:pt>
                <c:pt idx="1141">
                  <c:v>-3.7499999999999645E-2</c:v>
                </c:pt>
                <c:pt idx="1142">
                  <c:v>-5.0000000000007816E-3</c:v>
                </c:pt>
                <c:pt idx="1143">
                  <c:v>2.500000000001279E-3</c:v>
                </c:pt>
                <c:pt idx="1144">
                  <c:v>-1.5000000000000568E-2</c:v>
                </c:pt>
                <c:pt idx="1145">
                  <c:v>0</c:v>
                </c:pt>
                <c:pt idx="1146">
                  <c:v>5.0000000000007816E-3</c:v>
                </c:pt>
                <c:pt idx="1147">
                  <c:v>4.9999999999990052E-3</c:v>
                </c:pt>
                <c:pt idx="1148">
                  <c:v>4.2500000000000426E-2</c:v>
                </c:pt>
                <c:pt idx="1149">
                  <c:v>-2.000000000000135E-2</c:v>
                </c:pt>
                <c:pt idx="1150">
                  <c:v>-1.7499999999998295E-2</c:v>
                </c:pt>
                <c:pt idx="1151">
                  <c:v>-5.0000000000007816E-3</c:v>
                </c:pt>
                <c:pt idx="1152">
                  <c:v>-2.4999999999995026E-3</c:v>
                </c:pt>
                <c:pt idx="1153">
                  <c:v>-5.0000000000007816E-3</c:v>
                </c:pt>
                <c:pt idx="1154">
                  <c:v>2.500000000001279E-3</c:v>
                </c:pt>
                <c:pt idx="1155">
                  <c:v>4.9999999999990052E-3</c:v>
                </c:pt>
                <c:pt idx="1156">
                  <c:v>-7.5000000000002842E-3</c:v>
                </c:pt>
                <c:pt idx="1157">
                  <c:v>2.5000000000000355E-2</c:v>
                </c:pt>
                <c:pt idx="1158">
                  <c:v>-4.9999999999990052E-3</c:v>
                </c:pt>
                <c:pt idx="1159">
                  <c:v>-1.0000000000001563E-2</c:v>
                </c:pt>
                <c:pt idx="1160">
                  <c:v>5.0000000000007816E-3</c:v>
                </c:pt>
                <c:pt idx="1161">
                  <c:v>-9.9999999999997868E-3</c:v>
                </c:pt>
                <c:pt idx="1162">
                  <c:v>2.4999999999995026E-3</c:v>
                </c:pt>
                <c:pt idx="1163">
                  <c:v>-9.9999999999997868E-3</c:v>
                </c:pt>
                <c:pt idx="1164">
                  <c:v>2.5000000000000355E-2</c:v>
                </c:pt>
                <c:pt idx="1165">
                  <c:v>-1.7500000000000071E-2</c:v>
                </c:pt>
                <c:pt idx="1166">
                  <c:v>9.9999999999997868E-3</c:v>
                </c:pt>
                <c:pt idx="1167">
                  <c:v>3.2499999999998863E-2</c:v>
                </c:pt>
                <c:pt idx="1168">
                  <c:v>-3.9999999999999147E-2</c:v>
                </c:pt>
                <c:pt idx="1169">
                  <c:v>5.0000000000007816E-3</c:v>
                </c:pt>
                <c:pt idx="1170">
                  <c:v>1.2499999999999289E-2</c:v>
                </c:pt>
                <c:pt idx="1171">
                  <c:v>-2.7499999999999858E-2</c:v>
                </c:pt>
                <c:pt idx="1172">
                  <c:v>2.4999999999995026E-3</c:v>
                </c:pt>
                <c:pt idx="1173">
                  <c:v>1.2500000000001066E-2</c:v>
                </c:pt>
                <c:pt idx="1174">
                  <c:v>0</c:v>
                </c:pt>
                <c:pt idx="1175">
                  <c:v>-1.2500000000001066E-2</c:v>
                </c:pt>
                <c:pt idx="1176">
                  <c:v>9.9999999999997868E-3</c:v>
                </c:pt>
                <c:pt idx="1177">
                  <c:v>5.0000000000007816E-3</c:v>
                </c:pt>
                <c:pt idx="1178">
                  <c:v>-9.9999999999997868E-3</c:v>
                </c:pt>
                <c:pt idx="1179">
                  <c:v>5.0000000000007816E-3</c:v>
                </c:pt>
                <c:pt idx="1180">
                  <c:v>-1.0000000000001563E-2</c:v>
                </c:pt>
                <c:pt idx="1181">
                  <c:v>-2.4999999999995026E-3</c:v>
                </c:pt>
                <c:pt idx="1182">
                  <c:v>9.9999999999997868E-3</c:v>
                </c:pt>
                <c:pt idx="1183">
                  <c:v>-9.9999999999997868E-3</c:v>
                </c:pt>
                <c:pt idx="1184">
                  <c:v>7.5000000000002842E-3</c:v>
                </c:pt>
                <c:pt idx="1185">
                  <c:v>2.4999999999998579E-2</c:v>
                </c:pt>
                <c:pt idx="1186">
                  <c:v>-2.7499999999998082E-2</c:v>
                </c:pt>
                <c:pt idx="1187">
                  <c:v>2.7499999999999858E-2</c:v>
                </c:pt>
                <c:pt idx="1188">
                  <c:v>-3.0000000000001137E-2</c:v>
                </c:pt>
                <c:pt idx="1189">
                  <c:v>-2.4999999999995026E-3</c:v>
                </c:pt>
                <c:pt idx="1190">
                  <c:v>2.5000000000000355E-2</c:v>
                </c:pt>
                <c:pt idx="1191">
                  <c:v>-2.000000000000135E-2</c:v>
                </c:pt>
                <c:pt idx="1192">
                  <c:v>-4.9999999999990052E-3</c:v>
                </c:pt>
                <c:pt idx="1193">
                  <c:v>2.500000000001279E-3</c:v>
                </c:pt>
                <c:pt idx="1194">
                  <c:v>3.7499999999997868E-2</c:v>
                </c:pt>
                <c:pt idx="1195">
                  <c:v>-2.9999999999999361E-2</c:v>
                </c:pt>
                <c:pt idx="1196">
                  <c:v>-7.5000000000002842E-3</c:v>
                </c:pt>
                <c:pt idx="1197">
                  <c:v>7.5000000000020606E-3</c:v>
                </c:pt>
                <c:pt idx="1198">
                  <c:v>-1.0000000000001563E-2</c:v>
                </c:pt>
                <c:pt idx="1199">
                  <c:v>1.2499999999999289E-2</c:v>
                </c:pt>
                <c:pt idx="1200">
                  <c:v>2.7499999999999858E-2</c:v>
                </c:pt>
                <c:pt idx="1201">
                  <c:v>-1.7499999999998295E-2</c:v>
                </c:pt>
                <c:pt idx="1202">
                  <c:v>-2.2500000000000853E-2</c:v>
                </c:pt>
                <c:pt idx="1203">
                  <c:v>0</c:v>
                </c:pt>
                <c:pt idx="1204">
                  <c:v>5.0000000000007816E-3</c:v>
                </c:pt>
                <c:pt idx="1205">
                  <c:v>-5.0000000000007816E-3</c:v>
                </c:pt>
                <c:pt idx="1206">
                  <c:v>4.4999999999999929E-2</c:v>
                </c:pt>
                <c:pt idx="1207">
                  <c:v>-4.4999999999999929E-2</c:v>
                </c:pt>
                <c:pt idx="1208">
                  <c:v>4.7499999999999432E-2</c:v>
                </c:pt>
                <c:pt idx="1209">
                  <c:v>-2.9999999999999361E-2</c:v>
                </c:pt>
                <c:pt idx="1210">
                  <c:v>2.4999999999995026E-3</c:v>
                </c:pt>
                <c:pt idx="1211">
                  <c:v>-1.7500000000000071E-2</c:v>
                </c:pt>
                <c:pt idx="1212">
                  <c:v>2.2500000000000853E-2</c:v>
                </c:pt>
                <c:pt idx="1213">
                  <c:v>-1.7500000000000071E-2</c:v>
                </c:pt>
                <c:pt idx="1214">
                  <c:v>2.4999999999995026E-3</c:v>
                </c:pt>
                <c:pt idx="1215">
                  <c:v>1.5000000000000568E-2</c:v>
                </c:pt>
                <c:pt idx="1216">
                  <c:v>7.5000000000002842E-3</c:v>
                </c:pt>
                <c:pt idx="1217">
                  <c:v>-7.5000000000020606E-3</c:v>
                </c:pt>
                <c:pt idx="1218">
                  <c:v>3.2500000000002416E-2</c:v>
                </c:pt>
                <c:pt idx="1219">
                  <c:v>-3.7500000000001421E-2</c:v>
                </c:pt>
                <c:pt idx="1220">
                  <c:v>0</c:v>
                </c:pt>
                <c:pt idx="1221">
                  <c:v>-1.4999999999998792E-2</c:v>
                </c:pt>
                <c:pt idx="1222">
                  <c:v>-5.0000000000007816E-3</c:v>
                </c:pt>
                <c:pt idx="1223">
                  <c:v>4.9999999999990052E-3</c:v>
                </c:pt>
                <c:pt idx="1224">
                  <c:v>1.7763568394002505E-15</c:v>
                </c:pt>
                <c:pt idx="1225">
                  <c:v>4.7499999999999432E-2</c:v>
                </c:pt>
                <c:pt idx="1226">
                  <c:v>-4.4999999999999929E-2</c:v>
                </c:pt>
                <c:pt idx="1227">
                  <c:v>7.4999999999985079E-3</c:v>
                </c:pt>
                <c:pt idx="1228">
                  <c:v>-4.9999999999972289E-3</c:v>
                </c:pt>
                <c:pt idx="1229">
                  <c:v>1.7499999999998295E-2</c:v>
                </c:pt>
                <c:pt idx="1230">
                  <c:v>-5.0000000000007816E-3</c:v>
                </c:pt>
                <c:pt idx="1231">
                  <c:v>-1.7499999999998295E-2</c:v>
                </c:pt>
                <c:pt idx="1232">
                  <c:v>9.9999999999980105E-3</c:v>
                </c:pt>
                <c:pt idx="1233">
                  <c:v>1.7500000000001847E-2</c:v>
                </c:pt>
                <c:pt idx="1234">
                  <c:v>-3.2500000000000639E-2</c:v>
                </c:pt>
                <c:pt idx="1235">
                  <c:v>7.5000000000002842E-3</c:v>
                </c:pt>
                <c:pt idx="1236">
                  <c:v>4.249999999999865E-2</c:v>
                </c:pt>
                <c:pt idx="1237">
                  <c:v>-4.4999999999998153E-2</c:v>
                </c:pt>
                <c:pt idx="1238">
                  <c:v>-5.0000000000007816E-3</c:v>
                </c:pt>
                <c:pt idx="1239">
                  <c:v>1.9999999999999574E-2</c:v>
                </c:pt>
                <c:pt idx="1240">
                  <c:v>1.0000000000001563E-2</c:v>
                </c:pt>
                <c:pt idx="1241">
                  <c:v>-2.500000000001279E-3</c:v>
                </c:pt>
                <c:pt idx="1242">
                  <c:v>-2.7499999999999858E-2</c:v>
                </c:pt>
                <c:pt idx="1243">
                  <c:v>9.9999999999997868E-3</c:v>
                </c:pt>
                <c:pt idx="1244">
                  <c:v>2.7499999999999858E-2</c:v>
                </c:pt>
                <c:pt idx="1245">
                  <c:v>-3.7499999999999645E-2</c:v>
                </c:pt>
                <c:pt idx="1246">
                  <c:v>1.2499999999999289E-2</c:v>
                </c:pt>
                <c:pt idx="1247">
                  <c:v>-4.9999999999990052E-3</c:v>
                </c:pt>
                <c:pt idx="1248">
                  <c:v>2.5000000000000355E-2</c:v>
                </c:pt>
                <c:pt idx="1249">
                  <c:v>1.4999999999998792E-2</c:v>
                </c:pt>
                <c:pt idx="1250">
                  <c:v>-4.4999999999999929E-2</c:v>
                </c:pt>
                <c:pt idx="1251">
                  <c:v>1.7763568394002505E-15</c:v>
                </c:pt>
                <c:pt idx="1252">
                  <c:v>1.2499999999997513E-2</c:v>
                </c:pt>
                <c:pt idx="1253">
                  <c:v>7.5000000000020606E-3</c:v>
                </c:pt>
                <c:pt idx="1254">
                  <c:v>5.9999999999998721E-2</c:v>
                </c:pt>
                <c:pt idx="1255">
                  <c:v>-6.7499999999999005E-2</c:v>
                </c:pt>
                <c:pt idx="1256">
                  <c:v>-5.0000000000007816E-3</c:v>
                </c:pt>
                <c:pt idx="1257">
                  <c:v>-9.9999999999997868E-3</c:v>
                </c:pt>
                <c:pt idx="1258">
                  <c:v>1.2499999999999289E-2</c:v>
                </c:pt>
                <c:pt idx="1259">
                  <c:v>4.2500000000002203E-2</c:v>
                </c:pt>
                <c:pt idx="1260">
                  <c:v>-5.0000000000002487E-2</c:v>
                </c:pt>
                <c:pt idx="1261">
                  <c:v>1.7763568394002505E-15</c:v>
                </c:pt>
                <c:pt idx="1262">
                  <c:v>1.9999999999997797E-2</c:v>
                </c:pt>
                <c:pt idx="1263">
                  <c:v>-7.4999999999985079E-3</c:v>
                </c:pt>
                <c:pt idx="1264">
                  <c:v>2.000000000000135E-2</c:v>
                </c:pt>
                <c:pt idx="1265">
                  <c:v>-3.5000000000001918E-2</c:v>
                </c:pt>
                <c:pt idx="1266">
                  <c:v>2.5000000000000355E-2</c:v>
                </c:pt>
                <c:pt idx="1267">
                  <c:v>-1.5000000000000568E-2</c:v>
                </c:pt>
                <c:pt idx="1268">
                  <c:v>4.7500000000001208E-2</c:v>
                </c:pt>
                <c:pt idx="1269">
                  <c:v>-4.7499999999999432E-2</c:v>
                </c:pt>
                <c:pt idx="1270">
                  <c:v>4.9999999999972289E-3</c:v>
                </c:pt>
                <c:pt idx="1271">
                  <c:v>-1.4999999999997016E-2</c:v>
                </c:pt>
                <c:pt idx="1272">
                  <c:v>4.4999999999998153E-2</c:v>
                </c:pt>
                <c:pt idx="1273">
                  <c:v>-4.249999999999865E-2</c:v>
                </c:pt>
                <c:pt idx="1274">
                  <c:v>-2.500000000001279E-3</c:v>
                </c:pt>
                <c:pt idx="1275">
                  <c:v>1.2500000000001066E-2</c:v>
                </c:pt>
                <c:pt idx="1276">
                  <c:v>3.2499999999998863E-2</c:v>
                </c:pt>
                <c:pt idx="1277">
                  <c:v>-3.2499999999998863E-2</c:v>
                </c:pt>
                <c:pt idx="1278">
                  <c:v>-1.0000000000001563E-2</c:v>
                </c:pt>
                <c:pt idx="1279">
                  <c:v>-2.4999999999995026E-3</c:v>
                </c:pt>
                <c:pt idx="1280">
                  <c:v>1.5000000000000568E-2</c:v>
                </c:pt>
                <c:pt idx="1281">
                  <c:v>-7.4999999999985079E-3</c:v>
                </c:pt>
                <c:pt idx="1282">
                  <c:v>-5.000000000002558E-3</c:v>
                </c:pt>
                <c:pt idx="1283">
                  <c:v>5.0000000000007816E-3</c:v>
                </c:pt>
                <c:pt idx="1284">
                  <c:v>-9.9999999999997868E-3</c:v>
                </c:pt>
                <c:pt idx="1285">
                  <c:v>2.5000000000000355E-2</c:v>
                </c:pt>
                <c:pt idx="1286">
                  <c:v>-2.5000000000000355E-2</c:v>
                </c:pt>
                <c:pt idx="1287">
                  <c:v>1.2499999999999289E-2</c:v>
                </c:pt>
                <c:pt idx="1288">
                  <c:v>-7.4999999999985079E-3</c:v>
                </c:pt>
                <c:pt idx="1289">
                  <c:v>0</c:v>
                </c:pt>
                <c:pt idx="1290">
                  <c:v>1.7499999999998295E-2</c:v>
                </c:pt>
                <c:pt idx="1291">
                  <c:v>-1.7499999999998295E-2</c:v>
                </c:pt>
                <c:pt idx="1292">
                  <c:v>-1.7763568394002505E-15</c:v>
                </c:pt>
                <c:pt idx="1293">
                  <c:v>1.7763568394002505E-15</c:v>
                </c:pt>
                <c:pt idx="1294">
                  <c:v>7.4999999999985079E-3</c:v>
                </c:pt>
                <c:pt idx="1295">
                  <c:v>1.2500000000001066E-2</c:v>
                </c:pt>
                <c:pt idx="1296">
                  <c:v>-2.500000000001279E-3</c:v>
                </c:pt>
                <c:pt idx="1297">
                  <c:v>-1.2499999999997513E-2</c:v>
                </c:pt>
                <c:pt idx="1298">
                  <c:v>9.9999999999980105E-3</c:v>
                </c:pt>
                <c:pt idx="1299">
                  <c:v>5.0000000000007816E-3</c:v>
                </c:pt>
                <c:pt idx="1300">
                  <c:v>-1.7763568394002505E-15</c:v>
                </c:pt>
                <c:pt idx="1301">
                  <c:v>1.7763568394002505E-15</c:v>
                </c:pt>
                <c:pt idx="1302">
                  <c:v>4.9999999999990052E-3</c:v>
                </c:pt>
                <c:pt idx="1303">
                  <c:v>-2.4999999999996803E-2</c:v>
                </c:pt>
                <c:pt idx="1304">
                  <c:v>9.9999999999944578E-3</c:v>
                </c:pt>
                <c:pt idx="1305">
                  <c:v>7.5000000000038369E-3</c:v>
                </c:pt>
                <c:pt idx="1306">
                  <c:v>0</c:v>
                </c:pt>
                <c:pt idx="1307">
                  <c:v>-1.7500000000001847E-2</c:v>
                </c:pt>
                <c:pt idx="1308">
                  <c:v>1.5000000000000568E-2</c:v>
                </c:pt>
                <c:pt idx="1309">
                  <c:v>-1.4999999999997016E-2</c:v>
                </c:pt>
                <c:pt idx="1310">
                  <c:v>4.9999999999954525E-3</c:v>
                </c:pt>
                <c:pt idx="1311">
                  <c:v>5.000000000002558E-3</c:v>
                </c:pt>
                <c:pt idx="1312">
                  <c:v>1.2499999999999289E-2</c:v>
                </c:pt>
                <c:pt idx="1313">
                  <c:v>-4.9999999999990052E-3</c:v>
                </c:pt>
                <c:pt idx="1314">
                  <c:v>-1.7500000000001847E-2</c:v>
                </c:pt>
                <c:pt idx="1315">
                  <c:v>1.5000000000000568E-2</c:v>
                </c:pt>
                <c:pt idx="1316">
                  <c:v>1.9999999999999574E-2</c:v>
                </c:pt>
                <c:pt idx="1317">
                  <c:v>-3.4999999999996589E-2</c:v>
                </c:pt>
                <c:pt idx="1318">
                  <c:v>8.49999999999973E-2</c:v>
                </c:pt>
                <c:pt idx="1319">
                  <c:v>-7.7500000000000568E-2</c:v>
                </c:pt>
                <c:pt idx="1320">
                  <c:v>-1.2499999999999289E-2</c:v>
                </c:pt>
                <c:pt idx="1321">
                  <c:v>2.500000000001279E-3</c:v>
                </c:pt>
                <c:pt idx="1322">
                  <c:v>7.4999999999967315E-3</c:v>
                </c:pt>
                <c:pt idx="1323">
                  <c:v>-7.4999999999967315E-3</c:v>
                </c:pt>
                <c:pt idx="1324">
                  <c:v>9.9999999999980105E-3</c:v>
                </c:pt>
                <c:pt idx="1325">
                  <c:v>-1.2499999999999289E-2</c:v>
                </c:pt>
                <c:pt idx="1326">
                  <c:v>1.2499999999999289E-2</c:v>
                </c:pt>
                <c:pt idx="1327">
                  <c:v>4.00000000000027E-2</c:v>
                </c:pt>
                <c:pt idx="1328">
                  <c:v>-2.2500000000004405E-2</c:v>
                </c:pt>
                <c:pt idx="1329">
                  <c:v>-1.7499999999994742E-2</c:v>
                </c:pt>
                <c:pt idx="1330">
                  <c:v>4.9999999999954525E-3</c:v>
                </c:pt>
                <c:pt idx="1331">
                  <c:v>-1.7499999999998295E-2</c:v>
                </c:pt>
                <c:pt idx="1332">
                  <c:v>0.10000000000000142</c:v>
                </c:pt>
                <c:pt idx="1333">
                  <c:v>-8.0000000000001847E-2</c:v>
                </c:pt>
                <c:pt idx="1334">
                  <c:v>-1.5000000000000568E-2</c:v>
                </c:pt>
                <c:pt idx="1335">
                  <c:v>2.7499999999999858E-2</c:v>
                </c:pt>
                <c:pt idx="1336">
                  <c:v>-1.4999999999997016E-2</c:v>
                </c:pt>
                <c:pt idx="1337">
                  <c:v>-7.5000000000038369E-3</c:v>
                </c:pt>
                <c:pt idx="1338">
                  <c:v>1.5000000000004121E-2</c:v>
                </c:pt>
                <c:pt idx="1339">
                  <c:v>4.9999999999954525E-3</c:v>
                </c:pt>
                <c:pt idx="1340">
                  <c:v>-2.24999999999973E-2</c:v>
                </c:pt>
                <c:pt idx="1341">
                  <c:v>6.0000000000002274E-2</c:v>
                </c:pt>
                <c:pt idx="1342">
                  <c:v>-5.2500000000005542E-2</c:v>
                </c:pt>
                <c:pt idx="1343">
                  <c:v>3.5527136788005009E-15</c:v>
                </c:pt>
                <c:pt idx="1344">
                  <c:v>-1.2499999999999289E-2</c:v>
                </c:pt>
                <c:pt idx="1345">
                  <c:v>9.9999999999980105E-3</c:v>
                </c:pt>
                <c:pt idx="1346">
                  <c:v>-9.9999999999980105E-3</c:v>
                </c:pt>
                <c:pt idx="1347">
                  <c:v>-3.5527136788005009E-15</c:v>
                </c:pt>
                <c:pt idx="1348">
                  <c:v>3.5527136788005009E-15</c:v>
                </c:pt>
                <c:pt idx="1349">
                  <c:v>4.9999999999990052E-3</c:v>
                </c:pt>
                <c:pt idx="1350">
                  <c:v>-7.5000000000002842E-3</c:v>
                </c:pt>
                <c:pt idx="1351">
                  <c:v>5.2499999999998437E-2</c:v>
                </c:pt>
                <c:pt idx="1352">
                  <c:v>-3.249999999999531E-2</c:v>
                </c:pt>
                <c:pt idx="1353">
                  <c:v>4.9999999999954525E-3</c:v>
                </c:pt>
                <c:pt idx="1354">
                  <c:v>-2.24999999999973E-2</c:v>
                </c:pt>
                <c:pt idx="1355">
                  <c:v>-3.5527136788005009E-15</c:v>
                </c:pt>
                <c:pt idx="1356">
                  <c:v>5.000000000002558E-3</c:v>
                </c:pt>
                <c:pt idx="1357">
                  <c:v>2.500000000001279E-3</c:v>
                </c:pt>
                <c:pt idx="1358">
                  <c:v>-5.000000000002558E-3</c:v>
                </c:pt>
                <c:pt idx="1359">
                  <c:v>5.000000000002558E-3</c:v>
                </c:pt>
                <c:pt idx="1360">
                  <c:v>-3.5527136788005009E-15</c:v>
                </c:pt>
                <c:pt idx="1361">
                  <c:v>3.5527136788005009E-15</c:v>
                </c:pt>
                <c:pt idx="1362">
                  <c:v>-1.0000000000001563E-2</c:v>
                </c:pt>
                <c:pt idx="1363">
                  <c:v>4.9999999999990052E-3</c:v>
                </c:pt>
                <c:pt idx="1364">
                  <c:v>1.5000000000000568E-2</c:v>
                </c:pt>
                <c:pt idx="1365">
                  <c:v>-1.5000000000000568E-2</c:v>
                </c:pt>
                <c:pt idx="1366">
                  <c:v>2.7500000000003411E-2</c:v>
                </c:pt>
                <c:pt idx="1367">
                  <c:v>-2.5000000000002132E-2</c:v>
                </c:pt>
                <c:pt idx="1368">
                  <c:v>2.24999999999973E-2</c:v>
                </c:pt>
                <c:pt idx="1369">
                  <c:v>-1.2499999999995737E-2</c:v>
                </c:pt>
                <c:pt idx="1370">
                  <c:v>7.4999999999967315E-3</c:v>
                </c:pt>
                <c:pt idx="1371">
                  <c:v>-1.7499999999998295E-2</c:v>
                </c:pt>
                <c:pt idx="1372">
                  <c:v>6.25E-2</c:v>
                </c:pt>
                <c:pt idx="1373">
                  <c:v>-6.5000000000001279E-2</c:v>
                </c:pt>
                <c:pt idx="1374">
                  <c:v>3.5000000000003695E-2</c:v>
                </c:pt>
                <c:pt idx="1375">
                  <c:v>-3.5000000000003695E-2</c:v>
                </c:pt>
                <c:pt idx="1376">
                  <c:v>8.2499999999999574E-2</c:v>
                </c:pt>
                <c:pt idx="1377">
                  <c:v>-8.7499999999998579E-2</c:v>
                </c:pt>
                <c:pt idx="1378">
                  <c:v>8.2499999999999574E-2</c:v>
                </c:pt>
                <c:pt idx="1379">
                  <c:v>-7.249999999999801E-2</c:v>
                </c:pt>
                <c:pt idx="1380">
                  <c:v>9.9999999999980105E-3</c:v>
                </c:pt>
                <c:pt idx="1381">
                  <c:v>-1.9999999999999574E-2</c:v>
                </c:pt>
                <c:pt idx="1382">
                  <c:v>1.7499999999998295E-2</c:v>
                </c:pt>
                <c:pt idx="1383">
                  <c:v>1.7500000000001847E-2</c:v>
                </c:pt>
                <c:pt idx="1384">
                  <c:v>-1.2499999999999289E-2</c:v>
                </c:pt>
                <c:pt idx="1385">
                  <c:v>-1.7500000000001847E-2</c:v>
                </c:pt>
                <c:pt idx="1386">
                  <c:v>5.000000000002558E-3</c:v>
                </c:pt>
                <c:pt idx="1387">
                  <c:v>0</c:v>
                </c:pt>
                <c:pt idx="1388">
                  <c:v>-5.000000000002558E-3</c:v>
                </c:pt>
                <c:pt idx="1389">
                  <c:v>1.5000000000000568E-2</c:v>
                </c:pt>
                <c:pt idx="1390">
                  <c:v>2.5000000000002132E-2</c:v>
                </c:pt>
                <c:pt idx="1391">
                  <c:v>4.9999999999954525E-3</c:v>
                </c:pt>
                <c:pt idx="1392">
                  <c:v>-3.9999999999995595E-2</c:v>
                </c:pt>
                <c:pt idx="1393">
                  <c:v>4.9999999999990052E-3</c:v>
                </c:pt>
                <c:pt idx="1394">
                  <c:v>2.7499999999999858E-2</c:v>
                </c:pt>
                <c:pt idx="1395">
                  <c:v>-3.0000000000001137E-2</c:v>
                </c:pt>
                <c:pt idx="1396">
                  <c:v>0</c:v>
                </c:pt>
                <c:pt idx="1397">
                  <c:v>-1.2499999999999289E-2</c:v>
                </c:pt>
                <c:pt idx="1398">
                  <c:v>1.5000000000000568E-2</c:v>
                </c:pt>
                <c:pt idx="1399">
                  <c:v>-1.2500000000002842E-2</c:v>
                </c:pt>
                <c:pt idx="1400">
                  <c:v>6.2500000000003553E-2</c:v>
                </c:pt>
                <c:pt idx="1401">
                  <c:v>-5.0000000000000711E-2</c:v>
                </c:pt>
                <c:pt idx="1402">
                  <c:v>2.4999999999998579E-2</c:v>
                </c:pt>
                <c:pt idx="1403">
                  <c:v>1.0000000000001563E-2</c:v>
                </c:pt>
                <c:pt idx="1404">
                  <c:v>-1.7500000000001847E-2</c:v>
                </c:pt>
                <c:pt idx="1405">
                  <c:v>-1.7499999999998295E-2</c:v>
                </c:pt>
                <c:pt idx="1406">
                  <c:v>-2.500000000001279E-3</c:v>
                </c:pt>
                <c:pt idx="1407">
                  <c:v>-1.2499999999999289E-2</c:v>
                </c:pt>
                <c:pt idx="1408">
                  <c:v>6.5000000000001279E-2</c:v>
                </c:pt>
                <c:pt idx="1409">
                  <c:v>-4.2500000000000426E-2</c:v>
                </c:pt>
                <c:pt idx="1410">
                  <c:v>9.9999999999980105E-3</c:v>
                </c:pt>
                <c:pt idx="1411">
                  <c:v>-1.2499999999999289E-2</c:v>
                </c:pt>
                <c:pt idx="1412">
                  <c:v>-1.9999999999999574E-2</c:v>
                </c:pt>
                <c:pt idx="1413">
                  <c:v>2.500000000001279E-3</c:v>
                </c:pt>
                <c:pt idx="1414">
                  <c:v>4.9999999999990052E-3</c:v>
                </c:pt>
                <c:pt idx="1415">
                  <c:v>2.24999999999973E-2</c:v>
                </c:pt>
                <c:pt idx="1416">
                  <c:v>-1.9999999999996021E-2</c:v>
                </c:pt>
                <c:pt idx="1417">
                  <c:v>2.9999999999997584E-2</c:v>
                </c:pt>
                <c:pt idx="1418">
                  <c:v>-2.4999999999998579E-2</c:v>
                </c:pt>
                <c:pt idx="1419">
                  <c:v>0</c:v>
                </c:pt>
                <c:pt idx="1420">
                  <c:v>7.4999999999999289E-2</c:v>
                </c:pt>
                <c:pt idx="1421">
                  <c:v>-6.25E-2</c:v>
                </c:pt>
                <c:pt idx="1422">
                  <c:v>-1.5000000000000568E-2</c:v>
                </c:pt>
                <c:pt idx="1423">
                  <c:v>-2.4999999999977263E-3</c:v>
                </c:pt>
                <c:pt idx="1424">
                  <c:v>-3.5527136788005009E-15</c:v>
                </c:pt>
                <c:pt idx="1425">
                  <c:v>7.5000000000038369E-3</c:v>
                </c:pt>
                <c:pt idx="1426">
                  <c:v>-5.000000000002558E-3</c:v>
                </c:pt>
                <c:pt idx="1427">
                  <c:v>-1.2499999999999289E-2</c:v>
                </c:pt>
                <c:pt idx="1428">
                  <c:v>3.0000000000001137E-2</c:v>
                </c:pt>
                <c:pt idx="1429">
                  <c:v>-2.5000000000002132E-2</c:v>
                </c:pt>
                <c:pt idx="1430">
                  <c:v>7.5000000000002842E-3</c:v>
                </c:pt>
                <c:pt idx="1431">
                  <c:v>1.7500000000001847E-2</c:v>
                </c:pt>
                <c:pt idx="1432">
                  <c:v>-2.7500000000003411E-2</c:v>
                </c:pt>
                <c:pt idx="1433">
                  <c:v>2.7500000000003411E-2</c:v>
                </c:pt>
                <c:pt idx="1434">
                  <c:v>-7.5000000000002842E-3</c:v>
                </c:pt>
                <c:pt idx="1435">
                  <c:v>2.4999999999998579E-2</c:v>
                </c:pt>
                <c:pt idx="1436">
                  <c:v>-4.7499999999999432E-2</c:v>
                </c:pt>
                <c:pt idx="1437">
                  <c:v>3.0000000000001137E-2</c:v>
                </c:pt>
                <c:pt idx="1438">
                  <c:v>-1.7500000000001847E-2</c:v>
                </c:pt>
                <c:pt idx="1439">
                  <c:v>-9.9999999999980105E-3</c:v>
                </c:pt>
                <c:pt idx="1440">
                  <c:v>2.24999999999973E-2</c:v>
                </c:pt>
                <c:pt idx="1441">
                  <c:v>-1.2499999999999289E-2</c:v>
                </c:pt>
                <c:pt idx="1442">
                  <c:v>7.5000000000002842E-3</c:v>
                </c:pt>
                <c:pt idx="1443">
                  <c:v>-2.4999999999977263E-3</c:v>
                </c:pt>
                <c:pt idx="1444">
                  <c:v>-7.5000000000038369E-3</c:v>
                </c:pt>
                <c:pt idx="1445">
                  <c:v>7.5000000000038369E-3</c:v>
                </c:pt>
                <c:pt idx="1446">
                  <c:v>4.9999999999990052E-3</c:v>
                </c:pt>
                <c:pt idx="1447">
                  <c:v>-2.500000000001279E-3</c:v>
                </c:pt>
                <c:pt idx="1448">
                  <c:v>2.7499999999999858E-2</c:v>
                </c:pt>
                <c:pt idx="1449">
                  <c:v>-3.9999999999999147E-2</c:v>
                </c:pt>
                <c:pt idx="1450">
                  <c:v>2.7499999999999858E-2</c:v>
                </c:pt>
                <c:pt idx="1451">
                  <c:v>-1.9999999999999574E-2</c:v>
                </c:pt>
                <c:pt idx="1452">
                  <c:v>3.4999999999996589E-2</c:v>
                </c:pt>
                <c:pt idx="1453">
                  <c:v>-3.4999999999996589E-2</c:v>
                </c:pt>
                <c:pt idx="1454">
                  <c:v>1.2499999999999289E-2</c:v>
                </c:pt>
                <c:pt idx="1455">
                  <c:v>-1.7499999999998295E-2</c:v>
                </c:pt>
                <c:pt idx="1456">
                  <c:v>0.21249999999999858</c:v>
                </c:pt>
                <c:pt idx="1457">
                  <c:v>-0.18500000000000227</c:v>
                </c:pt>
                <c:pt idx="1458">
                  <c:v>3.5527136788005009E-15</c:v>
                </c:pt>
                <c:pt idx="1459">
                  <c:v>-3.2500000000002416E-2</c:v>
                </c:pt>
                <c:pt idx="1460">
                  <c:v>1.0000000000001563E-2</c:v>
                </c:pt>
                <c:pt idx="1461">
                  <c:v>1.2499999999999289E-2</c:v>
                </c:pt>
                <c:pt idx="1462">
                  <c:v>-7.5000000000002842E-3</c:v>
                </c:pt>
                <c:pt idx="1463">
                  <c:v>-4.9999999999990052E-3</c:v>
                </c:pt>
                <c:pt idx="1464">
                  <c:v>-1.2499999999999289E-2</c:v>
                </c:pt>
                <c:pt idx="1465">
                  <c:v>1.2499999999999289E-2</c:v>
                </c:pt>
                <c:pt idx="1466">
                  <c:v>-1.2500000000002842E-2</c:v>
                </c:pt>
                <c:pt idx="1467">
                  <c:v>1.2500000000002842E-2</c:v>
                </c:pt>
                <c:pt idx="1468">
                  <c:v>-7.5000000000002842E-3</c:v>
                </c:pt>
                <c:pt idx="1469">
                  <c:v>-7.5000000000002842E-3</c:v>
                </c:pt>
                <c:pt idx="1470">
                  <c:v>8.7499999999998579E-2</c:v>
                </c:pt>
                <c:pt idx="1471">
                  <c:v>6.0000000000002274E-2</c:v>
                </c:pt>
                <c:pt idx="1472">
                  <c:v>-0.13250000000000028</c:v>
                </c:pt>
                <c:pt idx="1473">
                  <c:v>-4.9999999999990052E-3</c:v>
                </c:pt>
                <c:pt idx="1474">
                  <c:v>9.9999999999980105E-3</c:v>
                </c:pt>
                <c:pt idx="1475">
                  <c:v>0</c:v>
                </c:pt>
                <c:pt idx="1476">
                  <c:v>-1.7500000000001847E-2</c:v>
                </c:pt>
                <c:pt idx="1477">
                  <c:v>5.000000000002558E-3</c:v>
                </c:pt>
                <c:pt idx="1478">
                  <c:v>-4.9999999999990052E-3</c:v>
                </c:pt>
                <c:pt idx="1479">
                  <c:v>9.9999999999980105E-3</c:v>
                </c:pt>
                <c:pt idx="1480">
                  <c:v>2.2500000000000853E-2</c:v>
                </c:pt>
                <c:pt idx="1481">
                  <c:v>4.9999999999990052E-3</c:v>
                </c:pt>
                <c:pt idx="1482">
                  <c:v>2.0000000000003126E-2</c:v>
                </c:pt>
                <c:pt idx="1483">
                  <c:v>-4.5000000000001705E-2</c:v>
                </c:pt>
                <c:pt idx="1484">
                  <c:v>-3.5527136788005009E-15</c:v>
                </c:pt>
                <c:pt idx="1485">
                  <c:v>-2.4999999999941735E-3</c:v>
                </c:pt>
                <c:pt idx="1486">
                  <c:v>-5.000000000002558E-3</c:v>
                </c:pt>
                <c:pt idx="1487">
                  <c:v>9.9999999999980105E-3</c:v>
                </c:pt>
                <c:pt idx="1488">
                  <c:v>-9.9999999999980105E-3</c:v>
                </c:pt>
                <c:pt idx="1489">
                  <c:v>4.9999999999990052E-3</c:v>
                </c:pt>
                <c:pt idx="1490">
                  <c:v>1.0000000000001563E-2</c:v>
                </c:pt>
                <c:pt idx="1491">
                  <c:v>-1.7500000000001847E-2</c:v>
                </c:pt>
                <c:pt idx="1492">
                  <c:v>2.500000000001279E-3</c:v>
                </c:pt>
                <c:pt idx="1493">
                  <c:v>2.2500000000000853E-2</c:v>
                </c:pt>
                <c:pt idx="1494">
                  <c:v>-1.7500000000001847E-2</c:v>
                </c:pt>
                <c:pt idx="1495">
                  <c:v>-1.2499999999999289E-2</c:v>
                </c:pt>
                <c:pt idx="1496">
                  <c:v>2.4999999999998579E-2</c:v>
                </c:pt>
                <c:pt idx="1497">
                  <c:v>-9.9999999999980105E-3</c:v>
                </c:pt>
                <c:pt idx="1498">
                  <c:v>1.2499999999999289E-2</c:v>
                </c:pt>
                <c:pt idx="1499">
                  <c:v>-7.5000000000002842E-3</c:v>
                </c:pt>
                <c:pt idx="1500">
                  <c:v>1.5000000000000568E-2</c:v>
                </c:pt>
                <c:pt idx="1501">
                  <c:v>-2.4999999999977263E-3</c:v>
                </c:pt>
                <c:pt idx="1502">
                  <c:v>-1.7500000000001847E-2</c:v>
                </c:pt>
                <c:pt idx="1503">
                  <c:v>-1.5000000000000568E-2</c:v>
                </c:pt>
                <c:pt idx="1504">
                  <c:v>1.7499999999998295E-2</c:v>
                </c:pt>
                <c:pt idx="1505">
                  <c:v>-1.4999999999997016E-2</c:v>
                </c:pt>
                <c:pt idx="1506">
                  <c:v>6.7499999999999005E-2</c:v>
                </c:pt>
                <c:pt idx="1507">
                  <c:v>-5.7500000000000995E-2</c:v>
                </c:pt>
                <c:pt idx="1508">
                  <c:v>2.7499999999999858E-2</c:v>
                </c:pt>
                <c:pt idx="1509">
                  <c:v>-2.7499999999999858E-2</c:v>
                </c:pt>
                <c:pt idx="1510">
                  <c:v>2.5000000000002132E-2</c:v>
                </c:pt>
                <c:pt idx="1511">
                  <c:v>-1.5000000000000568E-2</c:v>
                </c:pt>
                <c:pt idx="1512">
                  <c:v>-3.5527136788005009E-15</c:v>
                </c:pt>
                <c:pt idx="1513">
                  <c:v>-9.9999999999944578E-3</c:v>
                </c:pt>
                <c:pt idx="1514">
                  <c:v>7.4999999999967315E-3</c:v>
                </c:pt>
                <c:pt idx="1515">
                  <c:v>1.5000000000000568E-2</c:v>
                </c:pt>
                <c:pt idx="1516">
                  <c:v>-1.5000000000000568E-2</c:v>
                </c:pt>
                <c:pt idx="1517">
                  <c:v>-1.5000000000000568E-2</c:v>
                </c:pt>
                <c:pt idx="1518">
                  <c:v>7.0000000000000284E-2</c:v>
                </c:pt>
                <c:pt idx="1519">
                  <c:v>-7.0000000000000284E-2</c:v>
                </c:pt>
                <c:pt idx="1520">
                  <c:v>1.0000000000001563E-2</c:v>
                </c:pt>
                <c:pt idx="1521">
                  <c:v>5.4999999999999716E-2</c:v>
                </c:pt>
                <c:pt idx="1522">
                  <c:v>-5.9999999999998721E-2</c:v>
                </c:pt>
                <c:pt idx="1523">
                  <c:v>9.9999999999980105E-3</c:v>
                </c:pt>
                <c:pt idx="1524">
                  <c:v>-7.5000000000002842E-3</c:v>
                </c:pt>
                <c:pt idx="1525">
                  <c:v>4.00000000000027E-2</c:v>
                </c:pt>
                <c:pt idx="1526">
                  <c:v>-2.5000000000048317E-3</c:v>
                </c:pt>
                <c:pt idx="1527">
                  <c:v>-3.4999999999996589E-2</c:v>
                </c:pt>
                <c:pt idx="1528">
                  <c:v>1.5000000000000568E-2</c:v>
                </c:pt>
                <c:pt idx="1529">
                  <c:v>-1.7500000000001847E-2</c:v>
                </c:pt>
                <c:pt idx="1530">
                  <c:v>-4.9999999999990052E-3</c:v>
                </c:pt>
                <c:pt idx="1531">
                  <c:v>-2.500000000001279E-3</c:v>
                </c:pt>
                <c:pt idx="1532">
                  <c:v>-4.9999999999990052E-3</c:v>
                </c:pt>
                <c:pt idx="1533">
                  <c:v>8.0000000000001847E-2</c:v>
                </c:pt>
                <c:pt idx="1534">
                  <c:v>-5.5000000000003268E-2</c:v>
                </c:pt>
                <c:pt idx="1535">
                  <c:v>-4.9999999999990052E-3</c:v>
                </c:pt>
                <c:pt idx="1536">
                  <c:v>-1.2499999999999289E-2</c:v>
                </c:pt>
                <c:pt idx="1537">
                  <c:v>4.9999999999990052E-3</c:v>
                </c:pt>
                <c:pt idx="1538">
                  <c:v>-1.2499999999999289E-2</c:v>
                </c:pt>
                <c:pt idx="1539">
                  <c:v>1.0000000000001563E-2</c:v>
                </c:pt>
                <c:pt idx="1540">
                  <c:v>5.9999999999998721E-2</c:v>
                </c:pt>
                <c:pt idx="1541">
                  <c:v>-7.0000000000000284E-2</c:v>
                </c:pt>
                <c:pt idx="1542">
                  <c:v>2.4999999999998579E-2</c:v>
                </c:pt>
                <c:pt idx="1543">
                  <c:v>3.5527136788005009E-15</c:v>
                </c:pt>
                <c:pt idx="1544">
                  <c:v>4.4999999999998153E-2</c:v>
                </c:pt>
                <c:pt idx="1545">
                  <c:v>-5.250000000000199E-2</c:v>
                </c:pt>
                <c:pt idx="1546">
                  <c:v>-1.4999999999997016E-2</c:v>
                </c:pt>
                <c:pt idx="1547">
                  <c:v>7.4999999999999289E-2</c:v>
                </c:pt>
                <c:pt idx="1548">
                  <c:v>-3.5000000000003695E-2</c:v>
                </c:pt>
                <c:pt idx="1549">
                  <c:v>-2.2499999999993747E-2</c:v>
                </c:pt>
                <c:pt idx="1550">
                  <c:v>-1.0000000000005116E-2</c:v>
                </c:pt>
                <c:pt idx="1551">
                  <c:v>3.5527136788005009E-15</c:v>
                </c:pt>
                <c:pt idx="1552">
                  <c:v>-5.000000000002558E-3</c:v>
                </c:pt>
                <c:pt idx="1553">
                  <c:v>4.7499999999999432E-2</c:v>
                </c:pt>
                <c:pt idx="1554">
                  <c:v>-3.9999999999995595E-2</c:v>
                </c:pt>
                <c:pt idx="1555">
                  <c:v>-3.5527136788005009E-15</c:v>
                </c:pt>
                <c:pt idx="1556">
                  <c:v>2.7499999999999858E-2</c:v>
                </c:pt>
                <c:pt idx="1557">
                  <c:v>5.250000000000199E-2</c:v>
                </c:pt>
                <c:pt idx="1558">
                  <c:v>-8.7500000000002132E-2</c:v>
                </c:pt>
                <c:pt idx="1559">
                  <c:v>-4.9999999999990052E-3</c:v>
                </c:pt>
                <c:pt idx="1560">
                  <c:v>2.4999999999998579E-2</c:v>
                </c:pt>
                <c:pt idx="1561">
                  <c:v>1.2500000000002842E-2</c:v>
                </c:pt>
                <c:pt idx="1562">
                  <c:v>7.5000000000002842E-3</c:v>
                </c:pt>
                <c:pt idx="1563">
                  <c:v>-2.5000000000002132E-2</c:v>
                </c:pt>
                <c:pt idx="1564">
                  <c:v>2.4999999999977263E-3</c:v>
                </c:pt>
                <c:pt idx="1565">
                  <c:v>-1.7499999999994742E-2</c:v>
                </c:pt>
                <c:pt idx="1566">
                  <c:v>-3.5527136788005009E-15</c:v>
                </c:pt>
                <c:pt idx="1567">
                  <c:v>-4.9999999999990052E-3</c:v>
                </c:pt>
                <c:pt idx="1568">
                  <c:v>1.7499999999998295E-2</c:v>
                </c:pt>
                <c:pt idx="1569">
                  <c:v>-7.4999999999967315E-3</c:v>
                </c:pt>
                <c:pt idx="1570">
                  <c:v>5.2499999999998437E-2</c:v>
                </c:pt>
                <c:pt idx="1571">
                  <c:v>2.500000000001279E-3</c:v>
                </c:pt>
                <c:pt idx="1572">
                  <c:v>-4.5000000000001705E-2</c:v>
                </c:pt>
                <c:pt idx="1573">
                  <c:v>6.5000000000001279E-2</c:v>
                </c:pt>
                <c:pt idx="1574">
                  <c:v>-4.00000000000027E-2</c:v>
                </c:pt>
                <c:pt idx="1575">
                  <c:v>-9.9999999999980105E-3</c:v>
                </c:pt>
                <c:pt idx="1576">
                  <c:v>-3.5000000000000142E-2</c:v>
                </c:pt>
                <c:pt idx="1577">
                  <c:v>2.4999999999998579E-2</c:v>
                </c:pt>
                <c:pt idx="1578">
                  <c:v>1.0000000000001563E-2</c:v>
                </c:pt>
                <c:pt idx="1579">
                  <c:v>-1.9999999999999574E-2</c:v>
                </c:pt>
                <c:pt idx="1580">
                  <c:v>1.5000000000000568E-2</c:v>
                </c:pt>
                <c:pt idx="1581">
                  <c:v>-1.0000000000001563E-2</c:v>
                </c:pt>
                <c:pt idx="1582">
                  <c:v>-1.7499999999998295E-2</c:v>
                </c:pt>
                <c:pt idx="1583">
                  <c:v>6.9999999999996732E-2</c:v>
                </c:pt>
                <c:pt idx="1584">
                  <c:v>-4.7499999999995879E-2</c:v>
                </c:pt>
                <c:pt idx="1585">
                  <c:v>-3.5527136788005009E-15</c:v>
                </c:pt>
                <c:pt idx="1586">
                  <c:v>9.2500000000001137E-2</c:v>
                </c:pt>
                <c:pt idx="1587">
                  <c:v>-0.11499999999999844</c:v>
                </c:pt>
                <c:pt idx="1588">
                  <c:v>2.4999999999977263E-3</c:v>
                </c:pt>
                <c:pt idx="1589">
                  <c:v>5.000000000002558E-3</c:v>
                </c:pt>
                <c:pt idx="1590">
                  <c:v>4.2499999999996874E-2</c:v>
                </c:pt>
                <c:pt idx="1591">
                  <c:v>-3.9999999999999147E-2</c:v>
                </c:pt>
                <c:pt idx="1592">
                  <c:v>-7.5000000000002842E-3</c:v>
                </c:pt>
                <c:pt idx="1593">
                  <c:v>7.5000000000038369E-3</c:v>
                </c:pt>
                <c:pt idx="1594">
                  <c:v>7.4999999999967315E-3</c:v>
                </c:pt>
                <c:pt idx="1595">
                  <c:v>-7.5000000000002842E-3</c:v>
                </c:pt>
                <c:pt idx="1596">
                  <c:v>-7.5000000000002842E-3</c:v>
                </c:pt>
                <c:pt idx="1597">
                  <c:v>5.000000000002558E-3</c:v>
                </c:pt>
                <c:pt idx="1598">
                  <c:v>1.9999999999999574E-2</c:v>
                </c:pt>
                <c:pt idx="1599">
                  <c:v>-1.5000000000004121E-2</c:v>
                </c:pt>
                <c:pt idx="1600">
                  <c:v>-1.2499999999995737E-2</c:v>
                </c:pt>
                <c:pt idx="1601">
                  <c:v>8.49999999999973E-2</c:v>
                </c:pt>
                <c:pt idx="1602">
                  <c:v>-7.7499999999997016E-2</c:v>
                </c:pt>
                <c:pt idx="1603">
                  <c:v>-5.000000000002558E-3</c:v>
                </c:pt>
                <c:pt idx="1604">
                  <c:v>1.7500000000001847E-2</c:v>
                </c:pt>
                <c:pt idx="1605">
                  <c:v>-1.5000000000000568E-2</c:v>
                </c:pt>
                <c:pt idx="1606">
                  <c:v>3.7499999999997868E-2</c:v>
                </c:pt>
                <c:pt idx="1607">
                  <c:v>-3.4999999999996589E-2</c:v>
                </c:pt>
                <c:pt idx="1608">
                  <c:v>1.9999999999999574E-2</c:v>
                </c:pt>
                <c:pt idx="1609">
                  <c:v>-2.2500000000000853E-2</c:v>
                </c:pt>
                <c:pt idx="1610">
                  <c:v>2.4999999999977263E-3</c:v>
                </c:pt>
                <c:pt idx="1611">
                  <c:v>-2.4999999999977263E-3</c:v>
                </c:pt>
                <c:pt idx="1612">
                  <c:v>5.7500000000000995E-2</c:v>
                </c:pt>
                <c:pt idx="1613">
                  <c:v>-4.5000000000001705E-2</c:v>
                </c:pt>
                <c:pt idx="1614">
                  <c:v>2.4999999999998579E-2</c:v>
                </c:pt>
                <c:pt idx="1615">
                  <c:v>-4.2499999999996874E-2</c:v>
                </c:pt>
                <c:pt idx="1616">
                  <c:v>1.4999999999997016E-2</c:v>
                </c:pt>
                <c:pt idx="1617">
                  <c:v>-9.9999999999980105E-3</c:v>
                </c:pt>
                <c:pt idx="1618">
                  <c:v>-4.9999999999990052E-3</c:v>
                </c:pt>
                <c:pt idx="1619">
                  <c:v>2.4999999999977263E-3</c:v>
                </c:pt>
                <c:pt idx="1620">
                  <c:v>3.5527136788005009E-15</c:v>
                </c:pt>
                <c:pt idx="1621">
                  <c:v>-5.000000000002558E-3</c:v>
                </c:pt>
                <c:pt idx="1622">
                  <c:v>4.9999999999990052E-3</c:v>
                </c:pt>
                <c:pt idx="1623">
                  <c:v>1.5000000000000568E-2</c:v>
                </c:pt>
                <c:pt idx="1624">
                  <c:v>3.0000000000001137E-2</c:v>
                </c:pt>
                <c:pt idx="1625">
                  <c:v>-3.5000000000000142E-2</c:v>
                </c:pt>
                <c:pt idx="1626">
                  <c:v>3.7499999999997868E-2</c:v>
                </c:pt>
                <c:pt idx="1627">
                  <c:v>-9.9999999999980105E-3</c:v>
                </c:pt>
                <c:pt idx="1628">
                  <c:v>-2.2500000000000853E-2</c:v>
                </c:pt>
                <c:pt idx="1629">
                  <c:v>-1.2499999999999289E-2</c:v>
                </c:pt>
                <c:pt idx="1630">
                  <c:v>-7.5000000000002842E-3</c:v>
                </c:pt>
                <c:pt idx="1631">
                  <c:v>3.7500000000001421E-2</c:v>
                </c:pt>
                <c:pt idx="1632">
                  <c:v>-1.0000000000001563E-2</c:v>
                </c:pt>
                <c:pt idx="1633">
                  <c:v>3.2499999999998863E-2</c:v>
                </c:pt>
                <c:pt idx="1634">
                  <c:v>-7.5000000000002842E-3</c:v>
                </c:pt>
                <c:pt idx="1635">
                  <c:v>-2.9999999999997584E-2</c:v>
                </c:pt>
                <c:pt idx="1636">
                  <c:v>-1.9999999999999574E-2</c:v>
                </c:pt>
                <c:pt idx="1637">
                  <c:v>1.9999999999999574E-2</c:v>
                </c:pt>
                <c:pt idx="1638">
                  <c:v>1.4999999999997016E-2</c:v>
                </c:pt>
                <c:pt idx="1639">
                  <c:v>1.2500000000002842E-2</c:v>
                </c:pt>
                <c:pt idx="1640">
                  <c:v>2.2500000000000853E-2</c:v>
                </c:pt>
                <c:pt idx="1641">
                  <c:v>-5.0000000000004263E-2</c:v>
                </c:pt>
                <c:pt idx="1642">
                  <c:v>5.0000000000004263E-2</c:v>
                </c:pt>
                <c:pt idx="1643">
                  <c:v>-7.0000000000000284E-2</c:v>
                </c:pt>
                <c:pt idx="1644">
                  <c:v>4.7499999999995879E-2</c:v>
                </c:pt>
                <c:pt idx="1645">
                  <c:v>5.2500000000005542E-2</c:v>
                </c:pt>
                <c:pt idx="1646">
                  <c:v>-0.10000000000000497</c:v>
                </c:pt>
                <c:pt idx="1647">
                  <c:v>3.5527136788005009E-15</c:v>
                </c:pt>
                <c:pt idx="1648">
                  <c:v>4.9999999999990052E-3</c:v>
                </c:pt>
                <c:pt idx="1649">
                  <c:v>2.4999999999977263E-3</c:v>
                </c:pt>
                <c:pt idx="1650">
                  <c:v>9.5000000000002416E-2</c:v>
                </c:pt>
                <c:pt idx="1651">
                  <c:v>-0.10500000000000043</c:v>
                </c:pt>
                <c:pt idx="1652">
                  <c:v>1.5000000000000568E-2</c:v>
                </c:pt>
                <c:pt idx="1653">
                  <c:v>1.2499999999999289E-2</c:v>
                </c:pt>
                <c:pt idx="1654">
                  <c:v>2.5000000000002132E-2</c:v>
                </c:pt>
                <c:pt idx="1655">
                  <c:v>1.7499999999994742E-2</c:v>
                </c:pt>
                <c:pt idx="1656">
                  <c:v>-1.9999999999996021E-2</c:v>
                </c:pt>
                <c:pt idx="1657">
                  <c:v>-2.2500000000000853E-2</c:v>
                </c:pt>
                <c:pt idx="1658">
                  <c:v>2.500000000001279E-3</c:v>
                </c:pt>
                <c:pt idx="1659">
                  <c:v>-1.7500000000001847E-2</c:v>
                </c:pt>
                <c:pt idx="1660">
                  <c:v>2.500000000001279E-3</c:v>
                </c:pt>
                <c:pt idx="1661">
                  <c:v>5.4999999999999716E-2</c:v>
                </c:pt>
                <c:pt idx="1662">
                  <c:v>-7.0000000000000284E-2</c:v>
                </c:pt>
                <c:pt idx="1663">
                  <c:v>5.7500000000000995E-2</c:v>
                </c:pt>
                <c:pt idx="1664">
                  <c:v>-2.5000000000002132E-2</c:v>
                </c:pt>
                <c:pt idx="1665">
                  <c:v>-2.4999999999977263E-3</c:v>
                </c:pt>
                <c:pt idx="1666">
                  <c:v>-1.5000000000004121E-2</c:v>
                </c:pt>
                <c:pt idx="1667">
                  <c:v>2.0000000000003126E-2</c:v>
                </c:pt>
                <c:pt idx="1668">
                  <c:v>-2.4999999999998579E-2</c:v>
                </c:pt>
                <c:pt idx="1669">
                  <c:v>0</c:v>
                </c:pt>
                <c:pt idx="1670">
                  <c:v>4.9999999999954525E-3</c:v>
                </c:pt>
                <c:pt idx="1671">
                  <c:v>7.5000000000038369E-3</c:v>
                </c:pt>
                <c:pt idx="1672">
                  <c:v>0.17999999999999972</c:v>
                </c:pt>
                <c:pt idx="1673">
                  <c:v>-0.18250000000000099</c:v>
                </c:pt>
                <c:pt idx="1674">
                  <c:v>7.7500000000000568E-2</c:v>
                </c:pt>
                <c:pt idx="1675">
                  <c:v>-3.9999999999999147E-2</c:v>
                </c:pt>
                <c:pt idx="1676">
                  <c:v>-1.7500000000001847E-2</c:v>
                </c:pt>
                <c:pt idx="1677">
                  <c:v>-9.9999999999980105E-3</c:v>
                </c:pt>
                <c:pt idx="1678">
                  <c:v>-2.2500000000000853E-2</c:v>
                </c:pt>
                <c:pt idx="1679">
                  <c:v>-5.000000000002558E-3</c:v>
                </c:pt>
                <c:pt idx="1680">
                  <c:v>7.5000000000038369E-3</c:v>
                </c:pt>
                <c:pt idx="1681">
                  <c:v>5.4999999999996163E-2</c:v>
                </c:pt>
                <c:pt idx="1682">
                  <c:v>0.10500000000000398</c:v>
                </c:pt>
                <c:pt idx="1683">
                  <c:v>-0.1650000000000027</c:v>
                </c:pt>
                <c:pt idx="1684">
                  <c:v>1.2500000000002842E-2</c:v>
                </c:pt>
                <c:pt idx="1685">
                  <c:v>-1.0000000000001563E-2</c:v>
                </c:pt>
                <c:pt idx="1686">
                  <c:v>2.9999999999997584E-2</c:v>
                </c:pt>
                <c:pt idx="1687">
                  <c:v>-3.4999999999996589E-2</c:v>
                </c:pt>
                <c:pt idx="1688">
                  <c:v>2.9999999999997584E-2</c:v>
                </c:pt>
                <c:pt idx="1689">
                  <c:v>5.000000000002558E-3</c:v>
                </c:pt>
                <c:pt idx="1690">
                  <c:v>-2.500000000001279E-3</c:v>
                </c:pt>
                <c:pt idx="1691">
                  <c:v>0</c:v>
                </c:pt>
                <c:pt idx="1692">
                  <c:v>6.7499999999999005E-2</c:v>
                </c:pt>
                <c:pt idx="1693">
                  <c:v>-9.9999999999997868E-2</c:v>
                </c:pt>
                <c:pt idx="1694">
                  <c:v>7.9999999999998295E-2</c:v>
                </c:pt>
                <c:pt idx="1695">
                  <c:v>-1.9999999999999574E-2</c:v>
                </c:pt>
                <c:pt idx="1696">
                  <c:v>-5.250000000000199E-2</c:v>
                </c:pt>
                <c:pt idx="1697">
                  <c:v>2.0000000000003126E-2</c:v>
                </c:pt>
                <c:pt idx="1698">
                  <c:v>3.2499999999998863E-2</c:v>
                </c:pt>
                <c:pt idx="1699">
                  <c:v>-5.4999999999999716E-2</c:v>
                </c:pt>
                <c:pt idx="1700">
                  <c:v>2.2500000000000853E-2</c:v>
                </c:pt>
                <c:pt idx="1701">
                  <c:v>-2.7500000000003411E-2</c:v>
                </c:pt>
                <c:pt idx="1702">
                  <c:v>5.000000000002558E-3</c:v>
                </c:pt>
                <c:pt idx="1703">
                  <c:v>1.2499999999999289E-2</c:v>
                </c:pt>
                <c:pt idx="1704">
                  <c:v>1.5000000000000568E-2</c:v>
                </c:pt>
                <c:pt idx="1705">
                  <c:v>7.2500000000001563E-2</c:v>
                </c:pt>
                <c:pt idx="1706">
                  <c:v>-8.0000000000001847E-2</c:v>
                </c:pt>
                <c:pt idx="1707">
                  <c:v>2.4999999999998579E-2</c:v>
                </c:pt>
                <c:pt idx="1708">
                  <c:v>3.2500000000002416E-2</c:v>
                </c:pt>
                <c:pt idx="1709">
                  <c:v>8.5000000000000853E-2</c:v>
                </c:pt>
                <c:pt idx="1710">
                  <c:v>-0.12750000000000483</c:v>
                </c:pt>
                <c:pt idx="1711">
                  <c:v>0.10500000000000398</c:v>
                </c:pt>
                <c:pt idx="1712">
                  <c:v>-0.14250000000000185</c:v>
                </c:pt>
                <c:pt idx="1713">
                  <c:v>2.500000000001279E-3</c:v>
                </c:pt>
                <c:pt idx="1714">
                  <c:v>4.00000000000027E-2</c:v>
                </c:pt>
                <c:pt idx="1715">
                  <c:v>-3.5527136788005009E-15</c:v>
                </c:pt>
                <c:pt idx="1716">
                  <c:v>4.9999999999990052E-3</c:v>
                </c:pt>
                <c:pt idx="1717">
                  <c:v>-5.2499999999998437E-2</c:v>
                </c:pt>
                <c:pt idx="1718">
                  <c:v>1.7500000000001847E-2</c:v>
                </c:pt>
                <c:pt idx="1719">
                  <c:v>7.4999999999967315E-3</c:v>
                </c:pt>
                <c:pt idx="1720">
                  <c:v>4.00000000000027E-2</c:v>
                </c:pt>
                <c:pt idx="1721">
                  <c:v>-1.2500000000002842E-2</c:v>
                </c:pt>
                <c:pt idx="1722">
                  <c:v>-4.4999999999998153E-2</c:v>
                </c:pt>
                <c:pt idx="1723">
                  <c:v>2.7499999999999858E-2</c:v>
                </c:pt>
                <c:pt idx="1724">
                  <c:v>0.10500000000000043</c:v>
                </c:pt>
                <c:pt idx="1725">
                  <c:v>-0.11250000000000071</c:v>
                </c:pt>
                <c:pt idx="1726">
                  <c:v>1.5000000000000568E-2</c:v>
                </c:pt>
                <c:pt idx="1727">
                  <c:v>4.2499999999996874E-2</c:v>
                </c:pt>
                <c:pt idx="1728">
                  <c:v>-7.9999999999994742E-2</c:v>
                </c:pt>
                <c:pt idx="1729">
                  <c:v>3.4999999999996589E-2</c:v>
                </c:pt>
                <c:pt idx="1730">
                  <c:v>-7.5000000000002842E-3</c:v>
                </c:pt>
                <c:pt idx="1731">
                  <c:v>-4.9999999999990052E-3</c:v>
                </c:pt>
                <c:pt idx="1732">
                  <c:v>4.7500000000002984E-2</c:v>
                </c:pt>
                <c:pt idx="1733">
                  <c:v>7.9999999999994742E-2</c:v>
                </c:pt>
                <c:pt idx="1734">
                  <c:v>-6.9999999999996732E-2</c:v>
                </c:pt>
                <c:pt idx="1735">
                  <c:v>-2.2500000000000853E-2</c:v>
                </c:pt>
                <c:pt idx="1736">
                  <c:v>-4.2500000000000426E-2</c:v>
                </c:pt>
                <c:pt idx="1737">
                  <c:v>1.5000000000000568E-2</c:v>
                </c:pt>
                <c:pt idx="1738">
                  <c:v>-3.0000000000001137E-2</c:v>
                </c:pt>
                <c:pt idx="1739">
                  <c:v>0.12250000000000227</c:v>
                </c:pt>
                <c:pt idx="1740">
                  <c:v>-7.2500000000001563E-2</c:v>
                </c:pt>
                <c:pt idx="1741">
                  <c:v>0.10000000000000142</c:v>
                </c:pt>
                <c:pt idx="1742">
                  <c:v>-0.10000000000000142</c:v>
                </c:pt>
                <c:pt idx="1743">
                  <c:v>1.5000000000000568E-2</c:v>
                </c:pt>
                <c:pt idx="1744">
                  <c:v>-3.0000000000001137E-2</c:v>
                </c:pt>
                <c:pt idx="1745">
                  <c:v>-7.5000000000002842E-3</c:v>
                </c:pt>
                <c:pt idx="1746">
                  <c:v>3.5527136788005009E-15</c:v>
                </c:pt>
                <c:pt idx="1747">
                  <c:v>-3.2500000000002416E-2</c:v>
                </c:pt>
                <c:pt idx="1748">
                  <c:v>3.5000000000000142E-2</c:v>
                </c:pt>
                <c:pt idx="1749">
                  <c:v>6.7499999999999005E-2</c:v>
                </c:pt>
                <c:pt idx="1750">
                  <c:v>-7.9999999999998295E-2</c:v>
                </c:pt>
                <c:pt idx="1751">
                  <c:v>2.4999999999977263E-3</c:v>
                </c:pt>
                <c:pt idx="1752">
                  <c:v>-2.4999999999998579E-2</c:v>
                </c:pt>
                <c:pt idx="1753">
                  <c:v>5.0000000000000711E-2</c:v>
                </c:pt>
                <c:pt idx="1754">
                  <c:v>-7.5000000000002842E-3</c:v>
                </c:pt>
                <c:pt idx="1755">
                  <c:v>0.20499999999999829</c:v>
                </c:pt>
                <c:pt idx="1756">
                  <c:v>-0.20749999999999957</c:v>
                </c:pt>
                <c:pt idx="1757">
                  <c:v>2.500000000001279E-3</c:v>
                </c:pt>
                <c:pt idx="1758">
                  <c:v>-3.9999999999999147E-2</c:v>
                </c:pt>
                <c:pt idx="1759">
                  <c:v>9.9999999999980105E-3</c:v>
                </c:pt>
                <c:pt idx="1760">
                  <c:v>-9.9999999999980105E-3</c:v>
                </c:pt>
                <c:pt idx="1761">
                  <c:v>2.7499999999996305E-2</c:v>
                </c:pt>
                <c:pt idx="1762">
                  <c:v>6.2500000000003553E-2</c:v>
                </c:pt>
                <c:pt idx="1763">
                  <c:v>-8.7500000000002132E-2</c:v>
                </c:pt>
                <c:pt idx="1764">
                  <c:v>3.2500000000002416E-2</c:v>
                </c:pt>
                <c:pt idx="1765">
                  <c:v>-1.7500000000001847E-2</c:v>
                </c:pt>
                <c:pt idx="1766">
                  <c:v>1.2499999999999289E-2</c:v>
                </c:pt>
                <c:pt idx="1767">
                  <c:v>5.000000000002558E-3</c:v>
                </c:pt>
                <c:pt idx="1768">
                  <c:v>1.4999999999997016E-2</c:v>
                </c:pt>
                <c:pt idx="1769">
                  <c:v>-4.2499999999996874E-2</c:v>
                </c:pt>
                <c:pt idx="1770">
                  <c:v>1.9999999999999574E-2</c:v>
                </c:pt>
                <c:pt idx="1771">
                  <c:v>-7.5000000000038369E-3</c:v>
                </c:pt>
                <c:pt idx="1772">
                  <c:v>4.2500000000003979E-2</c:v>
                </c:pt>
                <c:pt idx="1773">
                  <c:v>-2.500000000001279E-3</c:v>
                </c:pt>
                <c:pt idx="1774">
                  <c:v>-4.7499999999999432E-2</c:v>
                </c:pt>
                <c:pt idx="1775">
                  <c:v>-5.000000000002558E-3</c:v>
                </c:pt>
                <c:pt idx="1776">
                  <c:v>0.18250000000000455</c:v>
                </c:pt>
                <c:pt idx="1777">
                  <c:v>-0.17250000000000298</c:v>
                </c:pt>
                <c:pt idx="1778">
                  <c:v>1.5000000000000568E-2</c:v>
                </c:pt>
                <c:pt idx="1779">
                  <c:v>5.2499999999998437E-2</c:v>
                </c:pt>
                <c:pt idx="1780">
                  <c:v>-7.4999999999967315E-3</c:v>
                </c:pt>
                <c:pt idx="1781">
                  <c:v>-7.2500000000001563E-2</c:v>
                </c:pt>
                <c:pt idx="1782">
                  <c:v>2.4999999999977263E-3</c:v>
                </c:pt>
                <c:pt idx="1783">
                  <c:v>8.0000000000001847E-2</c:v>
                </c:pt>
                <c:pt idx="1784">
                  <c:v>1.9999999999999574E-2</c:v>
                </c:pt>
                <c:pt idx="1785">
                  <c:v>-2.4999999999998579E-2</c:v>
                </c:pt>
                <c:pt idx="1786">
                  <c:v>8.9999999999999858E-2</c:v>
                </c:pt>
                <c:pt idx="1787">
                  <c:v>-3.0000000000001137E-2</c:v>
                </c:pt>
                <c:pt idx="1788">
                  <c:v>4.9999999999990052E-3</c:v>
                </c:pt>
                <c:pt idx="1789">
                  <c:v>-0.10999999999999588</c:v>
                </c:pt>
                <c:pt idx="1790">
                  <c:v>1.4999999999997016E-2</c:v>
                </c:pt>
                <c:pt idx="1791">
                  <c:v>-2.2500000000000853E-2</c:v>
                </c:pt>
                <c:pt idx="1792">
                  <c:v>-1.9999999999999574E-2</c:v>
                </c:pt>
                <c:pt idx="1793">
                  <c:v>2.500000000001279E-3</c:v>
                </c:pt>
                <c:pt idx="1794">
                  <c:v>-4.9999999999990052E-3</c:v>
                </c:pt>
                <c:pt idx="1795">
                  <c:v>0.17499999999999716</c:v>
                </c:pt>
                <c:pt idx="1796">
                  <c:v>-3.7499999999997868E-2</c:v>
                </c:pt>
                <c:pt idx="1797">
                  <c:v>-0.14000000000000057</c:v>
                </c:pt>
                <c:pt idx="1798">
                  <c:v>5.7499999999997442E-2</c:v>
                </c:pt>
                <c:pt idx="1799">
                  <c:v>-5.9999999999995168E-2</c:v>
                </c:pt>
                <c:pt idx="1800">
                  <c:v>0.14499999999999602</c:v>
                </c:pt>
                <c:pt idx="1801">
                  <c:v>-0.14999999999999858</c:v>
                </c:pt>
                <c:pt idx="1802">
                  <c:v>0.14499999999999957</c:v>
                </c:pt>
                <c:pt idx="1803">
                  <c:v>-7.0000000000000284E-2</c:v>
                </c:pt>
                <c:pt idx="1804">
                  <c:v>-5.7499999999997442E-2</c:v>
                </c:pt>
                <c:pt idx="1805">
                  <c:v>-7.5000000000038369E-3</c:v>
                </c:pt>
                <c:pt idx="1806">
                  <c:v>2.5000000000048317E-3</c:v>
                </c:pt>
                <c:pt idx="1807">
                  <c:v>3.7499999999994316E-2</c:v>
                </c:pt>
                <c:pt idx="1808">
                  <c:v>8.0000000000001847E-2</c:v>
                </c:pt>
                <c:pt idx="1809">
                  <c:v>-4.2499999999993321E-2</c:v>
                </c:pt>
                <c:pt idx="1810">
                  <c:v>-4.2500000000011084E-2</c:v>
                </c:pt>
                <c:pt idx="1811">
                  <c:v>0.13250000000000739</c:v>
                </c:pt>
                <c:pt idx="1812">
                  <c:v>-9.2500000000001137E-2</c:v>
                </c:pt>
                <c:pt idx="1813">
                  <c:v>-6.7500000000002558E-2</c:v>
                </c:pt>
                <c:pt idx="1814">
                  <c:v>0.15250000000000341</c:v>
                </c:pt>
                <c:pt idx="1815">
                  <c:v>-0.16250000000000142</c:v>
                </c:pt>
                <c:pt idx="1816">
                  <c:v>-2.5000000000048317E-3</c:v>
                </c:pt>
                <c:pt idx="1817">
                  <c:v>0.23000000000001108</c:v>
                </c:pt>
                <c:pt idx="1818">
                  <c:v>-0.21250000000001279</c:v>
                </c:pt>
                <c:pt idx="1819">
                  <c:v>2.7500000000010516E-2</c:v>
                </c:pt>
                <c:pt idx="1820">
                  <c:v>-4.7500000000006537E-2</c:v>
                </c:pt>
                <c:pt idx="1821">
                  <c:v>3.2500000000005969E-2</c:v>
                </c:pt>
                <c:pt idx="1822">
                  <c:v>3.4999999999996589E-2</c:v>
                </c:pt>
                <c:pt idx="1823">
                  <c:v>-4.0000000000006253E-2</c:v>
                </c:pt>
                <c:pt idx="1824">
                  <c:v>-1.4999999999993463E-2</c:v>
                </c:pt>
                <c:pt idx="1825">
                  <c:v>0.10750000000000171</c:v>
                </c:pt>
                <c:pt idx="1826">
                  <c:v>-0.11500000000000199</c:v>
                </c:pt>
                <c:pt idx="1827">
                  <c:v>2.4999999999977263E-3</c:v>
                </c:pt>
                <c:pt idx="1828">
                  <c:v>0.13000000000000256</c:v>
                </c:pt>
                <c:pt idx="1829">
                  <c:v>-0.10249999999999915</c:v>
                </c:pt>
                <c:pt idx="1830">
                  <c:v>1.2499999999995737E-2</c:v>
                </c:pt>
                <c:pt idx="1831">
                  <c:v>-2.4999999999977263E-3</c:v>
                </c:pt>
                <c:pt idx="1832">
                  <c:v>0.17500000000000426</c:v>
                </c:pt>
                <c:pt idx="1833">
                  <c:v>-0.21000000000000085</c:v>
                </c:pt>
                <c:pt idx="1834">
                  <c:v>8.7499999999991473E-2</c:v>
                </c:pt>
                <c:pt idx="1835">
                  <c:v>-9.9999999999909051E-3</c:v>
                </c:pt>
                <c:pt idx="1836">
                  <c:v>2.9999999999994031E-2</c:v>
                </c:pt>
                <c:pt idx="1837">
                  <c:v>2.0000000000003126E-2</c:v>
                </c:pt>
                <c:pt idx="1838">
                  <c:v>-8.5000000000000853E-2</c:v>
                </c:pt>
                <c:pt idx="1839">
                  <c:v>0.17000000000000171</c:v>
                </c:pt>
                <c:pt idx="1840">
                  <c:v>-0.19000000000000483</c:v>
                </c:pt>
                <c:pt idx="1841">
                  <c:v>-2.2499999999993747E-2</c:v>
                </c:pt>
                <c:pt idx="1842">
                  <c:v>0.13749999999999574</c:v>
                </c:pt>
                <c:pt idx="1843">
                  <c:v>-0.12999999999999545</c:v>
                </c:pt>
                <c:pt idx="1844">
                  <c:v>0.24999999999999289</c:v>
                </c:pt>
                <c:pt idx="1845">
                  <c:v>-2.4999999999991473E-2</c:v>
                </c:pt>
                <c:pt idx="1846">
                  <c:v>-0.10750000000000881</c:v>
                </c:pt>
                <c:pt idx="1847">
                  <c:v>-9.7499999999996589E-2</c:v>
                </c:pt>
                <c:pt idx="1848">
                  <c:v>1.5000000000007674E-2</c:v>
                </c:pt>
                <c:pt idx="1849">
                  <c:v>-2.500000000001279E-2</c:v>
                </c:pt>
                <c:pt idx="1850">
                  <c:v>7.7500000000007674E-2</c:v>
                </c:pt>
                <c:pt idx="1851">
                  <c:v>-3.9999999999999147E-2</c:v>
                </c:pt>
                <c:pt idx="1852">
                  <c:v>2.2499999999993747E-2</c:v>
                </c:pt>
                <c:pt idx="1853">
                  <c:v>-4.9999999999997158E-2</c:v>
                </c:pt>
                <c:pt idx="1854">
                  <c:v>3.5000000000003695E-2</c:v>
                </c:pt>
                <c:pt idx="1855">
                  <c:v>-3.7500000000001421E-2</c:v>
                </c:pt>
                <c:pt idx="1856">
                  <c:v>-3.5000000000003695E-2</c:v>
                </c:pt>
                <c:pt idx="1857">
                  <c:v>2.0000000000003126E-2</c:v>
                </c:pt>
                <c:pt idx="1858">
                  <c:v>-9.9999999999980105E-3</c:v>
                </c:pt>
                <c:pt idx="1859">
                  <c:v>0.11999999999999744</c:v>
                </c:pt>
                <c:pt idx="1860">
                  <c:v>0.12249999999999517</c:v>
                </c:pt>
                <c:pt idx="1861">
                  <c:v>-0.12749999999999062</c:v>
                </c:pt>
                <c:pt idx="1862">
                  <c:v>-0.10250000000000625</c:v>
                </c:pt>
                <c:pt idx="1863">
                  <c:v>0.14000000000000057</c:v>
                </c:pt>
                <c:pt idx="1864">
                  <c:v>-0.10999999999999943</c:v>
                </c:pt>
                <c:pt idx="1865">
                  <c:v>7.7500000000000568E-2</c:v>
                </c:pt>
                <c:pt idx="1866">
                  <c:v>-0.11250000000000426</c:v>
                </c:pt>
                <c:pt idx="1867">
                  <c:v>1.2500000000009948E-2</c:v>
                </c:pt>
                <c:pt idx="1868">
                  <c:v>0.32749999999999346</c:v>
                </c:pt>
                <c:pt idx="1869">
                  <c:v>-0.24000000000000199</c:v>
                </c:pt>
                <c:pt idx="1870">
                  <c:v>5.000000000002558E-3</c:v>
                </c:pt>
                <c:pt idx="1871">
                  <c:v>-0.125</c:v>
                </c:pt>
                <c:pt idx="1872">
                  <c:v>0.41749999999999687</c:v>
                </c:pt>
                <c:pt idx="1873">
                  <c:v>-0.35999999999999233</c:v>
                </c:pt>
                <c:pt idx="1874">
                  <c:v>0.30749999999999744</c:v>
                </c:pt>
                <c:pt idx="1875">
                  <c:v>-0.2675000000000054</c:v>
                </c:pt>
                <c:pt idx="1876">
                  <c:v>2.7500000000003411E-2</c:v>
                </c:pt>
                <c:pt idx="1877">
                  <c:v>-0.11500000000000199</c:v>
                </c:pt>
                <c:pt idx="1878">
                  <c:v>3.5000000000003695E-2</c:v>
                </c:pt>
                <c:pt idx="1879">
                  <c:v>7.4999999999995737E-2</c:v>
                </c:pt>
                <c:pt idx="1880">
                  <c:v>-1.4999999999993463E-2</c:v>
                </c:pt>
                <c:pt idx="1881">
                  <c:v>-7.2500000000005116E-2</c:v>
                </c:pt>
                <c:pt idx="1882">
                  <c:v>0.14000000000000057</c:v>
                </c:pt>
                <c:pt idx="1883">
                  <c:v>0.71000000000000085</c:v>
                </c:pt>
                <c:pt idx="1884">
                  <c:v>-0.70000000000000284</c:v>
                </c:pt>
                <c:pt idx="1885">
                  <c:v>-0.10999999999999233</c:v>
                </c:pt>
                <c:pt idx="1886">
                  <c:v>-7.5000000000073896E-3</c:v>
                </c:pt>
                <c:pt idx="1887">
                  <c:v>5.4999999999999716E-2</c:v>
                </c:pt>
                <c:pt idx="1888">
                  <c:v>-5.7499999999997442E-2</c:v>
                </c:pt>
                <c:pt idx="1889">
                  <c:v>-3.7499999999994316E-2</c:v>
                </c:pt>
                <c:pt idx="1890">
                  <c:v>0.24249999999999261</c:v>
                </c:pt>
                <c:pt idx="1891">
                  <c:v>-0.21249999999999858</c:v>
                </c:pt>
                <c:pt idx="1892">
                  <c:v>0.11999999999999744</c:v>
                </c:pt>
                <c:pt idx="1893">
                  <c:v>-2.9999999999994031E-2</c:v>
                </c:pt>
                <c:pt idx="1894">
                  <c:v>-4.0000000000006253E-2</c:v>
                </c:pt>
                <c:pt idx="1895">
                  <c:v>3.2500000000005969E-2</c:v>
                </c:pt>
                <c:pt idx="1896">
                  <c:v>-0.10500000000000398</c:v>
                </c:pt>
                <c:pt idx="1897">
                  <c:v>0.15250000000000341</c:v>
                </c:pt>
                <c:pt idx="1898">
                  <c:v>-2.5000000000005684E-2</c:v>
                </c:pt>
                <c:pt idx="1899">
                  <c:v>-0.12999999999999545</c:v>
                </c:pt>
                <c:pt idx="1900">
                  <c:v>0.35249999999999915</c:v>
                </c:pt>
                <c:pt idx="1901">
                  <c:v>-0.17750000000000199</c:v>
                </c:pt>
                <c:pt idx="1902">
                  <c:v>4.2500000000003979E-2</c:v>
                </c:pt>
                <c:pt idx="1903">
                  <c:v>-0.22500000000000142</c:v>
                </c:pt>
                <c:pt idx="1904">
                  <c:v>8.9999999999996305E-2</c:v>
                </c:pt>
                <c:pt idx="1905">
                  <c:v>0.14000000000000057</c:v>
                </c:pt>
                <c:pt idx="1906">
                  <c:v>-0.17499999999999716</c:v>
                </c:pt>
                <c:pt idx="1907">
                  <c:v>0.43500000000000227</c:v>
                </c:pt>
                <c:pt idx="1908">
                  <c:v>-0.45000000000000284</c:v>
                </c:pt>
                <c:pt idx="1909">
                  <c:v>5.250000000000199E-2</c:v>
                </c:pt>
                <c:pt idx="1910">
                  <c:v>0.25249999999999773</c:v>
                </c:pt>
                <c:pt idx="1911">
                  <c:v>0.52499999999999858</c:v>
                </c:pt>
                <c:pt idx="1912">
                  <c:v>-0.73999999999999488</c:v>
                </c:pt>
                <c:pt idx="1913">
                  <c:v>7.4999999999931788E-3</c:v>
                </c:pt>
                <c:pt idx="1914">
                  <c:v>0.27750000000000341</c:v>
                </c:pt>
                <c:pt idx="1915">
                  <c:v>-0.39500000000000313</c:v>
                </c:pt>
                <c:pt idx="1916">
                  <c:v>1.5000000000007674E-2</c:v>
                </c:pt>
                <c:pt idx="1917">
                  <c:v>-2.0000000000003126E-2</c:v>
                </c:pt>
                <c:pt idx="1918">
                  <c:v>7.4999999999995737E-2</c:v>
                </c:pt>
                <c:pt idx="1919">
                  <c:v>-7.249999999999801E-2</c:v>
                </c:pt>
                <c:pt idx="1920">
                  <c:v>5.000000000002558E-3</c:v>
                </c:pt>
                <c:pt idx="1921">
                  <c:v>-3.2500000000005969E-2</c:v>
                </c:pt>
                <c:pt idx="1922">
                  <c:v>4.0000000000006253E-2</c:v>
                </c:pt>
                <c:pt idx="1923">
                  <c:v>9.4999999999998863E-2</c:v>
                </c:pt>
                <c:pt idx="1924">
                  <c:v>0.21999999999999886</c:v>
                </c:pt>
                <c:pt idx="1925">
                  <c:v>0.61749999999999972</c:v>
                </c:pt>
                <c:pt idx="1926">
                  <c:v>-0.57000000000000028</c:v>
                </c:pt>
                <c:pt idx="1927">
                  <c:v>-0.34499999999999886</c:v>
                </c:pt>
                <c:pt idx="1928">
                  <c:v>0.23250000000000171</c:v>
                </c:pt>
                <c:pt idx="1929">
                  <c:v>8.9999999999996305E-2</c:v>
                </c:pt>
                <c:pt idx="1930">
                  <c:v>-0.27249999999999375</c:v>
                </c:pt>
                <c:pt idx="1931">
                  <c:v>2.9999999999994031E-2</c:v>
                </c:pt>
                <c:pt idx="1932">
                  <c:v>0.91499999999999915</c:v>
                </c:pt>
                <c:pt idx="1933">
                  <c:v>-0.95999999999999375</c:v>
                </c:pt>
                <c:pt idx="1934">
                  <c:v>3.0649999999999906</c:v>
                </c:pt>
                <c:pt idx="1935">
                  <c:v>-3.0224999999999937</c:v>
                </c:pt>
                <c:pt idx="1936">
                  <c:v>0.53750000000000142</c:v>
                </c:pt>
                <c:pt idx="1937">
                  <c:v>2.9174999999999969</c:v>
                </c:pt>
                <c:pt idx="1938">
                  <c:v>-3.3575000000000017</c:v>
                </c:pt>
                <c:pt idx="1939">
                  <c:v>-0.1699999999999946</c:v>
                </c:pt>
                <c:pt idx="1940">
                  <c:v>0.21499999999999631</c:v>
                </c:pt>
                <c:pt idx="1941">
                  <c:v>1.9774999999999991</c:v>
                </c:pt>
                <c:pt idx="1942">
                  <c:v>-1.5549999999999926</c:v>
                </c:pt>
                <c:pt idx="1943">
                  <c:v>-0.40250000000001052</c:v>
                </c:pt>
                <c:pt idx="1944">
                  <c:v>0.82250000000000512</c:v>
                </c:pt>
                <c:pt idx="1945">
                  <c:v>1.9600000000000009</c:v>
                </c:pt>
                <c:pt idx="1946">
                  <c:v>-2.2625000000000028</c:v>
                </c:pt>
                <c:pt idx="1947">
                  <c:v>2.6850000000000023</c:v>
                </c:pt>
                <c:pt idx="1948">
                  <c:v>-3.3299999999999983</c:v>
                </c:pt>
                <c:pt idx="1949">
                  <c:v>1.5349999999999966</c:v>
                </c:pt>
                <c:pt idx="1950">
                  <c:v>8.457499999999996</c:v>
                </c:pt>
                <c:pt idx="1951">
                  <c:v>2.4575000000000102</c:v>
                </c:pt>
                <c:pt idx="1952">
                  <c:v>-7.6975000000000051</c:v>
                </c:pt>
                <c:pt idx="1953">
                  <c:v>-2.8125</c:v>
                </c:pt>
                <c:pt idx="1954">
                  <c:v>2.5</c:v>
                </c:pt>
                <c:pt idx="1955">
                  <c:v>538.625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D7-425A-B436-02958CBFB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Acceleration of Wealth Metric</a:t>
                </a:r>
                <a:r>
                  <a:rPr lang="en-US" baseline="0"/>
                  <a:t> for each datapoint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Volume'!$R$11</c:f>
          <c:strCache>
            <c:ptCount val="1"/>
            <c:pt idx="0">
              <c:v>f'' of OA Polity</c:v>
            </c:pt>
          </c:strCache>
        </c:strRef>
      </c:tx>
      <c:layout>
        <c:manualLayout>
          <c:xMode val="edge"/>
          <c:yMode val="edge"/>
          <c:x val="0.24454427407100429"/>
          <c:y val="4.166666666666666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'Ojo de Agua Structure Volume'!$D$3</c:f>
              <c:strCache>
                <c:ptCount val="1"/>
                <c:pt idx="0">
                  <c:v>f''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</c:numCache>
            </c:numRef>
          </c:xVal>
          <c:yVal>
            <c:numRef>
              <c:f>'Ojo de Agua Structure Volume'!$D$4:$D$100000</c:f>
              <c:numCache>
                <c:formatCode>0</c:formatCode>
                <c:ptCount val="99997"/>
                <c:pt idx="0">
                  <c:v>0</c:v>
                </c:pt>
                <c:pt idx="1">
                  <c:v>0</c:v>
                </c:pt>
                <c:pt idx="2">
                  <c:v>-0.11250000000000004</c:v>
                </c:pt>
                <c:pt idx="3">
                  <c:v>1.5000000000000124E-2</c:v>
                </c:pt>
                <c:pt idx="4">
                  <c:v>7.5000000000000067E-2</c:v>
                </c:pt>
                <c:pt idx="5">
                  <c:v>-6.7500000000000226E-2</c:v>
                </c:pt>
                <c:pt idx="6">
                  <c:v>-0.14500000000000002</c:v>
                </c:pt>
                <c:pt idx="7">
                  <c:v>-2.9999999999999805E-2</c:v>
                </c:pt>
                <c:pt idx="8">
                  <c:v>5.0000000000000044E-2</c:v>
                </c:pt>
                <c:pt idx="9">
                  <c:v>-1.0000000000000009E-2</c:v>
                </c:pt>
                <c:pt idx="10">
                  <c:v>-5.0000000000000266E-2</c:v>
                </c:pt>
                <c:pt idx="11">
                  <c:v>2.0000000000000018E-2</c:v>
                </c:pt>
                <c:pt idx="12">
                  <c:v>2.5000000000000355E-2</c:v>
                </c:pt>
                <c:pt idx="13">
                  <c:v>-1.5000000000000124E-2</c:v>
                </c:pt>
                <c:pt idx="14">
                  <c:v>6.2499999999999778E-2</c:v>
                </c:pt>
                <c:pt idx="15">
                  <c:v>1.0000000000000009E-2</c:v>
                </c:pt>
                <c:pt idx="16">
                  <c:v>-0.11499999999999999</c:v>
                </c:pt>
                <c:pt idx="17">
                  <c:v>-1.9999999999999796E-2</c:v>
                </c:pt>
                <c:pt idx="18">
                  <c:v>4.2500000000000204E-2</c:v>
                </c:pt>
                <c:pt idx="19">
                  <c:v>-3.0000000000000249E-2</c:v>
                </c:pt>
                <c:pt idx="20">
                  <c:v>2.9999999999999805E-2</c:v>
                </c:pt>
                <c:pt idx="21">
                  <c:v>4.5000000000000151E-2</c:v>
                </c:pt>
                <c:pt idx="22">
                  <c:v>-3.499999999999992E-2</c:v>
                </c:pt>
                <c:pt idx="23">
                  <c:v>0</c:v>
                </c:pt>
                <c:pt idx="24">
                  <c:v>-1.5000000000000124E-2</c:v>
                </c:pt>
                <c:pt idx="25">
                  <c:v>-5.500000000000016E-2</c:v>
                </c:pt>
                <c:pt idx="26">
                  <c:v>1.7500000000000071E-2</c:v>
                </c:pt>
                <c:pt idx="27">
                  <c:v>5.0000000000000044E-2</c:v>
                </c:pt>
                <c:pt idx="28">
                  <c:v>4.0000000000000036E-2</c:v>
                </c:pt>
                <c:pt idx="29">
                  <c:v>6.5000000000000169E-2</c:v>
                </c:pt>
                <c:pt idx="30">
                  <c:v>-3.2499999999999973E-2</c:v>
                </c:pt>
                <c:pt idx="31">
                  <c:v>-0.12000000000000011</c:v>
                </c:pt>
                <c:pt idx="32">
                  <c:v>-3.7500000000000089E-2</c:v>
                </c:pt>
                <c:pt idx="33">
                  <c:v>1.2499999999999956E-2</c:v>
                </c:pt>
                <c:pt idx="34">
                  <c:v>-1.0000000000000009E-2</c:v>
                </c:pt>
                <c:pt idx="35">
                  <c:v>-4.9999999999998934E-3</c:v>
                </c:pt>
                <c:pt idx="36">
                  <c:v>5.0000000000001155E-3</c:v>
                </c:pt>
                <c:pt idx="37">
                  <c:v>4.7499999999999876E-2</c:v>
                </c:pt>
                <c:pt idx="38">
                  <c:v>4.4999999999999929E-2</c:v>
                </c:pt>
                <c:pt idx="39">
                  <c:v>-4.0000000000000036E-2</c:v>
                </c:pt>
                <c:pt idx="40">
                  <c:v>-3.7500000000000089E-2</c:v>
                </c:pt>
                <c:pt idx="41">
                  <c:v>-1.4999999999999902E-2</c:v>
                </c:pt>
                <c:pt idx="42">
                  <c:v>-1.4999999999999902E-2</c:v>
                </c:pt>
                <c:pt idx="43">
                  <c:v>3.0000000000000027E-2</c:v>
                </c:pt>
                <c:pt idx="44">
                  <c:v>3.5000000000000142E-2</c:v>
                </c:pt>
                <c:pt idx="45">
                  <c:v>0</c:v>
                </c:pt>
                <c:pt idx="46">
                  <c:v>-2.5000000000001688E-3</c:v>
                </c:pt>
                <c:pt idx="47">
                  <c:v>-2.2499999999999964E-2</c:v>
                </c:pt>
                <c:pt idx="48">
                  <c:v>1.0000000000000009E-2</c:v>
                </c:pt>
                <c:pt idx="49">
                  <c:v>4.7500000000000098E-2</c:v>
                </c:pt>
                <c:pt idx="50">
                  <c:v>-1.7500000000000071E-2</c:v>
                </c:pt>
                <c:pt idx="51">
                  <c:v>-4.2500000000000426E-2</c:v>
                </c:pt>
                <c:pt idx="52">
                  <c:v>5.0000000000000266E-2</c:v>
                </c:pt>
                <c:pt idx="53">
                  <c:v>6.2500000000000444E-2</c:v>
                </c:pt>
                <c:pt idx="54">
                  <c:v>-7.5000000000000178E-2</c:v>
                </c:pt>
                <c:pt idx="55">
                  <c:v>-7.2500000000000231E-2</c:v>
                </c:pt>
                <c:pt idx="56">
                  <c:v>2.4999999999999911E-2</c:v>
                </c:pt>
                <c:pt idx="57">
                  <c:v>5.500000000000016E-2</c:v>
                </c:pt>
                <c:pt idx="58">
                  <c:v>1.0000000000000231E-2</c:v>
                </c:pt>
                <c:pt idx="59">
                  <c:v>-4.750000000000032E-2</c:v>
                </c:pt>
                <c:pt idx="60">
                  <c:v>-2.5000000000000355E-2</c:v>
                </c:pt>
                <c:pt idx="61">
                  <c:v>7.5000000000002842E-3</c:v>
                </c:pt>
                <c:pt idx="62">
                  <c:v>6.0000000000000497E-2</c:v>
                </c:pt>
                <c:pt idx="63">
                  <c:v>4.4999999999999929E-2</c:v>
                </c:pt>
                <c:pt idx="64">
                  <c:v>-6.0000000000000497E-2</c:v>
                </c:pt>
                <c:pt idx="65">
                  <c:v>-3.2500000000000195E-2</c:v>
                </c:pt>
                <c:pt idx="66">
                  <c:v>4.2500000000000426E-2</c:v>
                </c:pt>
                <c:pt idx="67">
                  <c:v>1.0000000000000231E-2</c:v>
                </c:pt>
                <c:pt idx="68">
                  <c:v>-3.5000000000000586E-2</c:v>
                </c:pt>
                <c:pt idx="69">
                  <c:v>-4.0000000000000036E-2</c:v>
                </c:pt>
                <c:pt idx="70">
                  <c:v>-1.7499999999999627E-2</c:v>
                </c:pt>
                <c:pt idx="71">
                  <c:v>2.0000000000000018E-2</c:v>
                </c:pt>
                <c:pt idx="72">
                  <c:v>4.2499999999999982E-2</c:v>
                </c:pt>
                <c:pt idx="73">
                  <c:v>3.2500000000000195E-2</c:v>
                </c:pt>
                <c:pt idx="74">
                  <c:v>-4.9999999999998934E-3</c:v>
                </c:pt>
                <c:pt idx="75">
                  <c:v>-4.5000000000000373E-2</c:v>
                </c:pt>
                <c:pt idx="76">
                  <c:v>-3.7500000000000089E-2</c:v>
                </c:pt>
                <c:pt idx="77">
                  <c:v>-7.4999999999998401E-3</c:v>
                </c:pt>
                <c:pt idx="78">
                  <c:v>3.7500000000000089E-2</c:v>
                </c:pt>
                <c:pt idx="79">
                  <c:v>7.5000000000000178E-2</c:v>
                </c:pt>
                <c:pt idx="80">
                  <c:v>0</c:v>
                </c:pt>
                <c:pt idx="81">
                  <c:v>-7.5000000000000178E-2</c:v>
                </c:pt>
                <c:pt idx="82">
                  <c:v>-3.7500000000000089E-2</c:v>
                </c:pt>
                <c:pt idx="83">
                  <c:v>4.2499999999999982E-2</c:v>
                </c:pt>
                <c:pt idx="84">
                  <c:v>6.25E-2</c:v>
                </c:pt>
                <c:pt idx="85">
                  <c:v>-1.0000000000000231E-2</c:v>
                </c:pt>
                <c:pt idx="86">
                  <c:v>-5.0000000000000266E-2</c:v>
                </c:pt>
                <c:pt idx="87">
                  <c:v>-3.2499999999999751E-2</c:v>
                </c:pt>
                <c:pt idx="88">
                  <c:v>-4.9999999999994493E-3</c:v>
                </c:pt>
                <c:pt idx="89">
                  <c:v>1.0000000000000231E-2</c:v>
                </c:pt>
                <c:pt idx="90">
                  <c:v>1.9999999999999574E-2</c:v>
                </c:pt>
                <c:pt idx="91">
                  <c:v>1.9999999999999574E-2</c:v>
                </c:pt>
                <c:pt idx="92">
                  <c:v>1.2500000000000178E-2</c:v>
                </c:pt>
                <c:pt idx="93">
                  <c:v>5.0000000000003375E-3</c:v>
                </c:pt>
                <c:pt idx="94">
                  <c:v>-4.0000000000000036E-2</c:v>
                </c:pt>
                <c:pt idx="95">
                  <c:v>-3.5000000000000142E-2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9.9999999999997868E-3</c:v>
                </c:pt>
                <c:pt idx="100">
                  <c:v>1.5000000000000124E-2</c:v>
                </c:pt>
                <c:pt idx="101">
                  <c:v>-4.9999999999994493E-3</c:v>
                </c:pt>
                <c:pt idx="102">
                  <c:v>-1.5000000000000124E-2</c:v>
                </c:pt>
                <c:pt idx="103">
                  <c:v>-4.4408920985006262E-16</c:v>
                </c:pt>
                <c:pt idx="104">
                  <c:v>2.0000000000000018E-2</c:v>
                </c:pt>
                <c:pt idx="105">
                  <c:v>1.0000000000000231E-2</c:v>
                </c:pt>
                <c:pt idx="106">
                  <c:v>-1.5000000000000124E-2</c:v>
                </c:pt>
                <c:pt idx="107">
                  <c:v>2.4999999999999467E-3</c:v>
                </c:pt>
                <c:pt idx="108">
                  <c:v>1.2500000000000178E-2</c:v>
                </c:pt>
                <c:pt idx="109">
                  <c:v>-4.4408920985006262E-16</c:v>
                </c:pt>
                <c:pt idx="110">
                  <c:v>0</c:v>
                </c:pt>
                <c:pt idx="111">
                  <c:v>-1.2499999999999289E-2</c:v>
                </c:pt>
                <c:pt idx="112">
                  <c:v>-1.7500000000000071E-2</c:v>
                </c:pt>
                <c:pt idx="113">
                  <c:v>7.499999999999396E-3</c:v>
                </c:pt>
                <c:pt idx="114">
                  <c:v>1.2499999999999734E-2</c:v>
                </c:pt>
                <c:pt idx="115">
                  <c:v>5.0000000000003375E-3</c:v>
                </c:pt>
                <c:pt idx="116">
                  <c:v>5.0000000000000266E-2</c:v>
                </c:pt>
                <c:pt idx="117">
                  <c:v>2.7499999999999858E-2</c:v>
                </c:pt>
                <c:pt idx="118">
                  <c:v>-4.7499999999999876E-2</c:v>
                </c:pt>
                <c:pt idx="119">
                  <c:v>-2.7499999999999858E-2</c:v>
                </c:pt>
                <c:pt idx="120">
                  <c:v>-5.0000000000003375E-3</c:v>
                </c:pt>
                <c:pt idx="121">
                  <c:v>-1.0000000000000231E-2</c:v>
                </c:pt>
                <c:pt idx="122">
                  <c:v>1.0000000000000231E-2</c:v>
                </c:pt>
                <c:pt idx="123">
                  <c:v>2.0000000000000462E-2</c:v>
                </c:pt>
                <c:pt idx="124">
                  <c:v>1.0000000000000231E-2</c:v>
                </c:pt>
                <c:pt idx="125">
                  <c:v>1.499999999999968E-2</c:v>
                </c:pt>
                <c:pt idx="126">
                  <c:v>-4.4408920985006262E-16</c:v>
                </c:pt>
                <c:pt idx="127">
                  <c:v>-1.2500000000000178E-2</c:v>
                </c:pt>
                <c:pt idx="128">
                  <c:v>-9.9999999999997868E-3</c:v>
                </c:pt>
                <c:pt idx="129">
                  <c:v>-2.9999999999999805E-2</c:v>
                </c:pt>
                <c:pt idx="130">
                  <c:v>-2.0000000000000018E-2</c:v>
                </c:pt>
                <c:pt idx="131">
                  <c:v>1.5000000000000124E-2</c:v>
                </c:pt>
                <c:pt idx="132">
                  <c:v>2.2499999999999964E-2</c:v>
                </c:pt>
                <c:pt idx="133">
                  <c:v>-5.0000000000003375E-3</c:v>
                </c:pt>
                <c:pt idx="134">
                  <c:v>-2.0000000000000018E-2</c:v>
                </c:pt>
                <c:pt idx="135">
                  <c:v>-2.4999999999995026E-3</c:v>
                </c:pt>
                <c:pt idx="136">
                  <c:v>1.7500000000000071E-2</c:v>
                </c:pt>
                <c:pt idx="137">
                  <c:v>1.9999999999999574E-2</c:v>
                </c:pt>
                <c:pt idx="138">
                  <c:v>-4.9999999999998934E-3</c:v>
                </c:pt>
                <c:pt idx="139">
                  <c:v>-1.7499999999999627E-2</c:v>
                </c:pt>
                <c:pt idx="140">
                  <c:v>-4.9999999999998934E-3</c:v>
                </c:pt>
                <c:pt idx="141">
                  <c:v>-1.0000000000000231E-2</c:v>
                </c:pt>
                <c:pt idx="142">
                  <c:v>-1.0000000000000231E-2</c:v>
                </c:pt>
                <c:pt idx="143">
                  <c:v>4.9999999999998934E-3</c:v>
                </c:pt>
                <c:pt idx="144">
                  <c:v>4.9999999999998934E-3</c:v>
                </c:pt>
                <c:pt idx="145">
                  <c:v>-4.9999999999998934E-3</c:v>
                </c:pt>
                <c:pt idx="146">
                  <c:v>2.0000000000000018E-2</c:v>
                </c:pt>
                <c:pt idx="147">
                  <c:v>2.4999999999999911E-2</c:v>
                </c:pt>
                <c:pt idx="148">
                  <c:v>-2.4999999999999911E-2</c:v>
                </c:pt>
                <c:pt idx="149">
                  <c:v>-1.5000000000000124E-2</c:v>
                </c:pt>
                <c:pt idx="150">
                  <c:v>2.2499999999999964E-2</c:v>
                </c:pt>
                <c:pt idx="151">
                  <c:v>1.7500000000000515E-2</c:v>
                </c:pt>
                <c:pt idx="152">
                  <c:v>7.5000000000002842E-3</c:v>
                </c:pt>
                <c:pt idx="153">
                  <c:v>-1.2500000000000178E-2</c:v>
                </c:pt>
                <c:pt idx="154">
                  <c:v>-2.2500000000000409E-2</c:v>
                </c:pt>
                <c:pt idx="155">
                  <c:v>-7.5000000000002842E-3</c:v>
                </c:pt>
                <c:pt idx="156">
                  <c:v>-7.4999999999998401E-3</c:v>
                </c:pt>
                <c:pt idx="157">
                  <c:v>-4.9999999999998934E-3</c:v>
                </c:pt>
                <c:pt idx="158">
                  <c:v>2.4999999999999467E-3</c:v>
                </c:pt>
                <c:pt idx="159">
                  <c:v>-2.4999999999999467E-3</c:v>
                </c:pt>
                <c:pt idx="160">
                  <c:v>3.5000000000000142E-2</c:v>
                </c:pt>
                <c:pt idx="161">
                  <c:v>4.2499999999999982E-2</c:v>
                </c:pt>
                <c:pt idx="162">
                  <c:v>-2.0000000000000018E-2</c:v>
                </c:pt>
                <c:pt idx="163">
                  <c:v>-2.7499999999999858E-2</c:v>
                </c:pt>
                <c:pt idx="164">
                  <c:v>-1.0000000000000231E-2</c:v>
                </c:pt>
                <c:pt idx="165">
                  <c:v>-4.4408920985006262E-16</c:v>
                </c:pt>
                <c:pt idx="166">
                  <c:v>2.4999999999999467E-3</c:v>
                </c:pt>
                <c:pt idx="167">
                  <c:v>-4.9999999999994493E-3</c:v>
                </c:pt>
                <c:pt idx="168">
                  <c:v>4.4408920985006262E-16</c:v>
                </c:pt>
                <c:pt idx="169">
                  <c:v>-5.0000000000003375E-3</c:v>
                </c:pt>
                <c:pt idx="170">
                  <c:v>-5.0000000000003375E-3</c:v>
                </c:pt>
                <c:pt idx="171">
                  <c:v>-4.9999999999998934E-3</c:v>
                </c:pt>
                <c:pt idx="172">
                  <c:v>3.5000000000000142E-2</c:v>
                </c:pt>
                <c:pt idx="173">
                  <c:v>5.0000000000000266E-2</c:v>
                </c:pt>
                <c:pt idx="174">
                  <c:v>-2.9999999999999805E-2</c:v>
                </c:pt>
                <c:pt idx="175">
                  <c:v>-3.2500000000000639E-2</c:v>
                </c:pt>
                <c:pt idx="176">
                  <c:v>1.499999999999968E-2</c:v>
                </c:pt>
                <c:pt idx="177">
                  <c:v>2.5000000000003908E-3</c:v>
                </c:pt>
                <c:pt idx="178">
                  <c:v>-1.2500000000000178E-2</c:v>
                </c:pt>
                <c:pt idx="179">
                  <c:v>-1.7499999999999627E-2</c:v>
                </c:pt>
                <c:pt idx="180">
                  <c:v>3.7500000000000533E-2</c:v>
                </c:pt>
                <c:pt idx="181">
                  <c:v>4.7499999999999432E-2</c:v>
                </c:pt>
                <c:pt idx="182">
                  <c:v>-3.7500000000000533E-2</c:v>
                </c:pt>
                <c:pt idx="183">
                  <c:v>-4.0000000000000036E-2</c:v>
                </c:pt>
                <c:pt idx="184">
                  <c:v>-1.2499999999999734E-2</c:v>
                </c:pt>
                <c:pt idx="185">
                  <c:v>-9.9999999999997868E-3</c:v>
                </c:pt>
                <c:pt idx="186">
                  <c:v>0</c:v>
                </c:pt>
                <c:pt idx="187">
                  <c:v>1.5000000000000124E-2</c:v>
                </c:pt>
                <c:pt idx="188">
                  <c:v>1.5000000000000124E-2</c:v>
                </c:pt>
                <c:pt idx="189">
                  <c:v>-1.5000000000000124E-2</c:v>
                </c:pt>
                <c:pt idx="190">
                  <c:v>-4.9999999999998934E-3</c:v>
                </c:pt>
                <c:pt idx="191">
                  <c:v>1.5000000000000124E-2</c:v>
                </c:pt>
                <c:pt idx="192">
                  <c:v>-5.0000000000003375E-3</c:v>
                </c:pt>
                <c:pt idx="193">
                  <c:v>-1.5000000000000124E-2</c:v>
                </c:pt>
                <c:pt idx="194">
                  <c:v>-4.9999999999998934E-3</c:v>
                </c:pt>
                <c:pt idx="195">
                  <c:v>2.9999999999999805E-2</c:v>
                </c:pt>
                <c:pt idx="196">
                  <c:v>2.9999999999999805E-2</c:v>
                </c:pt>
                <c:pt idx="197">
                  <c:v>-1.499999999999968E-2</c:v>
                </c:pt>
                <c:pt idx="198">
                  <c:v>-1.499999999999968E-2</c:v>
                </c:pt>
                <c:pt idx="199">
                  <c:v>-1.5000000000000124E-2</c:v>
                </c:pt>
                <c:pt idx="200">
                  <c:v>-1.5000000000000124E-2</c:v>
                </c:pt>
                <c:pt idx="201">
                  <c:v>2.4999999999999911E-2</c:v>
                </c:pt>
                <c:pt idx="202">
                  <c:v>2.4999999999999911E-2</c:v>
                </c:pt>
                <c:pt idx="203">
                  <c:v>-2.4999999999999911E-2</c:v>
                </c:pt>
                <c:pt idx="204">
                  <c:v>-2.4999999999999911E-2</c:v>
                </c:pt>
                <c:pt idx="205">
                  <c:v>2.0000000000000018E-2</c:v>
                </c:pt>
                <c:pt idx="206">
                  <c:v>2.2499999999999964E-2</c:v>
                </c:pt>
                <c:pt idx="207">
                  <c:v>0</c:v>
                </c:pt>
                <c:pt idx="208">
                  <c:v>2.0000000000000018E-2</c:v>
                </c:pt>
                <c:pt idx="209">
                  <c:v>2.0000000000000018E-2</c:v>
                </c:pt>
                <c:pt idx="210">
                  <c:v>-2.2499999999999964E-2</c:v>
                </c:pt>
                <c:pt idx="211">
                  <c:v>-2.0000000000000018E-2</c:v>
                </c:pt>
                <c:pt idx="212">
                  <c:v>-4.9999999999998934E-3</c:v>
                </c:pt>
                <c:pt idx="213">
                  <c:v>-2.0000000000000018E-2</c:v>
                </c:pt>
                <c:pt idx="214">
                  <c:v>-1.5000000000000124E-2</c:v>
                </c:pt>
                <c:pt idx="215">
                  <c:v>0</c:v>
                </c:pt>
                <c:pt idx="216">
                  <c:v>1.5000000000000124E-2</c:v>
                </c:pt>
                <c:pt idx="217">
                  <c:v>1.5000000000000124E-2</c:v>
                </c:pt>
                <c:pt idx="218">
                  <c:v>-1.0000000000000231E-2</c:v>
                </c:pt>
                <c:pt idx="219">
                  <c:v>1.7499999999999627E-2</c:v>
                </c:pt>
                <c:pt idx="220">
                  <c:v>4.4999999999999929E-2</c:v>
                </c:pt>
                <c:pt idx="221">
                  <c:v>-9.9999999999997868E-3</c:v>
                </c:pt>
                <c:pt idx="222">
                  <c:v>-1.9999999999999574E-2</c:v>
                </c:pt>
                <c:pt idx="223">
                  <c:v>7.5000000000002842E-3</c:v>
                </c:pt>
                <c:pt idx="224">
                  <c:v>-3.0000000000000249E-2</c:v>
                </c:pt>
                <c:pt idx="225">
                  <c:v>-3.0000000000000249E-2</c:v>
                </c:pt>
                <c:pt idx="226">
                  <c:v>0</c:v>
                </c:pt>
                <c:pt idx="227">
                  <c:v>7.4999999999998401E-3</c:v>
                </c:pt>
                <c:pt idx="228">
                  <c:v>9.9999999999997868E-3</c:v>
                </c:pt>
                <c:pt idx="229">
                  <c:v>-4.9999999999998934E-3</c:v>
                </c:pt>
                <c:pt idx="230">
                  <c:v>2.5000000000003908E-3</c:v>
                </c:pt>
                <c:pt idx="231">
                  <c:v>1.7500000000000071E-2</c:v>
                </c:pt>
                <c:pt idx="232">
                  <c:v>-5.0000000000003375E-3</c:v>
                </c:pt>
                <c:pt idx="233">
                  <c:v>-7.4999999999998401E-3</c:v>
                </c:pt>
                <c:pt idx="234">
                  <c:v>1.7500000000000071E-2</c:v>
                </c:pt>
                <c:pt idx="235">
                  <c:v>-4.4408920985006262E-16</c:v>
                </c:pt>
                <c:pt idx="236">
                  <c:v>-4.9999999999998934E-3</c:v>
                </c:pt>
                <c:pt idx="237">
                  <c:v>3.2500000000000639E-2</c:v>
                </c:pt>
                <c:pt idx="238">
                  <c:v>1.0000000000000231E-2</c:v>
                </c:pt>
                <c:pt idx="239">
                  <c:v>-4.000000000000048E-2</c:v>
                </c:pt>
                <c:pt idx="240">
                  <c:v>-1.0000000000000231E-2</c:v>
                </c:pt>
                <c:pt idx="241">
                  <c:v>3.0000000000000249E-2</c:v>
                </c:pt>
                <c:pt idx="242">
                  <c:v>-4.9999999999998934E-3</c:v>
                </c:pt>
                <c:pt idx="243">
                  <c:v>-2.5000000000000355E-2</c:v>
                </c:pt>
                <c:pt idx="244">
                  <c:v>-5.0000000000003375E-3</c:v>
                </c:pt>
                <c:pt idx="245">
                  <c:v>-9.9999999999997868E-3</c:v>
                </c:pt>
                <c:pt idx="246">
                  <c:v>2.0000000000000018E-2</c:v>
                </c:pt>
                <c:pt idx="247">
                  <c:v>4.2499999999999982E-2</c:v>
                </c:pt>
                <c:pt idx="248">
                  <c:v>-9.9999999999997868E-3</c:v>
                </c:pt>
                <c:pt idx="249">
                  <c:v>-3.5000000000000142E-2</c:v>
                </c:pt>
                <c:pt idx="250">
                  <c:v>1.7500000000000071E-2</c:v>
                </c:pt>
                <c:pt idx="251">
                  <c:v>5.2500000000000213E-2</c:v>
                </c:pt>
                <c:pt idx="252">
                  <c:v>-4.9999999999998934E-3</c:v>
                </c:pt>
                <c:pt idx="253">
                  <c:v>-4.7499999999999876E-2</c:v>
                </c:pt>
                <c:pt idx="254">
                  <c:v>-2.7500000000000302E-2</c:v>
                </c:pt>
                <c:pt idx="255">
                  <c:v>-4.4408920985006262E-16</c:v>
                </c:pt>
                <c:pt idx="256">
                  <c:v>4.9999999999998934E-3</c:v>
                </c:pt>
                <c:pt idx="257">
                  <c:v>2.5000000000003908E-3</c:v>
                </c:pt>
                <c:pt idx="258">
                  <c:v>5.0000000000003375E-3</c:v>
                </c:pt>
                <c:pt idx="259">
                  <c:v>-1.5000000000000124E-2</c:v>
                </c:pt>
                <c:pt idx="260">
                  <c:v>-4.9999999999998934E-3</c:v>
                </c:pt>
                <c:pt idx="261">
                  <c:v>2.0000000000000018E-2</c:v>
                </c:pt>
                <c:pt idx="262">
                  <c:v>1.7499999999999627E-2</c:v>
                </c:pt>
                <c:pt idx="263">
                  <c:v>2.4999999999999467E-3</c:v>
                </c:pt>
                <c:pt idx="264">
                  <c:v>-4.9999999999998934E-3</c:v>
                </c:pt>
                <c:pt idx="265">
                  <c:v>2.5000000000000355E-2</c:v>
                </c:pt>
                <c:pt idx="266">
                  <c:v>7.5000000000002842E-3</c:v>
                </c:pt>
                <c:pt idx="267">
                  <c:v>-3.7500000000000533E-2</c:v>
                </c:pt>
                <c:pt idx="268">
                  <c:v>-2.0000000000000462E-2</c:v>
                </c:pt>
                <c:pt idx="269">
                  <c:v>-9.9999999999997868E-3</c:v>
                </c:pt>
                <c:pt idx="270">
                  <c:v>-9.9999999999997868E-3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4.9999999999998934E-3</c:v>
                </c:pt>
                <c:pt idx="278">
                  <c:v>2.5000000000000355E-2</c:v>
                </c:pt>
                <c:pt idx="279">
                  <c:v>1.5000000000000568E-2</c:v>
                </c:pt>
                <c:pt idx="280">
                  <c:v>-7.5000000000002842E-3</c:v>
                </c:pt>
                <c:pt idx="281">
                  <c:v>4.9999999999990052E-3</c:v>
                </c:pt>
                <c:pt idx="282">
                  <c:v>-8.8817841970012523E-16</c:v>
                </c:pt>
                <c:pt idx="283">
                  <c:v>5.0000000000007816E-3</c:v>
                </c:pt>
                <c:pt idx="284">
                  <c:v>7.5000000000011724E-3</c:v>
                </c:pt>
                <c:pt idx="285">
                  <c:v>-2.5000000000000355E-2</c:v>
                </c:pt>
                <c:pt idx="286">
                  <c:v>-2.0000000000000462E-2</c:v>
                </c:pt>
                <c:pt idx="287">
                  <c:v>4.9999999999998934E-3</c:v>
                </c:pt>
                <c:pt idx="288">
                  <c:v>3.0000000000000249E-2</c:v>
                </c:pt>
                <c:pt idx="289">
                  <c:v>2.0000000000000462E-2</c:v>
                </c:pt>
                <c:pt idx="290">
                  <c:v>0</c:v>
                </c:pt>
                <c:pt idx="291">
                  <c:v>9.9999999999997868E-3</c:v>
                </c:pt>
                <c:pt idx="292">
                  <c:v>4.9999999999998934E-3</c:v>
                </c:pt>
                <c:pt idx="293">
                  <c:v>-4.9999999999998934E-3</c:v>
                </c:pt>
                <c:pt idx="294">
                  <c:v>-4.0000000000000036E-2</c:v>
                </c:pt>
                <c:pt idx="295">
                  <c:v>-3.0000000000000249E-2</c:v>
                </c:pt>
                <c:pt idx="296">
                  <c:v>1.2500000000000178E-2</c:v>
                </c:pt>
                <c:pt idx="297">
                  <c:v>2.0000000000000462E-2</c:v>
                </c:pt>
                <c:pt idx="298">
                  <c:v>9.9999999999997868E-3</c:v>
                </c:pt>
                <c:pt idx="299">
                  <c:v>-8.8817841970012523E-16</c:v>
                </c:pt>
                <c:pt idx="300">
                  <c:v>2.4999999999995026E-3</c:v>
                </c:pt>
                <c:pt idx="301">
                  <c:v>1.0000000000000675E-2</c:v>
                </c:pt>
                <c:pt idx="302">
                  <c:v>1.0000000000000675E-2</c:v>
                </c:pt>
                <c:pt idx="303">
                  <c:v>-2.5000000000000355E-2</c:v>
                </c:pt>
                <c:pt idx="304">
                  <c:v>-2.5000000000000355E-2</c:v>
                </c:pt>
                <c:pt idx="305">
                  <c:v>1.0000000000000675E-2</c:v>
                </c:pt>
                <c:pt idx="306">
                  <c:v>5.0000000000007816E-3</c:v>
                </c:pt>
                <c:pt idx="307">
                  <c:v>-8.8817841970012523E-16</c:v>
                </c:pt>
                <c:pt idx="308">
                  <c:v>1.4999999999998792E-2</c:v>
                </c:pt>
                <c:pt idx="309">
                  <c:v>1.5000000000000568E-2</c:v>
                </c:pt>
                <c:pt idx="310">
                  <c:v>-4.9999999999990052E-3</c:v>
                </c:pt>
                <c:pt idx="311">
                  <c:v>-3.5000000000000142E-2</c:v>
                </c:pt>
                <c:pt idx="312">
                  <c:v>-1.0000000000000675E-2</c:v>
                </c:pt>
                <c:pt idx="313">
                  <c:v>1.9999999999999574E-2</c:v>
                </c:pt>
                <c:pt idx="314">
                  <c:v>-4.9999999999990052E-3</c:v>
                </c:pt>
                <c:pt idx="315">
                  <c:v>-1.4999999999998792E-2</c:v>
                </c:pt>
                <c:pt idx="316">
                  <c:v>-1.0000000000000675E-2</c:v>
                </c:pt>
                <c:pt idx="317">
                  <c:v>4.9999999999990052E-3</c:v>
                </c:pt>
                <c:pt idx="318">
                  <c:v>9.9999999999997868E-3</c:v>
                </c:pt>
                <c:pt idx="319">
                  <c:v>-2.4999999999995026E-3</c:v>
                </c:pt>
                <c:pt idx="320">
                  <c:v>4.9999999999998934E-3</c:v>
                </c:pt>
                <c:pt idx="321">
                  <c:v>7.499999999999396E-3</c:v>
                </c:pt>
                <c:pt idx="322">
                  <c:v>8.8817841970012523E-16</c:v>
                </c:pt>
                <c:pt idx="323">
                  <c:v>2.2499999999999964E-2</c:v>
                </c:pt>
                <c:pt idx="324">
                  <c:v>2.9999999999999361E-2</c:v>
                </c:pt>
                <c:pt idx="325">
                  <c:v>-7.499999999999396E-3</c:v>
                </c:pt>
                <c:pt idx="326">
                  <c:v>-3.0000000000000249E-2</c:v>
                </c:pt>
                <c:pt idx="327">
                  <c:v>-3.0000000000000249E-2</c:v>
                </c:pt>
                <c:pt idx="328">
                  <c:v>-1.499999999999968E-2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2.5000000000000355E-2</c:v>
                </c:pt>
                <c:pt idx="338">
                  <c:v>5.9999999999999609E-2</c:v>
                </c:pt>
                <c:pt idx="339">
                  <c:v>9.9999999999988987E-3</c:v>
                </c:pt>
                <c:pt idx="340">
                  <c:v>-5.9999999999999609E-2</c:v>
                </c:pt>
                <c:pt idx="341">
                  <c:v>-2.749999999999897E-2</c:v>
                </c:pt>
                <c:pt idx="342">
                  <c:v>2.2499999999999964E-2</c:v>
                </c:pt>
                <c:pt idx="343">
                  <c:v>2.4999999999999467E-2</c:v>
                </c:pt>
                <c:pt idx="344">
                  <c:v>-4.9999999999998934E-3</c:v>
                </c:pt>
                <c:pt idx="345">
                  <c:v>-1.9999999999999574E-2</c:v>
                </c:pt>
                <c:pt idx="346">
                  <c:v>2.5000000000003908E-3</c:v>
                </c:pt>
                <c:pt idx="347">
                  <c:v>0</c:v>
                </c:pt>
                <c:pt idx="348">
                  <c:v>-2.5000000000003908E-3</c:v>
                </c:pt>
                <c:pt idx="349">
                  <c:v>2.4999999999995026E-3</c:v>
                </c:pt>
                <c:pt idx="350">
                  <c:v>2.4999999999999467E-2</c:v>
                </c:pt>
                <c:pt idx="351">
                  <c:v>2.5000000000000355E-2</c:v>
                </c:pt>
                <c:pt idx="352">
                  <c:v>-4.2499999999999538E-2</c:v>
                </c:pt>
                <c:pt idx="353">
                  <c:v>-1.9999999999999574E-2</c:v>
                </c:pt>
                <c:pt idx="354">
                  <c:v>2.0000000000000462E-2</c:v>
                </c:pt>
                <c:pt idx="355">
                  <c:v>-5.0000000000007816E-3</c:v>
                </c:pt>
                <c:pt idx="356">
                  <c:v>-8.8817841970012523E-16</c:v>
                </c:pt>
                <c:pt idx="357">
                  <c:v>-4.9999999999998934E-3</c:v>
                </c:pt>
                <c:pt idx="358">
                  <c:v>-1.499999999999968E-2</c:v>
                </c:pt>
                <c:pt idx="359">
                  <c:v>-9.9999999999997868E-3</c:v>
                </c:pt>
                <c:pt idx="360">
                  <c:v>1.0000000000000675E-2</c:v>
                </c:pt>
                <c:pt idx="361">
                  <c:v>6.5000000000000391E-2</c:v>
                </c:pt>
                <c:pt idx="362">
                  <c:v>4.4999999999999041E-2</c:v>
                </c:pt>
                <c:pt idx="363">
                  <c:v>-5.5000000000000604E-2</c:v>
                </c:pt>
                <c:pt idx="364">
                  <c:v>-5.9999999999999609E-2</c:v>
                </c:pt>
                <c:pt idx="365">
                  <c:v>-9.9999999999997868E-3</c:v>
                </c:pt>
                <c:pt idx="366">
                  <c:v>0</c:v>
                </c:pt>
                <c:pt idx="367">
                  <c:v>1.2500000000000178E-2</c:v>
                </c:pt>
                <c:pt idx="368">
                  <c:v>1.2500000000000178E-2</c:v>
                </c:pt>
                <c:pt idx="369">
                  <c:v>-7.5000000000002842E-3</c:v>
                </c:pt>
                <c:pt idx="370">
                  <c:v>1.9999999999999574E-2</c:v>
                </c:pt>
                <c:pt idx="371">
                  <c:v>5.2500000000000213E-2</c:v>
                </c:pt>
                <c:pt idx="372">
                  <c:v>2.2500000000000853E-2</c:v>
                </c:pt>
                <c:pt idx="373">
                  <c:v>-2.7499999999999858E-2</c:v>
                </c:pt>
                <c:pt idx="374">
                  <c:v>-4.2500000000001315E-2</c:v>
                </c:pt>
                <c:pt idx="375">
                  <c:v>-1.7500000000000071E-2</c:v>
                </c:pt>
                <c:pt idx="376">
                  <c:v>5.0000000000007816E-3</c:v>
                </c:pt>
                <c:pt idx="377">
                  <c:v>4.9999999999990052E-3</c:v>
                </c:pt>
                <c:pt idx="378">
                  <c:v>-1.2500000000000178E-2</c:v>
                </c:pt>
                <c:pt idx="379">
                  <c:v>-1.2499999999998401E-2</c:v>
                </c:pt>
                <c:pt idx="380">
                  <c:v>1.0000000000000675E-2</c:v>
                </c:pt>
                <c:pt idx="381">
                  <c:v>4.9999999999990052E-3</c:v>
                </c:pt>
                <c:pt idx="382">
                  <c:v>2.2499999999999076E-2</c:v>
                </c:pt>
                <c:pt idx="383">
                  <c:v>3.5000000000000142E-2</c:v>
                </c:pt>
                <c:pt idx="384">
                  <c:v>-2.9999999999999361E-2</c:v>
                </c:pt>
                <c:pt idx="385">
                  <c:v>-4.4999999999999929E-2</c:v>
                </c:pt>
                <c:pt idx="386">
                  <c:v>-2.5000000000003908E-3</c:v>
                </c:pt>
                <c:pt idx="387">
                  <c:v>4.9999999999998934E-3</c:v>
                </c:pt>
                <c:pt idx="388">
                  <c:v>-4.9999999999998934E-3</c:v>
                </c:pt>
                <c:pt idx="389">
                  <c:v>-4.9999999999998934E-3</c:v>
                </c:pt>
                <c:pt idx="390">
                  <c:v>0</c:v>
                </c:pt>
                <c:pt idx="391">
                  <c:v>0</c:v>
                </c:pt>
                <c:pt idx="392">
                  <c:v>1.9999999999999574E-2</c:v>
                </c:pt>
                <c:pt idx="393">
                  <c:v>4.0000000000000036E-2</c:v>
                </c:pt>
                <c:pt idx="394">
                  <c:v>1.2500000000001066E-2</c:v>
                </c:pt>
                <c:pt idx="395">
                  <c:v>-2.0000000000000462E-2</c:v>
                </c:pt>
                <c:pt idx="396">
                  <c:v>-2.2500000000000853E-2</c:v>
                </c:pt>
                <c:pt idx="397">
                  <c:v>-1.7499999999999183E-2</c:v>
                </c:pt>
                <c:pt idx="398">
                  <c:v>-9.9999999999997868E-3</c:v>
                </c:pt>
                <c:pt idx="399">
                  <c:v>9.9999999999997868E-3</c:v>
                </c:pt>
                <c:pt idx="400">
                  <c:v>1.2500000000000178E-2</c:v>
                </c:pt>
                <c:pt idx="401">
                  <c:v>0</c:v>
                </c:pt>
                <c:pt idx="402">
                  <c:v>1.2499999999999289E-2</c:v>
                </c:pt>
                <c:pt idx="403">
                  <c:v>-8.8817841970012523E-16</c:v>
                </c:pt>
                <c:pt idx="404">
                  <c:v>5.0000000000007816E-3</c:v>
                </c:pt>
                <c:pt idx="405">
                  <c:v>4.7500000000001208E-2</c:v>
                </c:pt>
                <c:pt idx="406">
                  <c:v>4.0000000000000036E-2</c:v>
                </c:pt>
                <c:pt idx="407">
                  <c:v>2.4999999999995026E-3</c:v>
                </c:pt>
                <c:pt idx="408">
                  <c:v>-4.5000000000000817E-2</c:v>
                </c:pt>
                <c:pt idx="409">
                  <c:v>-3.7500000000000533E-2</c:v>
                </c:pt>
                <c:pt idx="410">
                  <c:v>8.8817841970012523E-16</c:v>
                </c:pt>
                <c:pt idx="411">
                  <c:v>-2.2499999999999076E-2</c:v>
                </c:pt>
                <c:pt idx="412">
                  <c:v>-2.5000000000000355E-2</c:v>
                </c:pt>
                <c:pt idx="413">
                  <c:v>-2.5000000000003908E-3</c:v>
                </c:pt>
                <c:pt idx="414">
                  <c:v>0</c:v>
                </c:pt>
                <c:pt idx="415">
                  <c:v>2.5000000000003908E-3</c:v>
                </c:pt>
                <c:pt idx="416">
                  <c:v>9.9999999999997868E-3</c:v>
                </c:pt>
                <c:pt idx="417">
                  <c:v>4.9999999999990052E-3</c:v>
                </c:pt>
                <c:pt idx="418">
                  <c:v>-4.9999999999998934E-3</c:v>
                </c:pt>
                <c:pt idx="419">
                  <c:v>8.8817841970012523E-16</c:v>
                </c:pt>
                <c:pt idx="420">
                  <c:v>2.5000000000003908E-3</c:v>
                </c:pt>
                <c:pt idx="421">
                  <c:v>4.9999999999998934E-3</c:v>
                </c:pt>
                <c:pt idx="422">
                  <c:v>0</c:v>
                </c:pt>
                <c:pt idx="423">
                  <c:v>-2.5000000000003908E-3</c:v>
                </c:pt>
                <c:pt idx="424">
                  <c:v>9.9999999999997868E-3</c:v>
                </c:pt>
                <c:pt idx="425">
                  <c:v>2.2499999999999964E-2</c:v>
                </c:pt>
                <c:pt idx="426">
                  <c:v>4.0000000000000036E-2</c:v>
                </c:pt>
                <c:pt idx="427">
                  <c:v>7.5000000000002842E-3</c:v>
                </c:pt>
                <c:pt idx="428">
                  <c:v>-3.7500000000000533E-2</c:v>
                </c:pt>
                <c:pt idx="429">
                  <c:v>-2.4999999999995026E-3</c:v>
                </c:pt>
                <c:pt idx="430">
                  <c:v>5.0000000000007816E-3</c:v>
                </c:pt>
                <c:pt idx="431">
                  <c:v>-3.7500000000000533E-2</c:v>
                </c:pt>
                <c:pt idx="432">
                  <c:v>-2.2500000000000853E-2</c:v>
                </c:pt>
                <c:pt idx="433">
                  <c:v>4.9999999999998934E-3</c:v>
                </c:pt>
                <c:pt idx="434">
                  <c:v>8.8817841970012523E-16</c:v>
                </c:pt>
                <c:pt idx="435">
                  <c:v>-4.9999999999998934E-3</c:v>
                </c:pt>
                <c:pt idx="436">
                  <c:v>2.2499999999999076E-2</c:v>
                </c:pt>
                <c:pt idx="437">
                  <c:v>8.2499999999999574E-2</c:v>
                </c:pt>
                <c:pt idx="438">
                  <c:v>4.0000000000000924E-2</c:v>
                </c:pt>
                <c:pt idx="439">
                  <c:v>-6.9999999999999396E-2</c:v>
                </c:pt>
                <c:pt idx="440">
                  <c:v>-6.0000000000000497E-2</c:v>
                </c:pt>
                <c:pt idx="441">
                  <c:v>-1.2500000000000178E-2</c:v>
                </c:pt>
                <c:pt idx="442">
                  <c:v>7.5000000000002842E-3</c:v>
                </c:pt>
                <c:pt idx="443">
                  <c:v>1.9999999999999574E-2</c:v>
                </c:pt>
                <c:pt idx="444">
                  <c:v>-5.0000000000007816E-3</c:v>
                </c:pt>
                <c:pt idx="445">
                  <c:v>-1.7499999999999183E-2</c:v>
                </c:pt>
                <c:pt idx="446">
                  <c:v>8.8817841970012523E-16</c:v>
                </c:pt>
                <c:pt idx="447">
                  <c:v>4.0000000000000036E-2</c:v>
                </c:pt>
                <c:pt idx="448">
                  <c:v>3.5000000000000142E-2</c:v>
                </c:pt>
                <c:pt idx="449">
                  <c:v>-7.5000000000011724E-3</c:v>
                </c:pt>
                <c:pt idx="450">
                  <c:v>-1.2500000000001066E-2</c:v>
                </c:pt>
                <c:pt idx="451">
                  <c:v>-1.9999999999998685E-2</c:v>
                </c:pt>
                <c:pt idx="452">
                  <c:v>-4.9999999999990052E-3</c:v>
                </c:pt>
                <c:pt idx="453">
                  <c:v>-5.0000000000007816E-3</c:v>
                </c:pt>
                <c:pt idx="454">
                  <c:v>-2.5000000000000355E-2</c:v>
                </c:pt>
                <c:pt idx="455">
                  <c:v>-9.9999999999997868E-3</c:v>
                </c:pt>
                <c:pt idx="456">
                  <c:v>0</c:v>
                </c:pt>
                <c:pt idx="457">
                  <c:v>0</c:v>
                </c:pt>
                <c:pt idx="458">
                  <c:v>1.499999999999968E-2</c:v>
                </c:pt>
                <c:pt idx="459">
                  <c:v>1.499999999999968E-2</c:v>
                </c:pt>
                <c:pt idx="460">
                  <c:v>-7.499999999999396E-3</c:v>
                </c:pt>
                <c:pt idx="461">
                  <c:v>8.8817841970012523E-16</c:v>
                </c:pt>
                <c:pt idx="462">
                  <c:v>1.499999999999968E-2</c:v>
                </c:pt>
                <c:pt idx="463">
                  <c:v>-8.8817841970012523E-16</c:v>
                </c:pt>
                <c:pt idx="464">
                  <c:v>-4.9999999999998934E-3</c:v>
                </c:pt>
                <c:pt idx="465">
                  <c:v>2.5000000000003908E-3</c:v>
                </c:pt>
                <c:pt idx="466">
                  <c:v>1.499999999999968E-2</c:v>
                </c:pt>
                <c:pt idx="467">
                  <c:v>3.5000000000000142E-2</c:v>
                </c:pt>
                <c:pt idx="468">
                  <c:v>-7.499999999999396E-3</c:v>
                </c:pt>
                <c:pt idx="469">
                  <c:v>-3.2500000000000639E-2</c:v>
                </c:pt>
                <c:pt idx="470">
                  <c:v>4.9999999999998934E-3</c:v>
                </c:pt>
                <c:pt idx="471">
                  <c:v>2.0000000000000462E-2</c:v>
                </c:pt>
                <c:pt idx="472">
                  <c:v>-2.5000000000003908E-3</c:v>
                </c:pt>
                <c:pt idx="473">
                  <c:v>-3.5000000000000142E-2</c:v>
                </c:pt>
                <c:pt idx="474">
                  <c:v>-2.5000000000000355E-2</c:v>
                </c:pt>
                <c:pt idx="475">
                  <c:v>4.0000000000000036E-2</c:v>
                </c:pt>
                <c:pt idx="476">
                  <c:v>5.5000000000000604E-2</c:v>
                </c:pt>
                <c:pt idx="477">
                  <c:v>-1.499999999999968E-2</c:v>
                </c:pt>
                <c:pt idx="478">
                  <c:v>2.0000000000000462E-2</c:v>
                </c:pt>
                <c:pt idx="479">
                  <c:v>3.0000000000000249E-2</c:v>
                </c:pt>
                <c:pt idx="480">
                  <c:v>-6.7500000000000782E-2</c:v>
                </c:pt>
                <c:pt idx="481">
                  <c:v>-3.7500000000000533E-2</c:v>
                </c:pt>
                <c:pt idx="482">
                  <c:v>2.0000000000000462E-2</c:v>
                </c:pt>
                <c:pt idx="483">
                  <c:v>0</c:v>
                </c:pt>
                <c:pt idx="484">
                  <c:v>-1.7500000000000959E-2</c:v>
                </c:pt>
                <c:pt idx="485">
                  <c:v>-7.5000000000002842E-3</c:v>
                </c:pt>
                <c:pt idx="486">
                  <c:v>-4.9999999999990052E-3</c:v>
                </c:pt>
                <c:pt idx="487">
                  <c:v>-1.499999999999968E-2</c:v>
                </c:pt>
                <c:pt idx="488">
                  <c:v>-7.5000000000002842E-3</c:v>
                </c:pt>
                <c:pt idx="489">
                  <c:v>0</c:v>
                </c:pt>
                <c:pt idx="490">
                  <c:v>1.9999999999999574E-2</c:v>
                </c:pt>
                <c:pt idx="491">
                  <c:v>4.9999999999999822E-2</c:v>
                </c:pt>
                <c:pt idx="492">
                  <c:v>3.500000000000103E-2</c:v>
                </c:pt>
                <c:pt idx="493">
                  <c:v>-2.4999999999999467E-2</c:v>
                </c:pt>
                <c:pt idx="494">
                  <c:v>-3.7500000000000533E-2</c:v>
                </c:pt>
                <c:pt idx="495">
                  <c:v>-8.8817841970012523E-16</c:v>
                </c:pt>
                <c:pt idx="496">
                  <c:v>-1.0000000000000675E-2</c:v>
                </c:pt>
                <c:pt idx="497">
                  <c:v>-1.4999999999998792E-2</c:v>
                </c:pt>
                <c:pt idx="498">
                  <c:v>1.2500000000001066E-2</c:v>
                </c:pt>
                <c:pt idx="499">
                  <c:v>4.9999999999990052E-3</c:v>
                </c:pt>
                <c:pt idx="500">
                  <c:v>-1.5000000000000568E-2</c:v>
                </c:pt>
                <c:pt idx="501">
                  <c:v>-1.2499999999999289E-2</c:v>
                </c:pt>
                <c:pt idx="502">
                  <c:v>-2.4999999999995026E-3</c:v>
                </c:pt>
                <c:pt idx="503">
                  <c:v>1.2499999999999289E-2</c:v>
                </c:pt>
                <c:pt idx="504">
                  <c:v>2.9999999999999361E-2</c:v>
                </c:pt>
                <c:pt idx="505">
                  <c:v>2.2499999999999964E-2</c:v>
                </c:pt>
                <c:pt idx="506">
                  <c:v>-7.5000000000002842E-3</c:v>
                </c:pt>
                <c:pt idx="507">
                  <c:v>-2.9999999999999361E-2</c:v>
                </c:pt>
                <c:pt idx="508">
                  <c:v>-2.2499999999999076E-2</c:v>
                </c:pt>
                <c:pt idx="509">
                  <c:v>-7.5000000000002842E-3</c:v>
                </c:pt>
                <c:pt idx="510">
                  <c:v>7.499999999999396E-3</c:v>
                </c:pt>
                <c:pt idx="511">
                  <c:v>1.2500000000000178E-2</c:v>
                </c:pt>
                <c:pt idx="512">
                  <c:v>-7.499999999999396E-3</c:v>
                </c:pt>
                <c:pt idx="513">
                  <c:v>2.2499999999999964E-2</c:v>
                </c:pt>
                <c:pt idx="514">
                  <c:v>4.4999999999999041E-2</c:v>
                </c:pt>
                <c:pt idx="515">
                  <c:v>-2.0000000000000462E-2</c:v>
                </c:pt>
                <c:pt idx="516">
                  <c:v>-4.4999999999999041E-2</c:v>
                </c:pt>
                <c:pt idx="517">
                  <c:v>-1.499999999999968E-2</c:v>
                </c:pt>
                <c:pt idx="518">
                  <c:v>-2.5000000000003908E-3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9.9999999999997868E-3</c:v>
                </c:pt>
                <c:pt idx="528">
                  <c:v>1.9999999999999574E-2</c:v>
                </c:pt>
                <c:pt idx="529">
                  <c:v>1.0000000000000675E-2</c:v>
                </c:pt>
                <c:pt idx="530">
                  <c:v>-7.499999999999396E-3</c:v>
                </c:pt>
                <c:pt idx="531">
                  <c:v>-1.7500000000000959E-2</c:v>
                </c:pt>
                <c:pt idx="532">
                  <c:v>-4.9999999999998934E-3</c:v>
                </c:pt>
                <c:pt idx="533">
                  <c:v>5.0000000000007816E-3</c:v>
                </c:pt>
                <c:pt idx="534">
                  <c:v>2.7499999999999858E-2</c:v>
                </c:pt>
                <c:pt idx="535">
                  <c:v>3.2499999999999751E-2</c:v>
                </c:pt>
                <c:pt idx="536">
                  <c:v>-1.5000000000000568E-2</c:v>
                </c:pt>
                <c:pt idx="537">
                  <c:v>-2.5000000000000355E-2</c:v>
                </c:pt>
                <c:pt idx="538">
                  <c:v>-1.499999999999968E-2</c:v>
                </c:pt>
                <c:pt idx="539">
                  <c:v>-4.9999999999990052E-3</c:v>
                </c:pt>
                <c:pt idx="540">
                  <c:v>5.0000000000007816E-3</c:v>
                </c:pt>
                <c:pt idx="541">
                  <c:v>9.9999999999988987E-3</c:v>
                </c:pt>
                <c:pt idx="542">
                  <c:v>4.9999999999990052E-3</c:v>
                </c:pt>
                <c:pt idx="543">
                  <c:v>-1.499999999999968E-2</c:v>
                </c:pt>
                <c:pt idx="544">
                  <c:v>-2.4999999999995026E-3</c:v>
                </c:pt>
                <c:pt idx="545">
                  <c:v>1.5000000000000568E-2</c:v>
                </c:pt>
                <c:pt idx="546">
                  <c:v>0</c:v>
                </c:pt>
                <c:pt idx="547">
                  <c:v>-7.5000000000011724E-3</c:v>
                </c:pt>
                <c:pt idx="548">
                  <c:v>3.7499999999999645E-2</c:v>
                </c:pt>
                <c:pt idx="549">
                  <c:v>3.0000000000001137E-2</c:v>
                </c:pt>
                <c:pt idx="550">
                  <c:v>-4.0000000000000036E-2</c:v>
                </c:pt>
                <c:pt idx="551">
                  <c:v>-3.5000000000000142E-2</c:v>
                </c:pt>
                <c:pt idx="552">
                  <c:v>-7.499999999999396E-3</c:v>
                </c:pt>
                <c:pt idx="553">
                  <c:v>-2.5000000000003908E-3</c:v>
                </c:pt>
                <c:pt idx="554">
                  <c:v>2.2499999999999076E-2</c:v>
                </c:pt>
                <c:pt idx="555">
                  <c:v>2.7499999999999858E-2</c:v>
                </c:pt>
                <c:pt idx="556">
                  <c:v>-1.2499999999999289E-2</c:v>
                </c:pt>
                <c:pt idx="557">
                  <c:v>-3.2499999999999751E-2</c:v>
                </c:pt>
                <c:pt idx="558">
                  <c:v>1.2500000000000178E-2</c:v>
                </c:pt>
                <c:pt idx="559">
                  <c:v>5.4999999999999716E-2</c:v>
                </c:pt>
                <c:pt idx="560">
                  <c:v>9.9999999999988987E-3</c:v>
                </c:pt>
                <c:pt idx="561">
                  <c:v>-4.9999999999999822E-2</c:v>
                </c:pt>
                <c:pt idx="562">
                  <c:v>-3.2499999999998863E-2</c:v>
                </c:pt>
                <c:pt idx="563">
                  <c:v>1.0000000000000675E-2</c:v>
                </c:pt>
                <c:pt idx="564">
                  <c:v>1.499999999999968E-2</c:v>
                </c:pt>
                <c:pt idx="565">
                  <c:v>-5.0000000000007816E-3</c:v>
                </c:pt>
                <c:pt idx="566">
                  <c:v>2.4999999999995026E-3</c:v>
                </c:pt>
                <c:pt idx="567">
                  <c:v>4.9999999999998934E-3</c:v>
                </c:pt>
                <c:pt idx="568">
                  <c:v>-1.9999999999999574E-2</c:v>
                </c:pt>
                <c:pt idx="569">
                  <c:v>-1.499999999999968E-2</c:v>
                </c:pt>
                <c:pt idx="570">
                  <c:v>2.5000000000000355E-2</c:v>
                </c:pt>
                <c:pt idx="571">
                  <c:v>2.5000000000000355E-2</c:v>
                </c:pt>
                <c:pt idx="572">
                  <c:v>-2.0000000000000462E-2</c:v>
                </c:pt>
                <c:pt idx="573">
                  <c:v>1.499999999999968E-2</c:v>
                </c:pt>
                <c:pt idx="574">
                  <c:v>6.25E-2</c:v>
                </c:pt>
                <c:pt idx="575">
                  <c:v>-4.9999999999998934E-3</c:v>
                </c:pt>
                <c:pt idx="576">
                  <c:v>-6.4999999999999503E-2</c:v>
                </c:pt>
                <c:pt idx="577">
                  <c:v>-2.5000000000000355E-2</c:v>
                </c:pt>
                <c:pt idx="578">
                  <c:v>1.7499999999999183E-2</c:v>
                </c:pt>
                <c:pt idx="579">
                  <c:v>0</c:v>
                </c:pt>
                <c:pt idx="580">
                  <c:v>-2.4999999999995026E-3</c:v>
                </c:pt>
                <c:pt idx="581">
                  <c:v>1.0000000000000675E-2</c:v>
                </c:pt>
                <c:pt idx="582">
                  <c:v>-4.9999999999998934E-3</c:v>
                </c:pt>
                <c:pt idx="583">
                  <c:v>-1.0000000000000675E-2</c:v>
                </c:pt>
                <c:pt idx="584">
                  <c:v>-1.2500000000000178E-2</c:v>
                </c:pt>
                <c:pt idx="585">
                  <c:v>-9.9999999999997868E-3</c:v>
                </c:pt>
                <c:pt idx="586">
                  <c:v>7.5000000000002842E-3</c:v>
                </c:pt>
                <c:pt idx="587">
                  <c:v>9.9999999999997868E-3</c:v>
                </c:pt>
                <c:pt idx="588">
                  <c:v>9.9999999999997868E-3</c:v>
                </c:pt>
                <c:pt idx="589">
                  <c:v>5.0000000000000711E-2</c:v>
                </c:pt>
                <c:pt idx="590">
                  <c:v>3.2499999999999751E-2</c:v>
                </c:pt>
                <c:pt idx="591">
                  <c:v>-5.0000000000000711E-2</c:v>
                </c:pt>
                <c:pt idx="592">
                  <c:v>-4.9999999999998934E-3</c:v>
                </c:pt>
                <c:pt idx="593">
                  <c:v>3.5000000000000142E-2</c:v>
                </c:pt>
                <c:pt idx="594">
                  <c:v>-4.0000000000000036E-2</c:v>
                </c:pt>
                <c:pt idx="595">
                  <c:v>-4.4999999999999929E-2</c:v>
                </c:pt>
                <c:pt idx="596">
                  <c:v>-4.9999999999998934E-3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4.9999999999998934E-3</c:v>
                </c:pt>
                <c:pt idx="601">
                  <c:v>1.2500000000000178E-2</c:v>
                </c:pt>
                <c:pt idx="602">
                  <c:v>3.5000000000000142E-2</c:v>
                </c:pt>
                <c:pt idx="603">
                  <c:v>2.4999999999999467E-2</c:v>
                </c:pt>
                <c:pt idx="604">
                  <c:v>-3.0000000000000249E-2</c:v>
                </c:pt>
                <c:pt idx="605">
                  <c:v>-3.2499999999999751E-2</c:v>
                </c:pt>
                <c:pt idx="606">
                  <c:v>4.750000000000032E-2</c:v>
                </c:pt>
                <c:pt idx="607">
                  <c:v>6.5000000000000391E-2</c:v>
                </c:pt>
                <c:pt idx="608">
                  <c:v>-4.4999999999999929E-2</c:v>
                </c:pt>
                <c:pt idx="609">
                  <c:v>-7.0000000000000284E-2</c:v>
                </c:pt>
                <c:pt idx="610">
                  <c:v>0</c:v>
                </c:pt>
                <c:pt idx="611">
                  <c:v>2.5000000000000355E-2</c:v>
                </c:pt>
                <c:pt idx="612">
                  <c:v>1.499999999999968E-2</c:v>
                </c:pt>
                <c:pt idx="613">
                  <c:v>3.7499999999999645E-2</c:v>
                </c:pt>
                <c:pt idx="614">
                  <c:v>2.0000000000000462E-2</c:v>
                </c:pt>
                <c:pt idx="615">
                  <c:v>-5.5000000000000604E-2</c:v>
                </c:pt>
                <c:pt idx="616">
                  <c:v>-3.0000000000000249E-2</c:v>
                </c:pt>
                <c:pt idx="617">
                  <c:v>7.5000000000011724E-3</c:v>
                </c:pt>
                <c:pt idx="618">
                  <c:v>-7.5000000000002842E-3</c:v>
                </c:pt>
                <c:pt idx="619">
                  <c:v>-8.8817841970012523E-16</c:v>
                </c:pt>
                <c:pt idx="620">
                  <c:v>0</c:v>
                </c:pt>
                <c:pt idx="621">
                  <c:v>-1.499999999999968E-2</c:v>
                </c:pt>
                <c:pt idx="622">
                  <c:v>-7.499999999999396E-3</c:v>
                </c:pt>
                <c:pt idx="623">
                  <c:v>2.2499999999999964E-2</c:v>
                </c:pt>
                <c:pt idx="624">
                  <c:v>2.4999999999999467E-2</c:v>
                </c:pt>
                <c:pt idx="625">
                  <c:v>0</c:v>
                </c:pt>
                <c:pt idx="626">
                  <c:v>4.9999999999998934E-3</c:v>
                </c:pt>
                <c:pt idx="627">
                  <c:v>-4.9999999999998934E-3</c:v>
                </c:pt>
                <c:pt idx="628">
                  <c:v>-1.9999999999999574E-2</c:v>
                </c:pt>
                <c:pt idx="629">
                  <c:v>-4.9999999999998934E-3</c:v>
                </c:pt>
                <c:pt idx="630">
                  <c:v>-1.2500000000000178E-2</c:v>
                </c:pt>
                <c:pt idx="631">
                  <c:v>-1.2500000000000178E-2</c:v>
                </c:pt>
                <c:pt idx="632">
                  <c:v>4.9999999999999822E-2</c:v>
                </c:pt>
                <c:pt idx="633">
                  <c:v>4.9999999999999822E-2</c:v>
                </c:pt>
                <c:pt idx="634">
                  <c:v>-4.9999999999999822E-2</c:v>
                </c:pt>
                <c:pt idx="635">
                  <c:v>-4.0000000000000036E-2</c:v>
                </c:pt>
                <c:pt idx="636">
                  <c:v>9.9999999999997868E-3</c:v>
                </c:pt>
                <c:pt idx="637">
                  <c:v>7.5000000000002842E-3</c:v>
                </c:pt>
                <c:pt idx="638">
                  <c:v>1.0000000000000675E-2</c:v>
                </c:pt>
                <c:pt idx="639">
                  <c:v>-1.499999999999968E-2</c:v>
                </c:pt>
                <c:pt idx="640">
                  <c:v>-1.5000000000000568E-2</c:v>
                </c:pt>
                <c:pt idx="641">
                  <c:v>7.499999999999396E-3</c:v>
                </c:pt>
                <c:pt idx="642">
                  <c:v>9.9999999999997868E-3</c:v>
                </c:pt>
                <c:pt idx="643">
                  <c:v>4.9999999999998934E-3</c:v>
                </c:pt>
                <c:pt idx="644">
                  <c:v>-2.4999999999995026E-3</c:v>
                </c:pt>
                <c:pt idx="645">
                  <c:v>-7.499999999999396E-3</c:v>
                </c:pt>
                <c:pt idx="646">
                  <c:v>0</c:v>
                </c:pt>
                <c:pt idx="647">
                  <c:v>4.9999999999998934E-3</c:v>
                </c:pt>
                <c:pt idx="648">
                  <c:v>1.2499999999999289E-2</c:v>
                </c:pt>
                <c:pt idx="649">
                  <c:v>1.2499999999999289E-2</c:v>
                </c:pt>
                <c:pt idx="650">
                  <c:v>2.0000000000000462E-2</c:v>
                </c:pt>
                <c:pt idx="651">
                  <c:v>2.0000000000000462E-2</c:v>
                </c:pt>
                <c:pt idx="652">
                  <c:v>-2.9999999999999361E-2</c:v>
                </c:pt>
                <c:pt idx="653">
                  <c:v>-1.499999999999968E-2</c:v>
                </c:pt>
                <c:pt idx="654">
                  <c:v>1.499999999999968E-2</c:v>
                </c:pt>
                <c:pt idx="655">
                  <c:v>1.7500000000000071E-2</c:v>
                </c:pt>
                <c:pt idx="656">
                  <c:v>4.9999999999990052E-3</c:v>
                </c:pt>
                <c:pt idx="657">
                  <c:v>-3.7500000000000533E-2</c:v>
                </c:pt>
                <c:pt idx="658">
                  <c:v>-1.9999999999998685E-2</c:v>
                </c:pt>
                <c:pt idx="659">
                  <c:v>-2.4999999999995026E-3</c:v>
                </c:pt>
                <c:pt idx="660">
                  <c:v>-5.0000000000007816E-3</c:v>
                </c:pt>
                <c:pt idx="661">
                  <c:v>2.4999999999995026E-3</c:v>
                </c:pt>
                <c:pt idx="662">
                  <c:v>-9.9999999999997868E-3</c:v>
                </c:pt>
                <c:pt idx="663">
                  <c:v>-9.9999999999997868E-3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7.5000000000002842E-3</c:v>
                </c:pt>
                <c:pt idx="671">
                  <c:v>5.9999999999999609E-2</c:v>
                </c:pt>
                <c:pt idx="672">
                  <c:v>4.4999999999999041E-2</c:v>
                </c:pt>
                <c:pt idx="673">
                  <c:v>-5.7499999999999218E-2</c:v>
                </c:pt>
                <c:pt idx="674">
                  <c:v>-2.2499999999999076E-2</c:v>
                </c:pt>
                <c:pt idx="675">
                  <c:v>7.2499999999999787E-2</c:v>
                </c:pt>
                <c:pt idx="676">
                  <c:v>4.9999999999999822E-2</c:v>
                </c:pt>
                <c:pt idx="677">
                  <c:v>-4.0000000000000036E-2</c:v>
                </c:pt>
                <c:pt idx="678">
                  <c:v>-7.2499999999999787E-2</c:v>
                </c:pt>
                <c:pt idx="679">
                  <c:v>-2.7500000000000746E-2</c:v>
                </c:pt>
                <c:pt idx="680">
                  <c:v>-8.8817841970012523E-16</c:v>
                </c:pt>
                <c:pt idx="681">
                  <c:v>1.2500000000001066E-2</c:v>
                </c:pt>
                <c:pt idx="682">
                  <c:v>7.5000000000011724E-3</c:v>
                </c:pt>
                <c:pt idx="683">
                  <c:v>-2.0000000000000462E-2</c:v>
                </c:pt>
                <c:pt idx="684">
                  <c:v>4.9999999999990052E-3</c:v>
                </c:pt>
                <c:pt idx="685">
                  <c:v>2.4999999999999467E-2</c:v>
                </c:pt>
                <c:pt idx="686">
                  <c:v>1.7500000000000959E-2</c:v>
                </c:pt>
                <c:pt idx="687">
                  <c:v>2.0000000000000462E-2</c:v>
                </c:pt>
                <c:pt idx="688">
                  <c:v>-1.5000000000000568E-2</c:v>
                </c:pt>
                <c:pt idx="689">
                  <c:v>-4.9999999999998934E-3</c:v>
                </c:pt>
                <c:pt idx="690">
                  <c:v>1.2500000000000178E-2</c:v>
                </c:pt>
                <c:pt idx="691">
                  <c:v>-1.2499999999999289E-2</c:v>
                </c:pt>
                <c:pt idx="692">
                  <c:v>-1.2500000000000178E-2</c:v>
                </c:pt>
                <c:pt idx="693">
                  <c:v>-2.5000000000001243E-2</c:v>
                </c:pt>
                <c:pt idx="694">
                  <c:v>1.499999999999968E-2</c:v>
                </c:pt>
                <c:pt idx="695">
                  <c:v>3.2500000000000639E-2</c:v>
                </c:pt>
                <c:pt idx="696">
                  <c:v>-3.7499999999999645E-2</c:v>
                </c:pt>
                <c:pt idx="697">
                  <c:v>-1.5000000000000568E-2</c:v>
                </c:pt>
                <c:pt idx="698">
                  <c:v>2.5000000000000355E-2</c:v>
                </c:pt>
                <c:pt idx="699">
                  <c:v>-1.4999999999998792E-2</c:v>
                </c:pt>
                <c:pt idx="700">
                  <c:v>-2.2500000000000853E-2</c:v>
                </c:pt>
                <c:pt idx="701">
                  <c:v>-8.8817841970012523E-16</c:v>
                </c:pt>
                <c:pt idx="702">
                  <c:v>1.5000000000000568E-2</c:v>
                </c:pt>
                <c:pt idx="703">
                  <c:v>4.0000000000000036E-2</c:v>
                </c:pt>
                <c:pt idx="704">
                  <c:v>1.2500000000000178E-2</c:v>
                </c:pt>
                <c:pt idx="705">
                  <c:v>-2.0000000000000462E-2</c:v>
                </c:pt>
                <c:pt idx="706">
                  <c:v>-5.0000000000007816E-3</c:v>
                </c:pt>
                <c:pt idx="707">
                  <c:v>8.8817841970012523E-16</c:v>
                </c:pt>
                <c:pt idx="708">
                  <c:v>8.8817841970012523E-16</c:v>
                </c:pt>
                <c:pt idx="709">
                  <c:v>7.5000000000002842E-3</c:v>
                </c:pt>
                <c:pt idx="710">
                  <c:v>9.9999999999997868E-3</c:v>
                </c:pt>
                <c:pt idx="711">
                  <c:v>-2.5000000000002132E-2</c:v>
                </c:pt>
                <c:pt idx="712">
                  <c:v>-2.2500000000000853E-2</c:v>
                </c:pt>
                <c:pt idx="713">
                  <c:v>2.5000000000030553E-3</c:v>
                </c:pt>
                <c:pt idx="714">
                  <c:v>-9.9999999999980105E-3</c:v>
                </c:pt>
                <c:pt idx="715">
                  <c:v>1.4999999999997016E-2</c:v>
                </c:pt>
                <c:pt idx="716">
                  <c:v>3.2499999999998863E-2</c:v>
                </c:pt>
                <c:pt idx="717">
                  <c:v>1.7763568394002505E-15</c:v>
                </c:pt>
                <c:pt idx="718">
                  <c:v>-2.000000000000135E-2</c:v>
                </c:pt>
                <c:pt idx="719">
                  <c:v>-2.2500000000000853E-2</c:v>
                </c:pt>
                <c:pt idx="720">
                  <c:v>-2.4999999999977263E-3</c:v>
                </c:pt>
                <c:pt idx="721">
                  <c:v>1.5000000000000568E-2</c:v>
                </c:pt>
                <c:pt idx="722">
                  <c:v>-5.000000000002558E-3</c:v>
                </c:pt>
                <c:pt idx="723">
                  <c:v>-1.2499999999999289E-2</c:v>
                </c:pt>
                <c:pt idx="724">
                  <c:v>-2.4999999999977263E-3</c:v>
                </c:pt>
                <c:pt idx="725">
                  <c:v>9.9999999999997868E-3</c:v>
                </c:pt>
                <c:pt idx="726">
                  <c:v>4.4999999999999929E-2</c:v>
                </c:pt>
                <c:pt idx="727">
                  <c:v>1.9999999999999574E-2</c:v>
                </c:pt>
                <c:pt idx="728">
                  <c:v>-2.5000000000002132E-2</c:v>
                </c:pt>
                <c:pt idx="729">
                  <c:v>-1.0000000000001563E-2</c:v>
                </c:pt>
                <c:pt idx="730">
                  <c:v>-2.4999999999998579E-2</c:v>
                </c:pt>
                <c:pt idx="731">
                  <c:v>-7.4999999999985079E-3</c:v>
                </c:pt>
                <c:pt idx="732">
                  <c:v>1.7500000000000071E-2</c:v>
                </c:pt>
                <c:pt idx="733">
                  <c:v>-4.9999999999990052E-3</c:v>
                </c:pt>
                <c:pt idx="734">
                  <c:v>0</c:v>
                </c:pt>
                <c:pt idx="735">
                  <c:v>-2.500000000001279E-3</c:v>
                </c:pt>
                <c:pt idx="736">
                  <c:v>-7.5000000000002842E-3</c:v>
                </c:pt>
                <c:pt idx="737">
                  <c:v>0</c:v>
                </c:pt>
                <c:pt idx="738">
                  <c:v>-4.9999999999990052E-3</c:v>
                </c:pt>
                <c:pt idx="739">
                  <c:v>-9.9999999999997868E-3</c:v>
                </c:pt>
                <c:pt idx="740">
                  <c:v>4.9999999999990052E-3</c:v>
                </c:pt>
                <c:pt idx="741">
                  <c:v>2.9999999999999361E-2</c:v>
                </c:pt>
                <c:pt idx="742">
                  <c:v>1.7500000000000071E-2</c:v>
                </c:pt>
                <c:pt idx="743">
                  <c:v>-1.4999999999998792E-2</c:v>
                </c:pt>
                <c:pt idx="744">
                  <c:v>-1.9999999999999574E-2</c:v>
                </c:pt>
                <c:pt idx="745">
                  <c:v>0</c:v>
                </c:pt>
                <c:pt idx="746">
                  <c:v>4.4999999999999929E-2</c:v>
                </c:pt>
                <c:pt idx="747">
                  <c:v>2.4999999999998579E-2</c:v>
                </c:pt>
                <c:pt idx="748">
                  <c:v>-3.0000000000001137E-2</c:v>
                </c:pt>
                <c:pt idx="749">
                  <c:v>-1.4999999999998792E-2</c:v>
                </c:pt>
                <c:pt idx="750">
                  <c:v>-1.2499999999997513E-2</c:v>
                </c:pt>
                <c:pt idx="751">
                  <c:v>-9.9999999999997868E-3</c:v>
                </c:pt>
                <c:pt idx="752">
                  <c:v>9.9999999999980105E-3</c:v>
                </c:pt>
                <c:pt idx="753">
                  <c:v>1.2499999999999289E-2</c:v>
                </c:pt>
                <c:pt idx="754">
                  <c:v>5.0000000000007816E-3</c:v>
                </c:pt>
                <c:pt idx="755">
                  <c:v>-7.5000000000002842E-3</c:v>
                </c:pt>
                <c:pt idx="756">
                  <c:v>-1.0000000000001563E-2</c:v>
                </c:pt>
                <c:pt idx="757">
                  <c:v>-2.4999999999995026E-3</c:v>
                </c:pt>
                <c:pt idx="758">
                  <c:v>1.7763568394002505E-15</c:v>
                </c:pt>
                <c:pt idx="759">
                  <c:v>-1.5000000000000568E-2</c:v>
                </c:pt>
                <c:pt idx="760">
                  <c:v>0</c:v>
                </c:pt>
                <c:pt idx="761">
                  <c:v>3.0000000000001137E-2</c:v>
                </c:pt>
                <c:pt idx="762">
                  <c:v>1.4999999999998792E-2</c:v>
                </c:pt>
                <c:pt idx="763">
                  <c:v>-2.2500000000000853E-2</c:v>
                </c:pt>
                <c:pt idx="764">
                  <c:v>-2.9999999999999361E-2</c:v>
                </c:pt>
                <c:pt idx="765">
                  <c:v>0</c:v>
                </c:pt>
                <c:pt idx="766">
                  <c:v>2.5000000000000355E-2</c:v>
                </c:pt>
                <c:pt idx="767">
                  <c:v>5.0000000000007816E-3</c:v>
                </c:pt>
                <c:pt idx="768">
                  <c:v>-2.5000000000000355E-2</c:v>
                </c:pt>
                <c:pt idx="769">
                  <c:v>1.4999999999998792E-2</c:v>
                </c:pt>
                <c:pt idx="770">
                  <c:v>2.9999999999999361E-2</c:v>
                </c:pt>
                <c:pt idx="771">
                  <c:v>-2.9999999999999361E-2</c:v>
                </c:pt>
                <c:pt idx="772">
                  <c:v>-1.4999999999998792E-2</c:v>
                </c:pt>
                <c:pt idx="773">
                  <c:v>1.9999999999999574E-2</c:v>
                </c:pt>
                <c:pt idx="774">
                  <c:v>-1.0000000000001563E-2</c:v>
                </c:pt>
                <c:pt idx="775">
                  <c:v>-1.4999999999998792E-2</c:v>
                </c:pt>
                <c:pt idx="776">
                  <c:v>5.000000000002558E-3</c:v>
                </c:pt>
                <c:pt idx="777">
                  <c:v>4.9999999999990052E-3</c:v>
                </c:pt>
                <c:pt idx="778">
                  <c:v>2.4999999999977263E-3</c:v>
                </c:pt>
                <c:pt idx="779">
                  <c:v>9.9999999999997868E-3</c:v>
                </c:pt>
                <c:pt idx="780">
                  <c:v>3.0000000000001137E-2</c:v>
                </c:pt>
                <c:pt idx="781">
                  <c:v>1.0000000000001563E-2</c:v>
                </c:pt>
                <c:pt idx="782">
                  <c:v>-4.2500000000000426E-2</c:v>
                </c:pt>
                <c:pt idx="783">
                  <c:v>-7.5000000000020606E-3</c:v>
                </c:pt>
                <c:pt idx="784">
                  <c:v>2.9999999999999361E-2</c:v>
                </c:pt>
                <c:pt idx="785">
                  <c:v>1.7500000000001847E-2</c:v>
                </c:pt>
                <c:pt idx="786">
                  <c:v>2.5000000000000355E-2</c:v>
                </c:pt>
                <c:pt idx="787">
                  <c:v>7.4999999999985079E-3</c:v>
                </c:pt>
                <c:pt idx="788">
                  <c:v>-2.9999999999999361E-2</c:v>
                </c:pt>
                <c:pt idx="789">
                  <c:v>-2.7499999999999858E-2</c:v>
                </c:pt>
                <c:pt idx="790">
                  <c:v>0</c:v>
                </c:pt>
                <c:pt idx="791">
                  <c:v>1.0000000000001563E-2</c:v>
                </c:pt>
                <c:pt idx="792">
                  <c:v>0</c:v>
                </c:pt>
                <c:pt idx="793">
                  <c:v>-1.7500000000001847E-2</c:v>
                </c:pt>
                <c:pt idx="794">
                  <c:v>7.4999999999985079E-3</c:v>
                </c:pt>
                <c:pt idx="795">
                  <c:v>1.0000000000001563E-2</c:v>
                </c:pt>
                <c:pt idx="796">
                  <c:v>-2.9999999999997584E-2</c:v>
                </c:pt>
                <c:pt idx="797">
                  <c:v>-1.2500000000001066E-2</c:v>
                </c:pt>
                <c:pt idx="798">
                  <c:v>1.2499999999997513E-2</c:v>
                </c:pt>
                <c:pt idx="799">
                  <c:v>-5.0000000000007816E-3</c:v>
                </c:pt>
                <c:pt idx="800">
                  <c:v>-4.9999999999990052E-3</c:v>
                </c:pt>
                <c:pt idx="801">
                  <c:v>2.000000000000135E-2</c:v>
                </c:pt>
                <c:pt idx="802">
                  <c:v>1.0000000000001563E-2</c:v>
                </c:pt>
                <c:pt idx="803">
                  <c:v>-1.2500000000001066E-2</c:v>
                </c:pt>
                <c:pt idx="804">
                  <c:v>2.9999999999997584E-2</c:v>
                </c:pt>
                <c:pt idx="805">
                  <c:v>3.0000000000001137E-2</c:v>
                </c:pt>
                <c:pt idx="806">
                  <c:v>-2.4999999999998579E-2</c:v>
                </c:pt>
                <c:pt idx="807">
                  <c:v>2.4999999999995026E-3</c:v>
                </c:pt>
                <c:pt idx="808">
                  <c:v>9.9999999999997868E-3</c:v>
                </c:pt>
                <c:pt idx="809">
                  <c:v>-2.5000000000000355E-2</c:v>
                </c:pt>
                <c:pt idx="810">
                  <c:v>-2.5000000000000355E-2</c:v>
                </c:pt>
                <c:pt idx="811">
                  <c:v>-1.4999999999998792E-2</c:v>
                </c:pt>
                <c:pt idx="812">
                  <c:v>-9.9999999999997868E-3</c:v>
                </c:pt>
                <c:pt idx="813">
                  <c:v>4.9999999999990052E-3</c:v>
                </c:pt>
                <c:pt idx="814">
                  <c:v>4.4999999999999929E-2</c:v>
                </c:pt>
                <c:pt idx="815">
                  <c:v>4.2500000000000426E-2</c:v>
                </c:pt>
                <c:pt idx="816">
                  <c:v>2.9999999999999361E-2</c:v>
                </c:pt>
                <c:pt idx="817">
                  <c:v>1.5000000000000568E-2</c:v>
                </c:pt>
                <c:pt idx="818">
                  <c:v>-4.4999999999998153E-2</c:v>
                </c:pt>
                <c:pt idx="819">
                  <c:v>-2.000000000000135E-2</c:v>
                </c:pt>
                <c:pt idx="820">
                  <c:v>-1.7763568394002505E-15</c:v>
                </c:pt>
                <c:pt idx="821">
                  <c:v>-3.7499999999999645E-2</c:v>
                </c:pt>
                <c:pt idx="822">
                  <c:v>2.500000000001279E-3</c:v>
                </c:pt>
                <c:pt idx="823">
                  <c:v>1.5000000000000568E-2</c:v>
                </c:pt>
                <c:pt idx="824">
                  <c:v>-5.0000000000007816E-3</c:v>
                </c:pt>
                <c:pt idx="825">
                  <c:v>7.4999999999985079E-3</c:v>
                </c:pt>
                <c:pt idx="826">
                  <c:v>-1.7500000000000071E-2</c:v>
                </c:pt>
                <c:pt idx="827">
                  <c:v>-2.7499999999998082E-2</c:v>
                </c:pt>
                <c:pt idx="828">
                  <c:v>-9.9999999999997868E-3</c:v>
                </c:pt>
                <c:pt idx="829">
                  <c:v>2.4999999999995026E-3</c:v>
                </c:pt>
                <c:pt idx="830">
                  <c:v>1.5000000000000568E-2</c:v>
                </c:pt>
                <c:pt idx="831">
                  <c:v>9.9999999999997868E-3</c:v>
                </c:pt>
                <c:pt idx="832">
                  <c:v>-2.500000000001279E-3</c:v>
                </c:pt>
                <c:pt idx="833">
                  <c:v>-5.0000000000007816E-3</c:v>
                </c:pt>
                <c:pt idx="834">
                  <c:v>1.2500000000001066E-2</c:v>
                </c:pt>
                <c:pt idx="835">
                  <c:v>1.5000000000000568E-2</c:v>
                </c:pt>
                <c:pt idx="836">
                  <c:v>7.5000000000002842E-3</c:v>
                </c:pt>
                <c:pt idx="837">
                  <c:v>7.5000000000002842E-3</c:v>
                </c:pt>
                <c:pt idx="838">
                  <c:v>-7.5000000000020606E-3</c:v>
                </c:pt>
                <c:pt idx="839">
                  <c:v>-9.9999999999997868E-3</c:v>
                </c:pt>
                <c:pt idx="840">
                  <c:v>2.500000000001279E-3</c:v>
                </c:pt>
                <c:pt idx="841">
                  <c:v>4.9999999999990052E-3</c:v>
                </c:pt>
                <c:pt idx="842">
                  <c:v>0</c:v>
                </c:pt>
                <c:pt idx="843">
                  <c:v>-9.9999999999980105E-3</c:v>
                </c:pt>
                <c:pt idx="844">
                  <c:v>-1.2499999999999289E-2</c:v>
                </c:pt>
                <c:pt idx="845">
                  <c:v>-1.2500000000002842E-2</c:v>
                </c:pt>
                <c:pt idx="846">
                  <c:v>-1.2500000000001066E-2</c:v>
                </c:pt>
                <c:pt idx="847">
                  <c:v>1.7763568394002505E-15</c:v>
                </c:pt>
                <c:pt idx="848">
                  <c:v>2.5000000000002132E-2</c:v>
                </c:pt>
                <c:pt idx="849">
                  <c:v>3.2500000000000639E-2</c:v>
                </c:pt>
                <c:pt idx="850">
                  <c:v>2.4999999999977263E-3</c:v>
                </c:pt>
                <c:pt idx="851">
                  <c:v>-2.5000000000002132E-2</c:v>
                </c:pt>
                <c:pt idx="852">
                  <c:v>-1.9999999999999574E-2</c:v>
                </c:pt>
                <c:pt idx="853">
                  <c:v>-9.9999999999980105E-3</c:v>
                </c:pt>
                <c:pt idx="854">
                  <c:v>9.9999999999997868E-3</c:v>
                </c:pt>
                <c:pt idx="855">
                  <c:v>4.249999999999865E-2</c:v>
                </c:pt>
                <c:pt idx="856">
                  <c:v>2.2500000000000853E-2</c:v>
                </c:pt>
                <c:pt idx="857">
                  <c:v>-2.4999999999998579E-2</c:v>
                </c:pt>
                <c:pt idx="858">
                  <c:v>-2.5000000000000355E-2</c:v>
                </c:pt>
                <c:pt idx="859">
                  <c:v>-5.0000000000007816E-3</c:v>
                </c:pt>
                <c:pt idx="860">
                  <c:v>0</c:v>
                </c:pt>
                <c:pt idx="861">
                  <c:v>-5.0000000000007816E-3</c:v>
                </c:pt>
                <c:pt idx="862">
                  <c:v>-1.5000000000000568E-2</c:v>
                </c:pt>
                <c:pt idx="863">
                  <c:v>-1.2499999999999289E-2</c:v>
                </c:pt>
                <c:pt idx="864">
                  <c:v>7.5000000000002842E-3</c:v>
                </c:pt>
                <c:pt idx="865">
                  <c:v>2.5000000000000355E-2</c:v>
                </c:pt>
                <c:pt idx="866">
                  <c:v>5.0000000000007816E-3</c:v>
                </c:pt>
                <c:pt idx="867">
                  <c:v>2.2499999999999076E-2</c:v>
                </c:pt>
                <c:pt idx="868">
                  <c:v>3.5000000000000142E-2</c:v>
                </c:pt>
                <c:pt idx="869">
                  <c:v>-3.2499999999998863E-2</c:v>
                </c:pt>
                <c:pt idx="870">
                  <c:v>-3.0000000000001137E-2</c:v>
                </c:pt>
                <c:pt idx="871">
                  <c:v>1.2499999999999289E-2</c:v>
                </c:pt>
                <c:pt idx="872">
                  <c:v>1.7500000000000071E-2</c:v>
                </c:pt>
                <c:pt idx="873">
                  <c:v>-7.5000000000002842E-3</c:v>
                </c:pt>
                <c:pt idx="874">
                  <c:v>-3.5000000000000142E-2</c:v>
                </c:pt>
                <c:pt idx="875">
                  <c:v>-4.9999999999990052E-3</c:v>
                </c:pt>
                <c:pt idx="876">
                  <c:v>1.2500000000001066E-2</c:v>
                </c:pt>
                <c:pt idx="877">
                  <c:v>-1.5000000000000568E-2</c:v>
                </c:pt>
                <c:pt idx="878">
                  <c:v>-1.5000000000000568E-2</c:v>
                </c:pt>
                <c:pt idx="879">
                  <c:v>9.9999999999997868E-3</c:v>
                </c:pt>
                <c:pt idx="880">
                  <c:v>9.9999999999997868E-3</c:v>
                </c:pt>
                <c:pt idx="881">
                  <c:v>3.5000000000000142E-2</c:v>
                </c:pt>
                <c:pt idx="882">
                  <c:v>6.25E-2</c:v>
                </c:pt>
                <c:pt idx="883">
                  <c:v>-2.4999999999995026E-3</c:v>
                </c:pt>
                <c:pt idx="884">
                  <c:v>-4.249999999999865E-2</c:v>
                </c:pt>
                <c:pt idx="885">
                  <c:v>-1.5000000000000568E-2</c:v>
                </c:pt>
                <c:pt idx="886">
                  <c:v>7.4999999999985079E-3</c:v>
                </c:pt>
                <c:pt idx="887">
                  <c:v>7.5000000000002842E-3</c:v>
                </c:pt>
                <c:pt idx="888">
                  <c:v>-7.5000000000002842E-3</c:v>
                </c:pt>
                <c:pt idx="889">
                  <c:v>4.9999999999990052E-3</c:v>
                </c:pt>
                <c:pt idx="890">
                  <c:v>3.7500000000001421E-2</c:v>
                </c:pt>
                <c:pt idx="891">
                  <c:v>1.0000000000001563E-2</c:v>
                </c:pt>
                <c:pt idx="892">
                  <c:v>-6.5000000000001279E-2</c:v>
                </c:pt>
                <c:pt idx="893">
                  <c:v>-5.0000000000000711E-2</c:v>
                </c:pt>
                <c:pt idx="894">
                  <c:v>2.500000000001279E-3</c:v>
                </c:pt>
                <c:pt idx="895">
                  <c:v>2.9999999999999361E-2</c:v>
                </c:pt>
                <c:pt idx="896">
                  <c:v>3.2499999999998863E-2</c:v>
                </c:pt>
                <c:pt idx="897">
                  <c:v>-9.9999999999980105E-3</c:v>
                </c:pt>
                <c:pt idx="898">
                  <c:v>-2.9999999999999361E-2</c:v>
                </c:pt>
                <c:pt idx="899">
                  <c:v>-1.7500000000001847E-2</c:v>
                </c:pt>
                <c:pt idx="900">
                  <c:v>4.9999999999990052E-3</c:v>
                </c:pt>
                <c:pt idx="901">
                  <c:v>1.9999999999999574E-2</c:v>
                </c:pt>
                <c:pt idx="902">
                  <c:v>5.0000000000007816E-3</c:v>
                </c:pt>
                <c:pt idx="903">
                  <c:v>-1.7499999999998295E-2</c:v>
                </c:pt>
                <c:pt idx="904">
                  <c:v>-7.5000000000002842E-3</c:v>
                </c:pt>
                <c:pt idx="905">
                  <c:v>3.9999999999999147E-2</c:v>
                </c:pt>
                <c:pt idx="906">
                  <c:v>2.5000000000000355E-2</c:v>
                </c:pt>
                <c:pt idx="907">
                  <c:v>-4.4999999999999929E-2</c:v>
                </c:pt>
                <c:pt idx="908">
                  <c:v>-2.9999999999999361E-2</c:v>
                </c:pt>
                <c:pt idx="909">
                  <c:v>2.5000000000000355E-2</c:v>
                </c:pt>
                <c:pt idx="910">
                  <c:v>1.7499999999998295E-2</c:v>
                </c:pt>
                <c:pt idx="911">
                  <c:v>-2.000000000000135E-2</c:v>
                </c:pt>
                <c:pt idx="912">
                  <c:v>-9.9999999999997868E-3</c:v>
                </c:pt>
                <c:pt idx="913">
                  <c:v>2.5000000000002132E-2</c:v>
                </c:pt>
                <c:pt idx="914">
                  <c:v>2.2500000000000853E-2</c:v>
                </c:pt>
                <c:pt idx="915">
                  <c:v>9.9999999999980105E-3</c:v>
                </c:pt>
                <c:pt idx="916">
                  <c:v>0</c:v>
                </c:pt>
                <c:pt idx="917">
                  <c:v>-2.7499999999998082E-2</c:v>
                </c:pt>
                <c:pt idx="918">
                  <c:v>-1.9999999999999574E-2</c:v>
                </c:pt>
                <c:pt idx="919">
                  <c:v>4.9999999999990052E-3</c:v>
                </c:pt>
                <c:pt idx="920">
                  <c:v>-5.0000000000007816E-3</c:v>
                </c:pt>
                <c:pt idx="921">
                  <c:v>1.7499999999998295E-2</c:v>
                </c:pt>
                <c:pt idx="922">
                  <c:v>5.4999999999999716E-2</c:v>
                </c:pt>
                <c:pt idx="923">
                  <c:v>1.000000000000334E-2</c:v>
                </c:pt>
                <c:pt idx="924">
                  <c:v>-5.4999999999997939E-2</c:v>
                </c:pt>
                <c:pt idx="925">
                  <c:v>-4.5000000000001705E-2</c:v>
                </c:pt>
                <c:pt idx="926">
                  <c:v>4.9999999999972289E-3</c:v>
                </c:pt>
                <c:pt idx="927">
                  <c:v>1.4999999999998792E-2</c:v>
                </c:pt>
                <c:pt idx="928">
                  <c:v>1.0000000000001563E-2</c:v>
                </c:pt>
                <c:pt idx="929">
                  <c:v>1.0000000000001563E-2</c:v>
                </c:pt>
                <c:pt idx="930">
                  <c:v>0</c:v>
                </c:pt>
                <c:pt idx="931">
                  <c:v>2.4999999999995026E-3</c:v>
                </c:pt>
                <c:pt idx="932">
                  <c:v>-1.7500000000000071E-2</c:v>
                </c:pt>
                <c:pt idx="933">
                  <c:v>-4.9999999999990052E-3</c:v>
                </c:pt>
                <c:pt idx="934">
                  <c:v>1.2499999999999289E-2</c:v>
                </c:pt>
                <c:pt idx="935">
                  <c:v>-7.5000000000020606E-3</c:v>
                </c:pt>
                <c:pt idx="936">
                  <c:v>-7.5000000000002842E-3</c:v>
                </c:pt>
                <c:pt idx="937">
                  <c:v>-9.9999999999980105E-3</c:v>
                </c:pt>
                <c:pt idx="938">
                  <c:v>-7.4999999999985079E-3</c:v>
                </c:pt>
                <c:pt idx="939">
                  <c:v>-1.7763568394002505E-15</c:v>
                </c:pt>
                <c:pt idx="940">
                  <c:v>4.9999999999990052E-3</c:v>
                </c:pt>
                <c:pt idx="941">
                  <c:v>1.0000000000001563E-2</c:v>
                </c:pt>
                <c:pt idx="942">
                  <c:v>2.5000000000000355E-2</c:v>
                </c:pt>
                <c:pt idx="943">
                  <c:v>1.9999999999999574E-2</c:v>
                </c:pt>
                <c:pt idx="944">
                  <c:v>-2.5000000000000355E-2</c:v>
                </c:pt>
                <c:pt idx="945">
                  <c:v>-1.9999999999999574E-2</c:v>
                </c:pt>
                <c:pt idx="946">
                  <c:v>1.9999999999999574E-2</c:v>
                </c:pt>
                <c:pt idx="947">
                  <c:v>2.4999999999995026E-3</c:v>
                </c:pt>
                <c:pt idx="948">
                  <c:v>-9.9999999999980105E-3</c:v>
                </c:pt>
                <c:pt idx="949">
                  <c:v>2.4999999999998579E-2</c:v>
                </c:pt>
                <c:pt idx="950">
                  <c:v>2.4999999999998579E-2</c:v>
                </c:pt>
                <c:pt idx="951">
                  <c:v>7.5000000000020606E-3</c:v>
                </c:pt>
                <c:pt idx="952">
                  <c:v>-1.5000000000000568E-2</c:v>
                </c:pt>
                <c:pt idx="953">
                  <c:v>-5.0000000000000711E-2</c:v>
                </c:pt>
                <c:pt idx="954">
                  <c:v>-1.9999999999999574E-2</c:v>
                </c:pt>
                <c:pt idx="955">
                  <c:v>1.5000000000000568E-2</c:v>
                </c:pt>
                <c:pt idx="956">
                  <c:v>3.0000000000001137E-2</c:v>
                </c:pt>
                <c:pt idx="957">
                  <c:v>1.9999999999999574E-2</c:v>
                </c:pt>
                <c:pt idx="958">
                  <c:v>1.4999999999998792E-2</c:v>
                </c:pt>
                <c:pt idx="959">
                  <c:v>1.9999999999999574E-2</c:v>
                </c:pt>
                <c:pt idx="960">
                  <c:v>-5.4999999999999716E-2</c:v>
                </c:pt>
                <c:pt idx="961">
                  <c:v>-3.7499999999999645E-2</c:v>
                </c:pt>
                <c:pt idx="962">
                  <c:v>1.9999999999999574E-2</c:v>
                </c:pt>
                <c:pt idx="963">
                  <c:v>-1.5000000000000568E-2</c:v>
                </c:pt>
                <c:pt idx="964">
                  <c:v>-1.9999999999999574E-2</c:v>
                </c:pt>
                <c:pt idx="965">
                  <c:v>-2.4999999999995026E-3</c:v>
                </c:pt>
                <c:pt idx="966">
                  <c:v>4.4999999999999929E-2</c:v>
                </c:pt>
                <c:pt idx="967">
                  <c:v>5.0000000000000711E-2</c:v>
                </c:pt>
                <c:pt idx="968">
                  <c:v>-2.7499999999999858E-2</c:v>
                </c:pt>
                <c:pt idx="969">
                  <c:v>-1.7763568394002505E-15</c:v>
                </c:pt>
                <c:pt idx="970">
                  <c:v>3.2500000000000639E-2</c:v>
                </c:pt>
                <c:pt idx="971">
                  <c:v>-3.4999999999998366E-2</c:v>
                </c:pt>
                <c:pt idx="972">
                  <c:v>-4.5000000000001705E-2</c:v>
                </c:pt>
                <c:pt idx="973">
                  <c:v>-5.0000000000007816E-3</c:v>
                </c:pt>
                <c:pt idx="974">
                  <c:v>1.5000000000000568E-2</c:v>
                </c:pt>
                <c:pt idx="975">
                  <c:v>5.0000000000007816E-3</c:v>
                </c:pt>
                <c:pt idx="976">
                  <c:v>-1.4999999999998792E-2</c:v>
                </c:pt>
                <c:pt idx="977">
                  <c:v>7.4999999999985079E-3</c:v>
                </c:pt>
                <c:pt idx="978">
                  <c:v>2.7499999999999858E-2</c:v>
                </c:pt>
                <c:pt idx="979">
                  <c:v>-7.4999999999985079E-3</c:v>
                </c:pt>
                <c:pt idx="980">
                  <c:v>-7.5000000000020606E-3</c:v>
                </c:pt>
                <c:pt idx="981">
                  <c:v>7.4999999999985079E-3</c:v>
                </c:pt>
                <c:pt idx="982">
                  <c:v>-1.4999999999997016E-2</c:v>
                </c:pt>
                <c:pt idx="983">
                  <c:v>2.500000000001279E-3</c:v>
                </c:pt>
                <c:pt idx="984">
                  <c:v>1.9999999999997797E-2</c:v>
                </c:pt>
                <c:pt idx="985">
                  <c:v>0</c:v>
                </c:pt>
                <c:pt idx="986">
                  <c:v>-1.9999999999999574E-2</c:v>
                </c:pt>
                <c:pt idx="987">
                  <c:v>0</c:v>
                </c:pt>
                <c:pt idx="988">
                  <c:v>5.7500000000000995E-2</c:v>
                </c:pt>
                <c:pt idx="989">
                  <c:v>2.4999999999998579E-2</c:v>
                </c:pt>
                <c:pt idx="990">
                  <c:v>-5.0000000000000711E-2</c:v>
                </c:pt>
                <c:pt idx="991">
                  <c:v>-4.9999999999990052E-3</c:v>
                </c:pt>
                <c:pt idx="992">
                  <c:v>1.9999999999999574E-2</c:v>
                </c:pt>
                <c:pt idx="993">
                  <c:v>-9.9999999999997868E-3</c:v>
                </c:pt>
                <c:pt idx="994">
                  <c:v>0</c:v>
                </c:pt>
                <c:pt idx="995">
                  <c:v>-2.9999999999999361E-2</c:v>
                </c:pt>
                <c:pt idx="996">
                  <c:v>-3.2500000000000639E-2</c:v>
                </c:pt>
                <c:pt idx="997">
                  <c:v>4.9999999999990052E-3</c:v>
                </c:pt>
                <c:pt idx="998">
                  <c:v>7.0000000000002061E-2</c:v>
                </c:pt>
                <c:pt idx="999">
                  <c:v>6.4999999999999503E-2</c:v>
                </c:pt>
                <c:pt idx="1000">
                  <c:v>-6.5000000000001279E-2</c:v>
                </c:pt>
                <c:pt idx="1001">
                  <c:v>-6.9999999999998508E-2</c:v>
                </c:pt>
                <c:pt idx="1002">
                  <c:v>-9.9999999999997868E-3</c:v>
                </c:pt>
                <c:pt idx="1003">
                  <c:v>4.9999999999990052E-3</c:v>
                </c:pt>
                <c:pt idx="1004">
                  <c:v>3.7499999999999645E-2</c:v>
                </c:pt>
                <c:pt idx="1005">
                  <c:v>4.4999999999999929E-2</c:v>
                </c:pt>
                <c:pt idx="1006">
                  <c:v>4.7500000000001208E-2</c:v>
                </c:pt>
                <c:pt idx="1007">
                  <c:v>5.0000000000007816E-3</c:v>
                </c:pt>
                <c:pt idx="1008">
                  <c:v>-6.5000000000001279E-2</c:v>
                </c:pt>
                <c:pt idx="1009">
                  <c:v>-4.0000000000000924E-2</c:v>
                </c:pt>
                <c:pt idx="1010">
                  <c:v>-1.2499999999999289E-2</c:v>
                </c:pt>
                <c:pt idx="1011">
                  <c:v>-1.4999999999998792E-2</c:v>
                </c:pt>
                <c:pt idx="1012">
                  <c:v>4.9999999999990052E-3</c:v>
                </c:pt>
                <c:pt idx="1013">
                  <c:v>6.4999999999999503E-2</c:v>
                </c:pt>
                <c:pt idx="1014">
                  <c:v>4.7500000000001208E-2</c:v>
                </c:pt>
                <c:pt idx="1015">
                  <c:v>-4.0000000000000924E-2</c:v>
                </c:pt>
                <c:pt idx="1016">
                  <c:v>-3.2500000000000639E-2</c:v>
                </c:pt>
                <c:pt idx="1017">
                  <c:v>-2.9999999999999361E-2</c:v>
                </c:pt>
                <c:pt idx="1018">
                  <c:v>-7.5000000000002842E-3</c:v>
                </c:pt>
                <c:pt idx="1019">
                  <c:v>4.2500000000000426E-2</c:v>
                </c:pt>
                <c:pt idx="1020">
                  <c:v>1.0000000000001563E-2</c:v>
                </c:pt>
                <c:pt idx="1021">
                  <c:v>-2.2500000000000853E-2</c:v>
                </c:pt>
                <c:pt idx="1022">
                  <c:v>-5.000000000002558E-3</c:v>
                </c:pt>
                <c:pt idx="1023">
                  <c:v>1.7500000000000071E-2</c:v>
                </c:pt>
                <c:pt idx="1024">
                  <c:v>2.5000000000002132E-2</c:v>
                </c:pt>
                <c:pt idx="1025">
                  <c:v>2.5000000000000355E-2</c:v>
                </c:pt>
                <c:pt idx="1026">
                  <c:v>-2.500000000001279E-3</c:v>
                </c:pt>
                <c:pt idx="1027">
                  <c:v>-3.9999999999999147E-2</c:v>
                </c:pt>
                <c:pt idx="1028">
                  <c:v>-3.2499999999998863E-2</c:v>
                </c:pt>
                <c:pt idx="1029">
                  <c:v>-7.5000000000020606E-3</c:v>
                </c:pt>
                <c:pt idx="1030">
                  <c:v>-2.500000000001279E-3</c:v>
                </c:pt>
                <c:pt idx="1031">
                  <c:v>1.5000000000002345E-2</c:v>
                </c:pt>
                <c:pt idx="1032">
                  <c:v>3.2500000000000639E-2</c:v>
                </c:pt>
                <c:pt idx="1033">
                  <c:v>-1.0000000000001563E-2</c:v>
                </c:pt>
                <c:pt idx="1034">
                  <c:v>-1.4999999999998792E-2</c:v>
                </c:pt>
                <c:pt idx="1035">
                  <c:v>2.7499999999999858E-2</c:v>
                </c:pt>
                <c:pt idx="1036">
                  <c:v>4.9999999999990052E-3</c:v>
                </c:pt>
                <c:pt idx="1037">
                  <c:v>-1.9999999999999574E-2</c:v>
                </c:pt>
                <c:pt idx="1038">
                  <c:v>-7.5000000000002842E-3</c:v>
                </c:pt>
                <c:pt idx="1039">
                  <c:v>-1.2499999999999289E-2</c:v>
                </c:pt>
                <c:pt idx="1040">
                  <c:v>-1.9999999999999574E-2</c:v>
                </c:pt>
                <c:pt idx="1041">
                  <c:v>-5.0000000000007816E-3</c:v>
                </c:pt>
                <c:pt idx="1042">
                  <c:v>9.9999999999997868E-3</c:v>
                </c:pt>
                <c:pt idx="1043">
                  <c:v>1.5000000000000568E-2</c:v>
                </c:pt>
                <c:pt idx="1044">
                  <c:v>-5.0000000000007816E-3</c:v>
                </c:pt>
                <c:pt idx="1045">
                  <c:v>-1.9999999999999574E-2</c:v>
                </c:pt>
                <c:pt idx="1046">
                  <c:v>-7.4999999999985079E-3</c:v>
                </c:pt>
                <c:pt idx="1047">
                  <c:v>-5.0000000000007816E-3</c:v>
                </c:pt>
                <c:pt idx="1048">
                  <c:v>1.4999999999998792E-2</c:v>
                </c:pt>
                <c:pt idx="1049">
                  <c:v>5.2499999999998437E-2</c:v>
                </c:pt>
                <c:pt idx="1050">
                  <c:v>3.5000000000000142E-2</c:v>
                </c:pt>
                <c:pt idx="1051">
                  <c:v>1.5000000000002345E-2</c:v>
                </c:pt>
                <c:pt idx="1052">
                  <c:v>-9.9999999999997868E-3</c:v>
                </c:pt>
                <c:pt idx="1053">
                  <c:v>-6.7500000000000782E-2</c:v>
                </c:pt>
                <c:pt idx="1054">
                  <c:v>-4.2500000000000426E-2</c:v>
                </c:pt>
                <c:pt idx="1055">
                  <c:v>7.5000000000002842E-3</c:v>
                </c:pt>
                <c:pt idx="1056">
                  <c:v>1.7500000000001847E-2</c:v>
                </c:pt>
                <c:pt idx="1057">
                  <c:v>1.2499999999999289E-2</c:v>
                </c:pt>
                <c:pt idx="1058">
                  <c:v>3.7499999999997868E-2</c:v>
                </c:pt>
                <c:pt idx="1059">
                  <c:v>0.10250000000000092</c:v>
                </c:pt>
                <c:pt idx="1060">
                  <c:v>1.2500000000001066E-2</c:v>
                </c:pt>
                <c:pt idx="1061">
                  <c:v>-7.2500000000001563E-2</c:v>
                </c:pt>
                <c:pt idx="1062">
                  <c:v>-2.000000000000135E-2</c:v>
                </c:pt>
                <c:pt idx="1063">
                  <c:v>-7.4999999999985079E-3</c:v>
                </c:pt>
                <c:pt idx="1064">
                  <c:v>1.7763568394002505E-15</c:v>
                </c:pt>
                <c:pt idx="1065">
                  <c:v>-3.5000000000000142E-2</c:v>
                </c:pt>
                <c:pt idx="1066">
                  <c:v>-4.7500000000001208E-2</c:v>
                </c:pt>
                <c:pt idx="1067">
                  <c:v>2.7499999999999858E-2</c:v>
                </c:pt>
                <c:pt idx="1068">
                  <c:v>5.7500000000000995E-2</c:v>
                </c:pt>
                <c:pt idx="1069">
                  <c:v>0</c:v>
                </c:pt>
                <c:pt idx="1070">
                  <c:v>1.7500000000000071E-2</c:v>
                </c:pt>
                <c:pt idx="1071">
                  <c:v>3.5000000000000142E-2</c:v>
                </c:pt>
                <c:pt idx="1072">
                  <c:v>-5.7500000000000995E-2</c:v>
                </c:pt>
                <c:pt idx="1073">
                  <c:v>-4.5000000000001705E-2</c:v>
                </c:pt>
                <c:pt idx="1074">
                  <c:v>3.0000000000001137E-2</c:v>
                </c:pt>
                <c:pt idx="1075">
                  <c:v>2.5000000000002132E-2</c:v>
                </c:pt>
                <c:pt idx="1076">
                  <c:v>-1.0000000000001563E-2</c:v>
                </c:pt>
                <c:pt idx="1077">
                  <c:v>0</c:v>
                </c:pt>
                <c:pt idx="1078">
                  <c:v>-1.7499999999998295E-2</c:v>
                </c:pt>
                <c:pt idx="1079">
                  <c:v>-2.500000000001279E-3</c:v>
                </c:pt>
                <c:pt idx="1080">
                  <c:v>4.249999999999865E-2</c:v>
                </c:pt>
                <c:pt idx="1081">
                  <c:v>-1.7500000000000071E-2</c:v>
                </c:pt>
                <c:pt idx="1082">
                  <c:v>-5.2500000000000213E-2</c:v>
                </c:pt>
                <c:pt idx="1083">
                  <c:v>5.0000000000007816E-3</c:v>
                </c:pt>
                <c:pt idx="1084">
                  <c:v>4.7500000000001208E-2</c:v>
                </c:pt>
                <c:pt idx="1085">
                  <c:v>1.9999999999999574E-2</c:v>
                </c:pt>
                <c:pt idx="1086">
                  <c:v>-1.5000000000000568E-2</c:v>
                </c:pt>
                <c:pt idx="1087">
                  <c:v>-1.9999999999999574E-2</c:v>
                </c:pt>
                <c:pt idx="1088">
                  <c:v>-1.9999999999999574E-2</c:v>
                </c:pt>
                <c:pt idx="1089">
                  <c:v>-4.9999999999990052E-3</c:v>
                </c:pt>
                <c:pt idx="1090">
                  <c:v>-7.5000000000002842E-3</c:v>
                </c:pt>
                <c:pt idx="1091">
                  <c:v>-2.7500000000001634E-2</c:v>
                </c:pt>
                <c:pt idx="1092">
                  <c:v>-1.5000000000000568E-2</c:v>
                </c:pt>
                <c:pt idx="1093">
                  <c:v>5.0000000000007816E-3</c:v>
                </c:pt>
                <c:pt idx="1094">
                  <c:v>1.2500000000001066E-2</c:v>
                </c:pt>
                <c:pt idx="1095">
                  <c:v>2.2499999999999076E-2</c:v>
                </c:pt>
                <c:pt idx="1096">
                  <c:v>1.4999999999998792E-2</c:v>
                </c:pt>
                <c:pt idx="1097">
                  <c:v>-1.2499999999999289E-2</c:v>
                </c:pt>
                <c:pt idx="1098">
                  <c:v>-1.2499999999999289E-2</c:v>
                </c:pt>
                <c:pt idx="1099">
                  <c:v>3.7499999999999645E-2</c:v>
                </c:pt>
                <c:pt idx="1100">
                  <c:v>3.5000000000000142E-2</c:v>
                </c:pt>
                <c:pt idx="1101">
                  <c:v>-4.4999999999999929E-2</c:v>
                </c:pt>
                <c:pt idx="1102">
                  <c:v>-4.2500000000000426E-2</c:v>
                </c:pt>
                <c:pt idx="1103">
                  <c:v>-4.9999999999990052E-3</c:v>
                </c:pt>
                <c:pt idx="1104">
                  <c:v>-9.9999999999997868E-3</c:v>
                </c:pt>
                <c:pt idx="1105">
                  <c:v>-2.500000000001279E-3</c:v>
                </c:pt>
                <c:pt idx="1106">
                  <c:v>5.0000000000007816E-3</c:v>
                </c:pt>
                <c:pt idx="1107">
                  <c:v>1.7763568394002505E-15</c:v>
                </c:pt>
                <c:pt idx="1108">
                  <c:v>1.4999999999998792E-2</c:v>
                </c:pt>
                <c:pt idx="1109">
                  <c:v>5.4999999999997939E-2</c:v>
                </c:pt>
                <c:pt idx="1110">
                  <c:v>1.9999999999999574E-2</c:v>
                </c:pt>
                <c:pt idx="1111">
                  <c:v>-2.9999999999999361E-2</c:v>
                </c:pt>
                <c:pt idx="1112">
                  <c:v>5.0000000000007816E-3</c:v>
                </c:pt>
                <c:pt idx="1113">
                  <c:v>7.5000000000002842E-3</c:v>
                </c:pt>
                <c:pt idx="1114">
                  <c:v>-2.9999999999999361E-2</c:v>
                </c:pt>
                <c:pt idx="1115">
                  <c:v>-1.7500000000000071E-2</c:v>
                </c:pt>
                <c:pt idx="1116">
                  <c:v>3.9999999999999147E-2</c:v>
                </c:pt>
                <c:pt idx="1117">
                  <c:v>2.7499999999999858E-2</c:v>
                </c:pt>
                <c:pt idx="1118">
                  <c:v>0</c:v>
                </c:pt>
                <c:pt idx="1119">
                  <c:v>2.4999999999995026E-3</c:v>
                </c:pt>
                <c:pt idx="1120">
                  <c:v>-3.9999999999999147E-2</c:v>
                </c:pt>
                <c:pt idx="1121">
                  <c:v>-3.2499999999998863E-2</c:v>
                </c:pt>
                <c:pt idx="1122">
                  <c:v>-2.500000000001279E-3</c:v>
                </c:pt>
                <c:pt idx="1123">
                  <c:v>2.4999999999995026E-3</c:v>
                </c:pt>
                <c:pt idx="1124">
                  <c:v>1.2500000000001066E-2</c:v>
                </c:pt>
                <c:pt idx="1125">
                  <c:v>9.9999999999997868E-3</c:v>
                </c:pt>
                <c:pt idx="1126">
                  <c:v>-5.0000000000007816E-3</c:v>
                </c:pt>
                <c:pt idx="1127">
                  <c:v>-9.9999999999997868E-3</c:v>
                </c:pt>
                <c:pt idx="1128">
                  <c:v>-7.4999999999985079E-3</c:v>
                </c:pt>
                <c:pt idx="1129">
                  <c:v>-5.0000000000007816E-3</c:v>
                </c:pt>
                <c:pt idx="1130">
                  <c:v>2.7499999999998082E-2</c:v>
                </c:pt>
                <c:pt idx="1131">
                  <c:v>3.5000000000001918E-2</c:v>
                </c:pt>
                <c:pt idx="1132">
                  <c:v>-2.4999999999998579E-2</c:v>
                </c:pt>
                <c:pt idx="1133">
                  <c:v>-3.5000000000001918E-2</c:v>
                </c:pt>
                <c:pt idx="1134">
                  <c:v>-5.0000000000007816E-3</c:v>
                </c:pt>
                <c:pt idx="1135">
                  <c:v>-7.4999999999985079E-3</c:v>
                </c:pt>
                <c:pt idx="1136">
                  <c:v>1.2500000000001066E-2</c:v>
                </c:pt>
                <c:pt idx="1137">
                  <c:v>6.9999999999998508E-2</c:v>
                </c:pt>
                <c:pt idx="1138">
                  <c:v>9.4999999999998863E-2</c:v>
                </c:pt>
                <c:pt idx="1139">
                  <c:v>4.0000000000000924E-2</c:v>
                </c:pt>
                <c:pt idx="1140">
                  <c:v>-4.4999999999999929E-2</c:v>
                </c:pt>
                <c:pt idx="1141">
                  <c:v>-8.5000000000000853E-2</c:v>
                </c:pt>
                <c:pt idx="1142">
                  <c:v>-4.4999999999999929E-2</c:v>
                </c:pt>
                <c:pt idx="1143">
                  <c:v>-1.4999999999998792E-2</c:v>
                </c:pt>
                <c:pt idx="1144">
                  <c:v>-2.7499999999999858E-2</c:v>
                </c:pt>
                <c:pt idx="1145">
                  <c:v>-9.9999999999997868E-3</c:v>
                </c:pt>
                <c:pt idx="1146">
                  <c:v>1.5000000000000568E-2</c:v>
                </c:pt>
                <c:pt idx="1147">
                  <c:v>5.7499999999999218E-2</c:v>
                </c:pt>
                <c:pt idx="1148">
                  <c:v>6.9999999999998508E-2</c:v>
                </c:pt>
                <c:pt idx="1149">
                  <c:v>-1.5000000000000568E-2</c:v>
                </c:pt>
                <c:pt idx="1150">
                  <c:v>-5.9999999999998721E-2</c:v>
                </c:pt>
                <c:pt idx="1151">
                  <c:v>-2.9999999999999361E-2</c:v>
                </c:pt>
                <c:pt idx="1152">
                  <c:v>-1.5000000000000568E-2</c:v>
                </c:pt>
                <c:pt idx="1153">
                  <c:v>-9.9999999999997868E-3</c:v>
                </c:pt>
                <c:pt idx="1154">
                  <c:v>5.0000000000007816E-3</c:v>
                </c:pt>
                <c:pt idx="1155">
                  <c:v>4.9999999999990052E-3</c:v>
                </c:pt>
                <c:pt idx="1156">
                  <c:v>1.4999999999998792E-2</c:v>
                </c:pt>
                <c:pt idx="1157">
                  <c:v>3.7500000000001421E-2</c:v>
                </c:pt>
                <c:pt idx="1158">
                  <c:v>5.0000000000007816E-3</c:v>
                </c:pt>
                <c:pt idx="1159">
                  <c:v>-2.000000000000135E-2</c:v>
                </c:pt>
                <c:pt idx="1160">
                  <c:v>-9.9999999999997868E-3</c:v>
                </c:pt>
                <c:pt idx="1161">
                  <c:v>-1.2499999999999289E-2</c:v>
                </c:pt>
                <c:pt idx="1162">
                  <c:v>-1.5000000000000568E-2</c:v>
                </c:pt>
                <c:pt idx="1163">
                  <c:v>7.5000000000002842E-3</c:v>
                </c:pt>
                <c:pt idx="1164">
                  <c:v>2.2500000000000853E-2</c:v>
                </c:pt>
                <c:pt idx="1165">
                  <c:v>0</c:v>
                </c:pt>
                <c:pt idx="1166">
                  <c:v>3.4999999999998366E-2</c:v>
                </c:pt>
                <c:pt idx="1167">
                  <c:v>3.4999999999998366E-2</c:v>
                </c:pt>
                <c:pt idx="1168">
                  <c:v>-4.249999999999865E-2</c:v>
                </c:pt>
                <c:pt idx="1169">
                  <c:v>-1.7499999999998295E-2</c:v>
                </c:pt>
                <c:pt idx="1170">
                  <c:v>2.4999999999995026E-3</c:v>
                </c:pt>
                <c:pt idx="1171">
                  <c:v>-4.0000000000000924E-2</c:v>
                </c:pt>
                <c:pt idx="1172">
                  <c:v>-9.9999999999997868E-3</c:v>
                </c:pt>
                <c:pt idx="1173">
                  <c:v>2.7500000000001634E-2</c:v>
                </c:pt>
                <c:pt idx="1174">
                  <c:v>0</c:v>
                </c:pt>
                <c:pt idx="1175">
                  <c:v>-1.5000000000002345E-2</c:v>
                </c:pt>
                <c:pt idx="1176">
                  <c:v>1.2499999999999289E-2</c:v>
                </c:pt>
                <c:pt idx="1177">
                  <c:v>1.0000000000001563E-2</c:v>
                </c:pt>
                <c:pt idx="1178">
                  <c:v>-9.9999999999980105E-3</c:v>
                </c:pt>
                <c:pt idx="1179">
                  <c:v>-9.9999999999997868E-3</c:v>
                </c:pt>
                <c:pt idx="1180">
                  <c:v>-1.7500000000001847E-2</c:v>
                </c:pt>
                <c:pt idx="1181">
                  <c:v>-5.0000000000007816E-3</c:v>
                </c:pt>
                <c:pt idx="1182">
                  <c:v>7.5000000000002842E-3</c:v>
                </c:pt>
                <c:pt idx="1183">
                  <c:v>-2.4999999999995026E-3</c:v>
                </c:pt>
                <c:pt idx="1184">
                  <c:v>2.9999999999999361E-2</c:v>
                </c:pt>
                <c:pt idx="1185">
                  <c:v>2.9999999999999361E-2</c:v>
                </c:pt>
                <c:pt idx="1186">
                  <c:v>-2.4999999999977263E-3</c:v>
                </c:pt>
                <c:pt idx="1187">
                  <c:v>-2.4999999999995026E-3</c:v>
                </c:pt>
                <c:pt idx="1188">
                  <c:v>-3.5000000000001918E-2</c:v>
                </c:pt>
                <c:pt idx="1189">
                  <c:v>-9.9999999999997868E-3</c:v>
                </c:pt>
                <c:pt idx="1190">
                  <c:v>2.7499999999999858E-2</c:v>
                </c:pt>
                <c:pt idx="1191">
                  <c:v>-2.000000000000135E-2</c:v>
                </c:pt>
                <c:pt idx="1192">
                  <c:v>-2.7499999999998082E-2</c:v>
                </c:pt>
                <c:pt idx="1193">
                  <c:v>3.7500000000001421E-2</c:v>
                </c:pt>
                <c:pt idx="1194">
                  <c:v>4.7499999999997655E-2</c:v>
                </c:pt>
                <c:pt idx="1195">
                  <c:v>-3.0000000000001137E-2</c:v>
                </c:pt>
                <c:pt idx="1196">
                  <c:v>-3.7499999999997868E-2</c:v>
                </c:pt>
                <c:pt idx="1197">
                  <c:v>-2.4999999999977263E-3</c:v>
                </c:pt>
                <c:pt idx="1198">
                  <c:v>-1.7763568394002505E-15</c:v>
                </c:pt>
                <c:pt idx="1199">
                  <c:v>4.2499999999996874E-2</c:v>
                </c:pt>
                <c:pt idx="1200">
                  <c:v>5.0000000000000711E-2</c:v>
                </c:pt>
                <c:pt idx="1201">
                  <c:v>-2.9999999999997584E-2</c:v>
                </c:pt>
                <c:pt idx="1202">
                  <c:v>-6.25E-2</c:v>
                </c:pt>
                <c:pt idx="1203">
                  <c:v>-1.7500000000000071E-2</c:v>
                </c:pt>
                <c:pt idx="1204">
                  <c:v>5.0000000000007816E-3</c:v>
                </c:pt>
                <c:pt idx="1205">
                  <c:v>3.9999999999999147E-2</c:v>
                </c:pt>
                <c:pt idx="1206">
                  <c:v>3.9999999999999147E-2</c:v>
                </c:pt>
                <c:pt idx="1207">
                  <c:v>2.4999999999995026E-3</c:v>
                </c:pt>
                <c:pt idx="1208">
                  <c:v>1.9999999999999574E-2</c:v>
                </c:pt>
                <c:pt idx="1209">
                  <c:v>-9.9999999999997868E-3</c:v>
                </c:pt>
                <c:pt idx="1210">
                  <c:v>-4.2500000000000426E-2</c:v>
                </c:pt>
                <c:pt idx="1211">
                  <c:v>-9.9999999999997868E-3</c:v>
                </c:pt>
                <c:pt idx="1212">
                  <c:v>1.0000000000001563E-2</c:v>
                </c:pt>
                <c:pt idx="1213">
                  <c:v>-9.9999999999997868E-3</c:v>
                </c:pt>
                <c:pt idx="1214">
                  <c:v>2.4999999999995026E-3</c:v>
                </c:pt>
                <c:pt idx="1215">
                  <c:v>4.0000000000000924E-2</c:v>
                </c:pt>
                <c:pt idx="1216">
                  <c:v>2.2499999999999076E-2</c:v>
                </c:pt>
                <c:pt idx="1217">
                  <c:v>2.4999999999998579E-2</c:v>
                </c:pt>
                <c:pt idx="1218">
                  <c:v>2.000000000000135E-2</c:v>
                </c:pt>
                <c:pt idx="1219">
                  <c:v>-4.2500000000000426E-2</c:v>
                </c:pt>
                <c:pt idx="1220">
                  <c:v>-5.2500000000000213E-2</c:v>
                </c:pt>
                <c:pt idx="1221">
                  <c:v>-3.4999999999998366E-2</c:v>
                </c:pt>
                <c:pt idx="1222">
                  <c:v>-2.000000000000135E-2</c:v>
                </c:pt>
                <c:pt idx="1223">
                  <c:v>4.9999999999990052E-3</c:v>
                </c:pt>
                <c:pt idx="1224">
                  <c:v>5.250000000000199E-2</c:v>
                </c:pt>
                <c:pt idx="1225">
                  <c:v>5.0000000000000711E-2</c:v>
                </c:pt>
                <c:pt idx="1226">
                  <c:v>-3.5000000000001918E-2</c:v>
                </c:pt>
                <c:pt idx="1227">
                  <c:v>-3.5000000000000142E-2</c:v>
                </c:pt>
                <c:pt idx="1228">
                  <c:v>1.5000000000002345E-2</c:v>
                </c:pt>
                <c:pt idx="1229">
                  <c:v>2.4999999999998579E-2</c:v>
                </c:pt>
                <c:pt idx="1230">
                  <c:v>-1.0000000000001563E-2</c:v>
                </c:pt>
                <c:pt idx="1231">
                  <c:v>-2.9999999999999361E-2</c:v>
                </c:pt>
                <c:pt idx="1232">
                  <c:v>1.9999999999999574E-2</c:v>
                </c:pt>
                <c:pt idx="1233">
                  <c:v>1.2500000000001066E-2</c:v>
                </c:pt>
                <c:pt idx="1234">
                  <c:v>-3.9999999999999147E-2</c:v>
                </c:pt>
                <c:pt idx="1235">
                  <c:v>2.4999999999998579E-2</c:v>
                </c:pt>
                <c:pt idx="1236">
                  <c:v>4.7499999999999432E-2</c:v>
                </c:pt>
                <c:pt idx="1237">
                  <c:v>-5.2499999999998437E-2</c:v>
                </c:pt>
                <c:pt idx="1238">
                  <c:v>-3.5000000000000142E-2</c:v>
                </c:pt>
                <c:pt idx="1239">
                  <c:v>4.4999999999999929E-2</c:v>
                </c:pt>
                <c:pt idx="1240">
                  <c:v>3.7500000000001421E-2</c:v>
                </c:pt>
                <c:pt idx="1241">
                  <c:v>-2.2500000000000853E-2</c:v>
                </c:pt>
                <c:pt idx="1242">
                  <c:v>-4.7500000000001208E-2</c:v>
                </c:pt>
                <c:pt idx="1243">
                  <c:v>1.9999999999999574E-2</c:v>
                </c:pt>
                <c:pt idx="1244">
                  <c:v>2.7499999999999858E-2</c:v>
                </c:pt>
                <c:pt idx="1245">
                  <c:v>-3.5000000000000142E-2</c:v>
                </c:pt>
                <c:pt idx="1246">
                  <c:v>-1.7500000000000071E-2</c:v>
                </c:pt>
                <c:pt idx="1247">
                  <c:v>2.7500000000001634E-2</c:v>
                </c:pt>
                <c:pt idx="1248">
                  <c:v>6.0000000000000497E-2</c:v>
                </c:pt>
                <c:pt idx="1249">
                  <c:v>9.9999999999980105E-3</c:v>
                </c:pt>
                <c:pt idx="1250">
                  <c:v>-7.4999999999999289E-2</c:v>
                </c:pt>
                <c:pt idx="1251">
                  <c:v>-3.2499999999998863E-2</c:v>
                </c:pt>
                <c:pt idx="1252">
                  <c:v>3.2499999999998863E-2</c:v>
                </c:pt>
                <c:pt idx="1253">
                  <c:v>8.7500000000000355E-2</c:v>
                </c:pt>
                <c:pt idx="1254">
                  <c:v>6.0000000000000497E-2</c:v>
                </c:pt>
                <c:pt idx="1255">
                  <c:v>-8.0000000000000071E-2</c:v>
                </c:pt>
                <c:pt idx="1256">
                  <c:v>-8.7500000000000355E-2</c:v>
                </c:pt>
                <c:pt idx="1257">
                  <c:v>-1.2500000000001066E-2</c:v>
                </c:pt>
                <c:pt idx="1258">
                  <c:v>5.7500000000000995E-2</c:v>
                </c:pt>
                <c:pt idx="1259">
                  <c:v>4.7500000000001208E-2</c:v>
                </c:pt>
                <c:pt idx="1260">
                  <c:v>-5.7500000000000995E-2</c:v>
                </c:pt>
                <c:pt idx="1261">
                  <c:v>-3.0000000000001137E-2</c:v>
                </c:pt>
                <c:pt idx="1262">
                  <c:v>3.2499999999998863E-2</c:v>
                </c:pt>
                <c:pt idx="1263">
                  <c:v>2.5000000000002132E-2</c:v>
                </c:pt>
                <c:pt idx="1264">
                  <c:v>-2.4999999999977263E-3</c:v>
                </c:pt>
                <c:pt idx="1265">
                  <c:v>-2.5000000000002132E-2</c:v>
                </c:pt>
                <c:pt idx="1266">
                  <c:v>-1.7763568394002505E-15</c:v>
                </c:pt>
                <c:pt idx="1267">
                  <c:v>4.2500000000000426E-2</c:v>
                </c:pt>
                <c:pt idx="1268">
                  <c:v>3.2500000000002416E-2</c:v>
                </c:pt>
                <c:pt idx="1269">
                  <c:v>-4.2500000000000426E-2</c:v>
                </c:pt>
                <c:pt idx="1270">
                  <c:v>-5.250000000000199E-2</c:v>
                </c:pt>
                <c:pt idx="1271">
                  <c:v>2.000000000000135E-2</c:v>
                </c:pt>
                <c:pt idx="1272">
                  <c:v>3.2500000000000639E-2</c:v>
                </c:pt>
                <c:pt idx="1273">
                  <c:v>-4.2500000000000426E-2</c:v>
                </c:pt>
                <c:pt idx="1274">
                  <c:v>-3.5000000000000142E-2</c:v>
                </c:pt>
                <c:pt idx="1275">
                  <c:v>5.4999999999999716E-2</c:v>
                </c:pt>
                <c:pt idx="1276">
                  <c:v>4.4999999999999929E-2</c:v>
                </c:pt>
                <c:pt idx="1277">
                  <c:v>-4.2500000000000426E-2</c:v>
                </c:pt>
                <c:pt idx="1278">
                  <c:v>-5.5000000000001492E-2</c:v>
                </c:pt>
                <c:pt idx="1279">
                  <c:v>0</c:v>
                </c:pt>
                <c:pt idx="1280">
                  <c:v>2.0000000000003126E-2</c:v>
                </c:pt>
                <c:pt idx="1281">
                  <c:v>-4.9999999999990052E-3</c:v>
                </c:pt>
                <c:pt idx="1282">
                  <c:v>-1.2500000000002842E-2</c:v>
                </c:pt>
                <c:pt idx="1283">
                  <c:v>-5.0000000000007816E-3</c:v>
                </c:pt>
                <c:pt idx="1284">
                  <c:v>1.0000000000001563E-2</c:v>
                </c:pt>
                <c:pt idx="1285">
                  <c:v>1.5000000000000568E-2</c:v>
                </c:pt>
                <c:pt idx="1286">
                  <c:v>-1.2500000000001066E-2</c:v>
                </c:pt>
                <c:pt idx="1287">
                  <c:v>-7.5000000000002842E-3</c:v>
                </c:pt>
                <c:pt idx="1288">
                  <c:v>-2.4999999999977263E-3</c:v>
                </c:pt>
                <c:pt idx="1289">
                  <c:v>9.9999999999997868E-3</c:v>
                </c:pt>
                <c:pt idx="1290">
                  <c:v>1.7499999999998295E-2</c:v>
                </c:pt>
                <c:pt idx="1291">
                  <c:v>-1.7500000000000071E-2</c:v>
                </c:pt>
                <c:pt idx="1292">
                  <c:v>-1.7500000000000071E-2</c:v>
                </c:pt>
                <c:pt idx="1293">
                  <c:v>7.5000000000002842E-3</c:v>
                </c:pt>
                <c:pt idx="1294">
                  <c:v>2.7499999999999858E-2</c:v>
                </c:pt>
                <c:pt idx="1295">
                  <c:v>2.9999999999999361E-2</c:v>
                </c:pt>
                <c:pt idx="1296">
                  <c:v>-4.9999999999990052E-3</c:v>
                </c:pt>
                <c:pt idx="1297">
                  <c:v>-1.7499999999998295E-2</c:v>
                </c:pt>
                <c:pt idx="1298">
                  <c:v>1.2499999999999289E-2</c:v>
                </c:pt>
                <c:pt idx="1299">
                  <c:v>1.9999999999997797E-2</c:v>
                </c:pt>
                <c:pt idx="1300">
                  <c:v>4.9999999999990052E-3</c:v>
                </c:pt>
                <c:pt idx="1301">
                  <c:v>5.0000000000007816E-3</c:v>
                </c:pt>
                <c:pt idx="1302">
                  <c:v>-1.4999999999997016E-2</c:v>
                </c:pt>
                <c:pt idx="1303">
                  <c:v>-3.5000000000000142E-2</c:v>
                </c:pt>
                <c:pt idx="1304">
                  <c:v>2.4999999999959499E-3</c:v>
                </c:pt>
                <c:pt idx="1305">
                  <c:v>2.5000000000002132E-2</c:v>
                </c:pt>
                <c:pt idx="1306">
                  <c:v>-9.9999999999980105E-3</c:v>
                </c:pt>
                <c:pt idx="1307">
                  <c:v>-2.0000000000003126E-2</c:v>
                </c:pt>
                <c:pt idx="1308">
                  <c:v>-2.4999999999977263E-3</c:v>
                </c:pt>
                <c:pt idx="1309">
                  <c:v>-9.9999999999980105E-3</c:v>
                </c:pt>
                <c:pt idx="1310">
                  <c:v>-3.5527136788005009E-15</c:v>
                </c:pt>
                <c:pt idx="1311">
                  <c:v>2.7499999999999858E-2</c:v>
                </c:pt>
                <c:pt idx="1312">
                  <c:v>2.5000000000002132E-2</c:v>
                </c:pt>
                <c:pt idx="1313">
                  <c:v>-1.5000000000000568E-2</c:v>
                </c:pt>
                <c:pt idx="1314">
                  <c:v>-2.5000000000002132E-2</c:v>
                </c:pt>
                <c:pt idx="1315">
                  <c:v>3.2499999999998863E-2</c:v>
                </c:pt>
                <c:pt idx="1316">
                  <c:v>2.0000000000003126E-2</c:v>
                </c:pt>
                <c:pt idx="1317">
                  <c:v>3.5000000000003695E-2</c:v>
                </c:pt>
                <c:pt idx="1318">
                  <c:v>5.7499999999997442E-2</c:v>
                </c:pt>
                <c:pt idx="1319">
                  <c:v>-8.2500000000003126E-2</c:v>
                </c:pt>
                <c:pt idx="1320">
                  <c:v>-9.9999999999997868E-2</c:v>
                </c:pt>
                <c:pt idx="1321">
                  <c:v>0</c:v>
                </c:pt>
                <c:pt idx="1322">
                  <c:v>9.9999999999980105E-3</c:v>
                </c:pt>
                <c:pt idx="1323">
                  <c:v>2.500000000001279E-3</c:v>
                </c:pt>
                <c:pt idx="1324">
                  <c:v>0</c:v>
                </c:pt>
                <c:pt idx="1325">
                  <c:v>-2.500000000001279E-3</c:v>
                </c:pt>
                <c:pt idx="1326">
                  <c:v>5.250000000000199E-2</c:v>
                </c:pt>
                <c:pt idx="1327">
                  <c:v>7.0000000000000284E-2</c:v>
                </c:pt>
                <c:pt idx="1328">
                  <c:v>-2.2500000000000853E-2</c:v>
                </c:pt>
                <c:pt idx="1329">
                  <c:v>-5.2499999999998437E-2</c:v>
                </c:pt>
                <c:pt idx="1330">
                  <c:v>-2.5000000000002132E-2</c:v>
                </c:pt>
                <c:pt idx="1331">
                  <c:v>7.0000000000000284E-2</c:v>
                </c:pt>
                <c:pt idx="1332">
                  <c:v>0.1025000000000027</c:v>
                </c:pt>
                <c:pt idx="1333">
                  <c:v>-7.5000000000002842E-2</c:v>
                </c:pt>
                <c:pt idx="1334">
                  <c:v>-8.2500000000003126E-2</c:v>
                </c:pt>
                <c:pt idx="1335">
                  <c:v>2.5000000000002132E-2</c:v>
                </c:pt>
                <c:pt idx="1336">
                  <c:v>-9.9999999999980105E-3</c:v>
                </c:pt>
                <c:pt idx="1337">
                  <c:v>-1.5000000000000568E-2</c:v>
                </c:pt>
                <c:pt idx="1338">
                  <c:v>2.7499999999999858E-2</c:v>
                </c:pt>
                <c:pt idx="1339">
                  <c:v>2.4999999999977263E-3</c:v>
                </c:pt>
                <c:pt idx="1340">
                  <c:v>2.0000000000003126E-2</c:v>
                </c:pt>
                <c:pt idx="1341">
                  <c:v>4.5000000000001705E-2</c:v>
                </c:pt>
                <c:pt idx="1342">
                  <c:v>-4.5000000000005258E-2</c:v>
                </c:pt>
                <c:pt idx="1343">
                  <c:v>-6.4999999999997726E-2</c:v>
                </c:pt>
                <c:pt idx="1344">
                  <c:v>-1.4999999999997016E-2</c:v>
                </c:pt>
                <c:pt idx="1345">
                  <c:v>-2.500000000001279E-3</c:v>
                </c:pt>
                <c:pt idx="1346">
                  <c:v>-1.0000000000001563E-2</c:v>
                </c:pt>
                <c:pt idx="1347">
                  <c:v>-1.0000000000001563E-2</c:v>
                </c:pt>
                <c:pt idx="1348">
                  <c:v>5.000000000002558E-3</c:v>
                </c:pt>
                <c:pt idx="1349">
                  <c:v>2.500000000001279E-3</c:v>
                </c:pt>
                <c:pt idx="1350">
                  <c:v>4.2499999999996874E-2</c:v>
                </c:pt>
                <c:pt idx="1351">
                  <c:v>6.5000000000001279E-2</c:v>
                </c:pt>
                <c:pt idx="1352">
                  <c:v>-7.4999999999967315E-3</c:v>
                </c:pt>
                <c:pt idx="1353">
                  <c:v>-4.5000000000001705E-2</c:v>
                </c:pt>
                <c:pt idx="1354">
                  <c:v>-4.00000000000027E-2</c:v>
                </c:pt>
                <c:pt idx="1355">
                  <c:v>-1.7500000000001847E-2</c:v>
                </c:pt>
                <c:pt idx="1356">
                  <c:v>1.2500000000002842E-2</c:v>
                </c:pt>
                <c:pt idx="1357">
                  <c:v>5.000000000002558E-3</c:v>
                </c:pt>
                <c:pt idx="1358">
                  <c:v>-2.500000000001279E-3</c:v>
                </c:pt>
                <c:pt idx="1359">
                  <c:v>4.9999999999990052E-3</c:v>
                </c:pt>
                <c:pt idx="1360">
                  <c:v>4.9999999999990052E-3</c:v>
                </c:pt>
                <c:pt idx="1361">
                  <c:v>-9.9999999999980105E-3</c:v>
                </c:pt>
                <c:pt idx="1362">
                  <c:v>-1.5000000000000568E-2</c:v>
                </c:pt>
                <c:pt idx="1363">
                  <c:v>1.4999999999997016E-2</c:v>
                </c:pt>
                <c:pt idx="1364">
                  <c:v>1.9999999999999574E-2</c:v>
                </c:pt>
                <c:pt idx="1365">
                  <c:v>1.2500000000002842E-2</c:v>
                </c:pt>
                <c:pt idx="1366">
                  <c:v>1.5000000000004121E-2</c:v>
                </c:pt>
                <c:pt idx="1367">
                  <c:v>-3.5527136788005009E-15</c:v>
                </c:pt>
                <c:pt idx="1368">
                  <c:v>7.4999999999967315E-3</c:v>
                </c:pt>
                <c:pt idx="1369">
                  <c:v>5.000000000002558E-3</c:v>
                </c:pt>
                <c:pt idx="1370">
                  <c:v>-1.5000000000000568E-2</c:v>
                </c:pt>
                <c:pt idx="1371">
                  <c:v>3.5000000000000142E-2</c:v>
                </c:pt>
                <c:pt idx="1372">
                  <c:v>4.2500000000000426E-2</c:v>
                </c:pt>
                <c:pt idx="1373">
                  <c:v>-3.2499999999998863E-2</c:v>
                </c:pt>
                <c:pt idx="1374">
                  <c:v>-2.9999999999997584E-2</c:v>
                </c:pt>
                <c:pt idx="1375">
                  <c:v>4.7499999999995879E-2</c:v>
                </c:pt>
                <c:pt idx="1376">
                  <c:v>4.2499999999996874E-2</c:v>
                </c:pt>
                <c:pt idx="1377">
                  <c:v>-9.9999999999980105E-3</c:v>
                </c:pt>
                <c:pt idx="1378">
                  <c:v>5.000000000002558E-3</c:v>
                </c:pt>
                <c:pt idx="1379">
                  <c:v>-5.2499999999998437E-2</c:v>
                </c:pt>
                <c:pt idx="1380">
                  <c:v>-7.2500000000001563E-2</c:v>
                </c:pt>
                <c:pt idx="1381">
                  <c:v>-1.2500000000002842E-2</c:v>
                </c:pt>
                <c:pt idx="1382">
                  <c:v>3.2499999999998863E-2</c:v>
                </c:pt>
                <c:pt idx="1383">
                  <c:v>4.00000000000027E-2</c:v>
                </c:pt>
                <c:pt idx="1384">
                  <c:v>-2.4999999999998579E-2</c:v>
                </c:pt>
                <c:pt idx="1385">
                  <c:v>-4.2500000000000426E-2</c:v>
                </c:pt>
                <c:pt idx="1386">
                  <c:v>-7.4999999999967315E-3</c:v>
                </c:pt>
                <c:pt idx="1387">
                  <c:v>0</c:v>
                </c:pt>
                <c:pt idx="1388">
                  <c:v>4.9999999999954525E-3</c:v>
                </c:pt>
                <c:pt idx="1389">
                  <c:v>5.0000000000000711E-2</c:v>
                </c:pt>
                <c:pt idx="1390">
                  <c:v>7.0000000000000284E-2</c:v>
                </c:pt>
                <c:pt idx="1391">
                  <c:v>-5.000000000002558E-3</c:v>
                </c:pt>
                <c:pt idx="1392">
                  <c:v>-6.9999999999996732E-2</c:v>
                </c:pt>
                <c:pt idx="1393">
                  <c:v>-2.4999999999977263E-3</c:v>
                </c:pt>
                <c:pt idx="1394">
                  <c:v>2.9999999999997584E-2</c:v>
                </c:pt>
                <c:pt idx="1395">
                  <c:v>-3.2500000000002416E-2</c:v>
                </c:pt>
                <c:pt idx="1396">
                  <c:v>-4.2500000000000426E-2</c:v>
                </c:pt>
                <c:pt idx="1397">
                  <c:v>-9.9999999999980105E-3</c:v>
                </c:pt>
                <c:pt idx="1398">
                  <c:v>4.9999999999990052E-3</c:v>
                </c:pt>
                <c:pt idx="1399">
                  <c:v>5.2499999999998437E-2</c:v>
                </c:pt>
                <c:pt idx="1400">
                  <c:v>6.2500000000003553E-2</c:v>
                </c:pt>
                <c:pt idx="1401">
                  <c:v>-1.2499999999999289E-2</c:v>
                </c:pt>
                <c:pt idx="1402">
                  <c:v>9.9999999999980105E-3</c:v>
                </c:pt>
                <c:pt idx="1403">
                  <c:v>2.7499999999999858E-2</c:v>
                </c:pt>
                <c:pt idx="1404">
                  <c:v>-4.2500000000000426E-2</c:v>
                </c:pt>
                <c:pt idx="1405">
                  <c:v>-5.4999999999999716E-2</c:v>
                </c:pt>
                <c:pt idx="1406">
                  <c:v>-3.5000000000000142E-2</c:v>
                </c:pt>
                <c:pt idx="1407">
                  <c:v>3.7500000000001421E-2</c:v>
                </c:pt>
                <c:pt idx="1408">
                  <c:v>7.5000000000002842E-2</c:v>
                </c:pt>
                <c:pt idx="1409">
                  <c:v>-1.0000000000001563E-2</c:v>
                </c:pt>
                <c:pt idx="1410">
                  <c:v>-3.5000000000003695E-2</c:v>
                </c:pt>
                <c:pt idx="1411">
                  <c:v>-3.5000000000000142E-2</c:v>
                </c:pt>
                <c:pt idx="1412">
                  <c:v>-4.9999999999997158E-2</c:v>
                </c:pt>
                <c:pt idx="1413">
                  <c:v>-9.9999999999980105E-3</c:v>
                </c:pt>
                <c:pt idx="1414">
                  <c:v>3.4999999999996589E-2</c:v>
                </c:pt>
                <c:pt idx="1415">
                  <c:v>2.9999999999997584E-2</c:v>
                </c:pt>
                <c:pt idx="1416">
                  <c:v>1.2500000000002842E-2</c:v>
                </c:pt>
                <c:pt idx="1417">
                  <c:v>1.5000000000000568E-2</c:v>
                </c:pt>
                <c:pt idx="1418">
                  <c:v>-1.9999999999999574E-2</c:v>
                </c:pt>
                <c:pt idx="1419">
                  <c:v>5.0000000000000711E-2</c:v>
                </c:pt>
                <c:pt idx="1420">
                  <c:v>8.7499999999998579E-2</c:v>
                </c:pt>
                <c:pt idx="1421">
                  <c:v>-6.5000000000001279E-2</c:v>
                </c:pt>
                <c:pt idx="1422">
                  <c:v>-9.4999999999998863E-2</c:v>
                </c:pt>
                <c:pt idx="1423">
                  <c:v>-1.9999999999999574E-2</c:v>
                </c:pt>
                <c:pt idx="1424">
                  <c:v>4.9999999999990052E-3</c:v>
                </c:pt>
                <c:pt idx="1425">
                  <c:v>1.0000000000001563E-2</c:v>
                </c:pt>
                <c:pt idx="1426">
                  <c:v>-1.5000000000000568E-2</c:v>
                </c:pt>
                <c:pt idx="1427">
                  <c:v>0</c:v>
                </c:pt>
                <c:pt idx="1428">
                  <c:v>2.2500000000000853E-2</c:v>
                </c:pt>
                <c:pt idx="1429">
                  <c:v>-1.2500000000002842E-2</c:v>
                </c:pt>
                <c:pt idx="1430">
                  <c:v>7.5000000000002842E-3</c:v>
                </c:pt>
                <c:pt idx="1431">
                  <c:v>1.5000000000000568E-2</c:v>
                </c:pt>
                <c:pt idx="1432">
                  <c:v>-1.0000000000001563E-2</c:v>
                </c:pt>
                <c:pt idx="1433">
                  <c:v>2.0000000000003126E-2</c:v>
                </c:pt>
                <c:pt idx="1434">
                  <c:v>3.7500000000001421E-2</c:v>
                </c:pt>
                <c:pt idx="1435">
                  <c:v>-5.000000000002558E-3</c:v>
                </c:pt>
                <c:pt idx="1436">
                  <c:v>-3.9999999999999147E-2</c:v>
                </c:pt>
                <c:pt idx="1437">
                  <c:v>-4.9999999999990052E-3</c:v>
                </c:pt>
                <c:pt idx="1438">
                  <c:v>-1.5000000000000568E-2</c:v>
                </c:pt>
                <c:pt idx="1439">
                  <c:v>-1.5000000000000568E-2</c:v>
                </c:pt>
                <c:pt idx="1440">
                  <c:v>2.24999999999973E-2</c:v>
                </c:pt>
                <c:pt idx="1441">
                  <c:v>4.9999999999990052E-3</c:v>
                </c:pt>
                <c:pt idx="1442">
                  <c:v>3.5527136788005009E-15</c:v>
                </c:pt>
                <c:pt idx="1443">
                  <c:v>-4.9999999999990052E-3</c:v>
                </c:pt>
                <c:pt idx="1444">
                  <c:v>-1.0000000000001563E-2</c:v>
                </c:pt>
                <c:pt idx="1445">
                  <c:v>1.2500000000002842E-2</c:v>
                </c:pt>
                <c:pt idx="1446">
                  <c:v>1.5000000000000568E-2</c:v>
                </c:pt>
                <c:pt idx="1447">
                  <c:v>2.7499999999996305E-2</c:v>
                </c:pt>
                <c:pt idx="1448">
                  <c:v>1.2499999999999289E-2</c:v>
                </c:pt>
                <c:pt idx="1449">
                  <c:v>-2.4999999999998579E-2</c:v>
                </c:pt>
                <c:pt idx="1450">
                  <c:v>-4.9999999999990052E-3</c:v>
                </c:pt>
                <c:pt idx="1451">
                  <c:v>2.24999999999973E-2</c:v>
                </c:pt>
                <c:pt idx="1452">
                  <c:v>1.4999999999997016E-2</c:v>
                </c:pt>
                <c:pt idx="1453">
                  <c:v>-2.24999999999973E-2</c:v>
                </c:pt>
                <c:pt idx="1454">
                  <c:v>-2.7499999999996305E-2</c:v>
                </c:pt>
                <c:pt idx="1455">
                  <c:v>0.19000000000000128</c:v>
                </c:pt>
                <c:pt idx="1456">
                  <c:v>0.22249999999999659</c:v>
                </c:pt>
                <c:pt idx="1457">
                  <c:v>-0.15750000000000242</c:v>
                </c:pt>
                <c:pt idx="1458">
                  <c:v>-0.21749999999999758</c:v>
                </c:pt>
                <c:pt idx="1459">
                  <c:v>-5.4999999999999716E-2</c:v>
                </c:pt>
                <c:pt idx="1460">
                  <c:v>0</c:v>
                </c:pt>
                <c:pt idx="1461">
                  <c:v>2.7499999999999858E-2</c:v>
                </c:pt>
                <c:pt idx="1462">
                  <c:v>-7.5000000000002842E-3</c:v>
                </c:pt>
                <c:pt idx="1463">
                  <c:v>-2.9999999999997584E-2</c:v>
                </c:pt>
                <c:pt idx="1464">
                  <c:v>-1.7499999999998295E-2</c:v>
                </c:pt>
                <c:pt idx="1465">
                  <c:v>-3.5527136788005009E-15</c:v>
                </c:pt>
                <c:pt idx="1466">
                  <c:v>-3.5527136788005009E-15</c:v>
                </c:pt>
                <c:pt idx="1467">
                  <c:v>5.000000000002558E-3</c:v>
                </c:pt>
                <c:pt idx="1468">
                  <c:v>-9.9999999999980105E-3</c:v>
                </c:pt>
                <c:pt idx="1469">
                  <c:v>6.4999999999997726E-2</c:v>
                </c:pt>
                <c:pt idx="1470">
                  <c:v>0.22749999999999915</c:v>
                </c:pt>
                <c:pt idx="1471">
                  <c:v>7.5000000000002842E-2</c:v>
                </c:pt>
                <c:pt idx="1472">
                  <c:v>-0.2099999999999973</c:v>
                </c:pt>
                <c:pt idx="1473">
                  <c:v>-0.13250000000000028</c:v>
                </c:pt>
                <c:pt idx="1474">
                  <c:v>1.4999999999997016E-2</c:v>
                </c:pt>
                <c:pt idx="1475">
                  <c:v>-7.5000000000038369E-3</c:v>
                </c:pt>
                <c:pt idx="1476">
                  <c:v>-3.0000000000001137E-2</c:v>
                </c:pt>
                <c:pt idx="1477">
                  <c:v>-1.2499999999995737E-2</c:v>
                </c:pt>
                <c:pt idx="1478">
                  <c:v>5.000000000002558E-3</c:v>
                </c:pt>
                <c:pt idx="1479">
                  <c:v>3.7499999999997868E-2</c:v>
                </c:pt>
                <c:pt idx="1480">
                  <c:v>5.9999999999998721E-2</c:v>
                </c:pt>
                <c:pt idx="1481">
                  <c:v>5.250000000000199E-2</c:v>
                </c:pt>
                <c:pt idx="1482">
                  <c:v>3.5527136788005009E-15</c:v>
                </c:pt>
                <c:pt idx="1483">
                  <c:v>-7.0000000000003837E-2</c:v>
                </c:pt>
                <c:pt idx="1484">
                  <c:v>-4.7500000000002984E-2</c:v>
                </c:pt>
                <c:pt idx="1485">
                  <c:v>-9.9999999999944578E-3</c:v>
                </c:pt>
                <c:pt idx="1486">
                  <c:v>-2.500000000001279E-3</c:v>
                </c:pt>
                <c:pt idx="1487">
                  <c:v>4.9999999999954525E-3</c:v>
                </c:pt>
                <c:pt idx="1488">
                  <c:v>-4.9999999999990052E-3</c:v>
                </c:pt>
                <c:pt idx="1489">
                  <c:v>1.0000000000001563E-2</c:v>
                </c:pt>
                <c:pt idx="1490">
                  <c:v>7.5000000000002842E-3</c:v>
                </c:pt>
                <c:pt idx="1491">
                  <c:v>-2.2500000000000853E-2</c:v>
                </c:pt>
                <c:pt idx="1492">
                  <c:v>1.0000000000001563E-2</c:v>
                </c:pt>
                <c:pt idx="1493">
                  <c:v>3.0000000000001137E-2</c:v>
                </c:pt>
                <c:pt idx="1494">
                  <c:v>-2.5000000000002132E-2</c:v>
                </c:pt>
                <c:pt idx="1495">
                  <c:v>-1.7500000000001847E-2</c:v>
                </c:pt>
                <c:pt idx="1496">
                  <c:v>2.7499999999999858E-2</c:v>
                </c:pt>
                <c:pt idx="1497">
                  <c:v>1.7500000000001847E-2</c:v>
                </c:pt>
                <c:pt idx="1498">
                  <c:v>7.5000000000002842E-3</c:v>
                </c:pt>
                <c:pt idx="1499">
                  <c:v>1.2499999999999289E-2</c:v>
                </c:pt>
                <c:pt idx="1500">
                  <c:v>2.0000000000003126E-2</c:v>
                </c:pt>
                <c:pt idx="1501">
                  <c:v>-7.4999999999967315E-3</c:v>
                </c:pt>
                <c:pt idx="1502">
                  <c:v>-5.250000000000199E-2</c:v>
                </c:pt>
                <c:pt idx="1503">
                  <c:v>-3.000000000000469E-2</c:v>
                </c:pt>
                <c:pt idx="1504">
                  <c:v>4.9999999999990052E-3</c:v>
                </c:pt>
                <c:pt idx="1505">
                  <c:v>5.5000000000003268E-2</c:v>
                </c:pt>
                <c:pt idx="1506">
                  <c:v>6.25E-2</c:v>
                </c:pt>
                <c:pt idx="1507">
                  <c:v>-2.0000000000003126E-2</c:v>
                </c:pt>
                <c:pt idx="1508">
                  <c:v>-3.0000000000001137E-2</c:v>
                </c:pt>
                <c:pt idx="1509">
                  <c:v>-2.4999999999977263E-3</c:v>
                </c:pt>
                <c:pt idx="1510">
                  <c:v>7.5000000000038369E-3</c:v>
                </c:pt>
                <c:pt idx="1511">
                  <c:v>-5.000000000002558E-3</c:v>
                </c:pt>
                <c:pt idx="1512">
                  <c:v>-2.5000000000002132E-2</c:v>
                </c:pt>
                <c:pt idx="1513">
                  <c:v>-1.2499999999995737E-2</c:v>
                </c:pt>
                <c:pt idx="1514">
                  <c:v>1.9999999999999574E-2</c:v>
                </c:pt>
                <c:pt idx="1515">
                  <c:v>2.24999999999973E-2</c:v>
                </c:pt>
                <c:pt idx="1516">
                  <c:v>-3.0000000000001137E-2</c:v>
                </c:pt>
                <c:pt idx="1517">
                  <c:v>2.4999999999998579E-2</c:v>
                </c:pt>
                <c:pt idx="1518">
                  <c:v>5.4999999999999716E-2</c:v>
                </c:pt>
                <c:pt idx="1519">
                  <c:v>-5.9999999999998721E-2</c:v>
                </c:pt>
                <c:pt idx="1520">
                  <c:v>5.000000000002558E-3</c:v>
                </c:pt>
                <c:pt idx="1521">
                  <c:v>6.0000000000002274E-2</c:v>
                </c:pt>
                <c:pt idx="1522">
                  <c:v>-5.4999999999999716E-2</c:v>
                </c:pt>
                <c:pt idx="1523">
                  <c:v>-4.7500000000002984E-2</c:v>
                </c:pt>
                <c:pt idx="1524">
                  <c:v>3.5000000000000142E-2</c:v>
                </c:pt>
                <c:pt idx="1525">
                  <c:v>7.0000000000000284E-2</c:v>
                </c:pt>
                <c:pt idx="1526">
                  <c:v>-3.5527136788005009E-15</c:v>
                </c:pt>
                <c:pt idx="1527">
                  <c:v>-5.7499999999997442E-2</c:v>
                </c:pt>
                <c:pt idx="1528">
                  <c:v>-2.24999999999973E-2</c:v>
                </c:pt>
                <c:pt idx="1529">
                  <c:v>-2.5000000000002132E-2</c:v>
                </c:pt>
                <c:pt idx="1530">
                  <c:v>-3.0000000000001137E-2</c:v>
                </c:pt>
                <c:pt idx="1531">
                  <c:v>-1.5000000000000568E-2</c:v>
                </c:pt>
                <c:pt idx="1532">
                  <c:v>6.7500000000002558E-2</c:v>
                </c:pt>
                <c:pt idx="1533">
                  <c:v>0.10000000000000142</c:v>
                </c:pt>
                <c:pt idx="1534">
                  <c:v>-3.5000000000003695E-2</c:v>
                </c:pt>
                <c:pt idx="1535">
                  <c:v>-7.7500000000000568E-2</c:v>
                </c:pt>
                <c:pt idx="1536">
                  <c:v>-2.4999999999998579E-2</c:v>
                </c:pt>
                <c:pt idx="1537">
                  <c:v>-1.5000000000000568E-2</c:v>
                </c:pt>
                <c:pt idx="1538">
                  <c:v>-9.9999999999980105E-3</c:v>
                </c:pt>
                <c:pt idx="1539">
                  <c:v>6.7500000000002558E-2</c:v>
                </c:pt>
                <c:pt idx="1540">
                  <c:v>5.9999999999998721E-2</c:v>
                </c:pt>
                <c:pt idx="1541">
                  <c:v>-5.5000000000003268E-2</c:v>
                </c:pt>
                <c:pt idx="1542">
                  <c:v>-1.9999999999999574E-2</c:v>
                </c:pt>
                <c:pt idx="1543">
                  <c:v>7.0000000000003837E-2</c:v>
                </c:pt>
                <c:pt idx="1544">
                  <c:v>3.7499999999997868E-2</c:v>
                </c:pt>
                <c:pt idx="1545">
                  <c:v>-7.5000000000002842E-2</c:v>
                </c:pt>
                <c:pt idx="1546">
                  <c:v>-7.4999999999967315E-3</c:v>
                </c:pt>
                <c:pt idx="1547">
                  <c:v>9.9999999999997868E-2</c:v>
                </c:pt>
                <c:pt idx="1548">
                  <c:v>-1.7500000000001847E-2</c:v>
                </c:pt>
                <c:pt idx="1549">
                  <c:v>-8.9999999999996305E-2</c:v>
                </c:pt>
                <c:pt idx="1550">
                  <c:v>-4.2500000000000426E-2</c:v>
                </c:pt>
                <c:pt idx="1551">
                  <c:v>-1.5000000000000568E-2</c:v>
                </c:pt>
                <c:pt idx="1552">
                  <c:v>3.7499999999997868E-2</c:v>
                </c:pt>
                <c:pt idx="1553">
                  <c:v>5.0000000000000711E-2</c:v>
                </c:pt>
                <c:pt idx="1554">
                  <c:v>-3.249999999999531E-2</c:v>
                </c:pt>
                <c:pt idx="1555">
                  <c:v>-1.2500000000002842E-2</c:v>
                </c:pt>
                <c:pt idx="1556">
                  <c:v>0.10749999999999815</c:v>
                </c:pt>
                <c:pt idx="1557">
                  <c:v>4.5000000000001705E-2</c:v>
                </c:pt>
                <c:pt idx="1558">
                  <c:v>-0.12750000000000128</c:v>
                </c:pt>
                <c:pt idx="1559">
                  <c:v>-7.2500000000001563E-2</c:v>
                </c:pt>
                <c:pt idx="1560">
                  <c:v>5.7500000000000995E-2</c:v>
                </c:pt>
                <c:pt idx="1561">
                  <c:v>5.7500000000004547E-2</c:v>
                </c:pt>
                <c:pt idx="1562">
                  <c:v>2.500000000001279E-3</c:v>
                </c:pt>
                <c:pt idx="1563">
                  <c:v>-4.0000000000006253E-2</c:v>
                </c:pt>
                <c:pt idx="1564">
                  <c:v>-3.7500000000001421E-2</c:v>
                </c:pt>
                <c:pt idx="1565">
                  <c:v>-3.249999999999531E-2</c:v>
                </c:pt>
                <c:pt idx="1566">
                  <c:v>-2.2500000000000853E-2</c:v>
                </c:pt>
                <c:pt idx="1567">
                  <c:v>7.4999999999967315E-3</c:v>
                </c:pt>
                <c:pt idx="1568">
                  <c:v>2.2500000000000853E-2</c:v>
                </c:pt>
                <c:pt idx="1569">
                  <c:v>5.5000000000003268E-2</c:v>
                </c:pt>
                <c:pt idx="1570">
                  <c:v>0.10000000000000142</c:v>
                </c:pt>
                <c:pt idx="1571">
                  <c:v>1.2499999999999289E-2</c:v>
                </c:pt>
                <c:pt idx="1572">
                  <c:v>-2.2500000000000853E-2</c:v>
                </c:pt>
                <c:pt idx="1573">
                  <c:v>4.4999999999998153E-2</c:v>
                </c:pt>
                <c:pt idx="1574">
                  <c:v>-2.5000000000002132E-2</c:v>
                </c:pt>
                <c:pt idx="1575">
                  <c:v>-9.4999999999998863E-2</c:v>
                </c:pt>
                <c:pt idx="1576">
                  <c:v>-5.4999999999999716E-2</c:v>
                </c:pt>
                <c:pt idx="1577">
                  <c:v>2.4999999999998579E-2</c:v>
                </c:pt>
                <c:pt idx="1578">
                  <c:v>2.5000000000002132E-2</c:v>
                </c:pt>
                <c:pt idx="1579">
                  <c:v>-1.4999999999997016E-2</c:v>
                </c:pt>
                <c:pt idx="1580">
                  <c:v>0</c:v>
                </c:pt>
                <c:pt idx="1581">
                  <c:v>-2.2500000000000853E-2</c:v>
                </c:pt>
                <c:pt idx="1582">
                  <c:v>2.4999999999998579E-2</c:v>
                </c:pt>
                <c:pt idx="1583">
                  <c:v>7.4999999999999289E-2</c:v>
                </c:pt>
                <c:pt idx="1584">
                  <c:v>-2.4999999999998579E-2</c:v>
                </c:pt>
                <c:pt idx="1585">
                  <c:v>4.4999999999998153E-2</c:v>
                </c:pt>
                <c:pt idx="1586">
                  <c:v>7.0000000000000284E-2</c:v>
                </c:pt>
                <c:pt idx="1587">
                  <c:v>-0.13499999999999801</c:v>
                </c:pt>
                <c:pt idx="1588">
                  <c:v>-0.10500000000000043</c:v>
                </c:pt>
                <c:pt idx="1589">
                  <c:v>5.4999999999999716E-2</c:v>
                </c:pt>
                <c:pt idx="1590">
                  <c:v>4.9999999999997158E-2</c:v>
                </c:pt>
                <c:pt idx="1591">
                  <c:v>-4.5000000000001705E-2</c:v>
                </c:pt>
                <c:pt idx="1592">
                  <c:v>-4.7499999999995879E-2</c:v>
                </c:pt>
                <c:pt idx="1593">
                  <c:v>1.5000000000004121E-2</c:v>
                </c:pt>
                <c:pt idx="1594">
                  <c:v>1.4999999999997016E-2</c:v>
                </c:pt>
                <c:pt idx="1595">
                  <c:v>-1.5000000000004121E-2</c:v>
                </c:pt>
                <c:pt idx="1596">
                  <c:v>-1.7499999999998295E-2</c:v>
                </c:pt>
                <c:pt idx="1597">
                  <c:v>2.2500000000004405E-2</c:v>
                </c:pt>
                <c:pt idx="1598">
                  <c:v>2.9999999999997584E-2</c:v>
                </c:pt>
                <c:pt idx="1599">
                  <c:v>-2.2500000000004405E-2</c:v>
                </c:pt>
                <c:pt idx="1600">
                  <c:v>4.5000000000001705E-2</c:v>
                </c:pt>
                <c:pt idx="1601">
                  <c:v>8.0000000000001847E-2</c:v>
                </c:pt>
                <c:pt idx="1602">
                  <c:v>-7.4999999999999289E-2</c:v>
                </c:pt>
                <c:pt idx="1603">
                  <c:v>-7.0000000000000284E-2</c:v>
                </c:pt>
                <c:pt idx="1604">
                  <c:v>1.5000000000000568E-2</c:v>
                </c:pt>
                <c:pt idx="1605">
                  <c:v>2.4999999999998579E-2</c:v>
                </c:pt>
                <c:pt idx="1606">
                  <c:v>2.4999999999998579E-2</c:v>
                </c:pt>
                <c:pt idx="1607">
                  <c:v>-1.2499999999995737E-2</c:v>
                </c:pt>
                <c:pt idx="1608">
                  <c:v>-1.7499999999998295E-2</c:v>
                </c:pt>
                <c:pt idx="1609">
                  <c:v>-2.2500000000004405E-2</c:v>
                </c:pt>
                <c:pt idx="1610">
                  <c:v>-2.0000000000003126E-2</c:v>
                </c:pt>
                <c:pt idx="1611">
                  <c:v>5.5000000000003268E-2</c:v>
                </c:pt>
                <c:pt idx="1612">
                  <c:v>6.7500000000002558E-2</c:v>
                </c:pt>
                <c:pt idx="1613">
                  <c:v>-7.5000000000038369E-3</c:v>
                </c:pt>
                <c:pt idx="1614">
                  <c:v>-3.7500000000001421E-2</c:v>
                </c:pt>
                <c:pt idx="1615">
                  <c:v>-4.4999999999998153E-2</c:v>
                </c:pt>
                <c:pt idx="1616">
                  <c:v>-2.2500000000000853E-2</c:v>
                </c:pt>
                <c:pt idx="1617">
                  <c:v>-9.9999999999980105E-3</c:v>
                </c:pt>
                <c:pt idx="1618">
                  <c:v>-1.7499999999998295E-2</c:v>
                </c:pt>
                <c:pt idx="1619">
                  <c:v>0</c:v>
                </c:pt>
                <c:pt idx="1620">
                  <c:v>-2.4999999999977263E-3</c:v>
                </c:pt>
                <c:pt idx="1621">
                  <c:v>-5.000000000002558E-3</c:v>
                </c:pt>
                <c:pt idx="1622">
                  <c:v>1.9999999999996021E-2</c:v>
                </c:pt>
                <c:pt idx="1623">
                  <c:v>6.5000000000001279E-2</c:v>
                </c:pt>
                <c:pt idx="1624">
                  <c:v>4.00000000000027E-2</c:v>
                </c:pt>
                <c:pt idx="1625">
                  <c:v>-2.500000000001279E-3</c:v>
                </c:pt>
                <c:pt idx="1626">
                  <c:v>2.9999999999997584E-2</c:v>
                </c:pt>
                <c:pt idx="1627">
                  <c:v>-4.9999999999990052E-3</c:v>
                </c:pt>
                <c:pt idx="1628">
                  <c:v>-6.7499999999999005E-2</c:v>
                </c:pt>
                <c:pt idx="1629">
                  <c:v>-5.4999999999999716E-2</c:v>
                </c:pt>
                <c:pt idx="1630">
                  <c:v>1.0000000000001563E-2</c:v>
                </c:pt>
                <c:pt idx="1631">
                  <c:v>5.7500000000000995E-2</c:v>
                </c:pt>
                <c:pt idx="1632">
                  <c:v>4.9999999999997158E-2</c:v>
                </c:pt>
                <c:pt idx="1633">
                  <c:v>4.7499999999995879E-2</c:v>
                </c:pt>
                <c:pt idx="1634">
                  <c:v>-1.2499999999999289E-2</c:v>
                </c:pt>
                <c:pt idx="1635">
                  <c:v>-8.7499999999995026E-2</c:v>
                </c:pt>
                <c:pt idx="1636">
                  <c:v>-4.9999999999997158E-2</c:v>
                </c:pt>
                <c:pt idx="1637">
                  <c:v>3.4999999999996589E-2</c:v>
                </c:pt>
                <c:pt idx="1638">
                  <c:v>6.2499999999996447E-2</c:v>
                </c:pt>
                <c:pt idx="1639">
                  <c:v>6.2500000000003553E-2</c:v>
                </c:pt>
                <c:pt idx="1640">
                  <c:v>7.5000000000002842E-3</c:v>
                </c:pt>
                <c:pt idx="1641">
                  <c:v>-2.7500000000003411E-2</c:v>
                </c:pt>
                <c:pt idx="1642">
                  <c:v>-1.9999999999996021E-2</c:v>
                </c:pt>
                <c:pt idx="1643">
                  <c:v>-4.2500000000000426E-2</c:v>
                </c:pt>
                <c:pt idx="1644">
                  <c:v>7.7499999999997016E-2</c:v>
                </c:pt>
                <c:pt idx="1645">
                  <c:v>5.250000000000199E-2</c:v>
                </c:pt>
                <c:pt idx="1646">
                  <c:v>-0.14750000000000085</c:v>
                </c:pt>
                <c:pt idx="1647">
                  <c:v>-9.4999999999998863E-2</c:v>
                </c:pt>
                <c:pt idx="1648">
                  <c:v>1.2499999999999289E-2</c:v>
                </c:pt>
                <c:pt idx="1649">
                  <c:v>0.10499999999999687</c:v>
                </c:pt>
                <c:pt idx="1650">
                  <c:v>8.7500000000002132E-2</c:v>
                </c:pt>
                <c:pt idx="1651">
                  <c:v>-9.9999999999997868E-2</c:v>
                </c:pt>
                <c:pt idx="1652">
                  <c:v>-6.25E-2</c:v>
                </c:pt>
                <c:pt idx="1653">
                  <c:v>6.5000000000001279E-2</c:v>
                </c:pt>
                <c:pt idx="1654">
                  <c:v>7.9999999999998295E-2</c:v>
                </c:pt>
                <c:pt idx="1655">
                  <c:v>3.9999999999995595E-2</c:v>
                </c:pt>
                <c:pt idx="1656">
                  <c:v>-4.4999999999998153E-2</c:v>
                </c:pt>
                <c:pt idx="1657">
                  <c:v>-6.2499999999996447E-2</c:v>
                </c:pt>
                <c:pt idx="1658">
                  <c:v>-3.5000000000000142E-2</c:v>
                </c:pt>
                <c:pt idx="1659">
                  <c:v>-3.0000000000001137E-2</c:v>
                </c:pt>
                <c:pt idx="1660">
                  <c:v>4.2500000000000426E-2</c:v>
                </c:pt>
                <c:pt idx="1661">
                  <c:v>4.2500000000000426E-2</c:v>
                </c:pt>
                <c:pt idx="1662">
                  <c:v>-2.7499999999999858E-2</c:v>
                </c:pt>
                <c:pt idx="1663">
                  <c:v>1.9999999999999574E-2</c:v>
                </c:pt>
                <c:pt idx="1664">
                  <c:v>4.9999999999990052E-3</c:v>
                </c:pt>
                <c:pt idx="1665">
                  <c:v>-4.5000000000001705E-2</c:v>
                </c:pt>
                <c:pt idx="1666">
                  <c:v>-1.2500000000002842E-2</c:v>
                </c:pt>
                <c:pt idx="1667">
                  <c:v>3.5527136788005009E-15</c:v>
                </c:pt>
                <c:pt idx="1668">
                  <c:v>-2.9999999999994031E-2</c:v>
                </c:pt>
                <c:pt idx="1669">
                  <c:v>-2.0000000000003126E-2</c:v>
                </c:pt>
                <c:pt idx="1670">
                  <c:v>1.7499999999994742E-2</c:v>
                </c:pt>
                <c:pt idx="1671">
                  <c:v>0.20000000000000284</c:v>
                </c:pt>
                <c:pt idx="1672">
                  <c:v>0.18500000000000227</c:v>
                </c:pt>
                <c:pt idx="1673">
                  <c:v>-0.10750000000000171</c:v>
                </c:pt>
                <c:pt idx="1674">
                  <c:v>-6.7499999999999005E-2</c:v>
                </c:pt>
                <c:pt idx="1675">
                  <c:v>-1.9999999999999574E-2</c:v>
                </c:pt>
                <c:pt idx="1676">
                  <c:v>-8.5000000000000853E-2</c:v>
                </c:pt>
                <c:pt idx="1677">
                  <c:v>-5.9999999999998721E-2</c:v>
                </c:pt>
                <c:pt idx="1678">
                  <c:v>-6.0000000000002274E-2</c:v>
                </c:pt>
                <c:pt idx="1679">
                  <c:v>-2.5000000000002132E-2</c:v>
                </c:pt>
                <c:pt idx="1680">
                  <c:v>6.5000000000001279E-2</c:v>
                </c:pt>
                <c:pt idx="1681">
                  <c:v>0.22250000000000014</c:v>
                </c:pt>
                <c:pt idx="1682">
                  <c:v>0.10000000000000142</c:v>
                </c:pt>
                <c:pt idx="1683">
                  <c:v>-0.21249999999999858</c:v>
                </c:pt>
                <c:pt idx="1684">
                  <c:v>-0.14999999999999858</c:v>
                </c:pt>
                <c:pt idx="1685">
                  <c:v>2.24999999999973E-2</c:v>
                </c:pt>
                <c:pt idx="1686">
                  <c:v>1.4999999999997016E-2</c:v>
                </c:pt>
                <c:pt idx="1687">
                  <c:v>-9.9999999999980105E-3</c:v>
                </c:pt>
                <c:pt idx="1688">
                  <c:v>3.0000000000001137E-2</c:v>
                </c:pt>
                <c:pt idx="1689">
                  <c:v>3.7500000000001421E-2</c:v>
                </c:pt>
                <c:pt idx="1690">
                  <c:v>0</c:v>
                </c:pt>
                <c:pt idx="1691">
                  <c:v>6.4999999999997726E-2</c:v>
                </c:pt>
                <c:pt idx="1692">
                  <c:v>3.5000000000000142E-2</c:v>
                </c:pt>
                <c:pt idx="1693">
                  <c:v>-5.2499999999998437E-2</c:v>
                </c:pt>
                <c:pt idx="1694">
                  <c:v>3.9999999999999147E-2</c:v>
                </c:pt>
                <c:pt idx="1695">
                  <c:v>-1.2500000000002842E-2</c:v>
                </c:pt>
                <c:pt idx="1696">
                  <c:v>-0.10500000000000043</c:v>
                </c:pt>
                <c:pt idx="1697">
                  <c:v>2.0000000000003126E-2</c:v>
                </c:pt>
                <c:pt idx="1698">
                  <c:v>3.0000000000001137E-2</c:v>
                </c:pt>
                <c:pt idx="1699">
                  <c:v>-5.4999999999999716E-2</c:v>
                </c:pt>
                <c:pt idx="1700">
                  <c:v>-3.7500000000001421E-2</c:v>
                </c:pt>
                <c:pt idx="1701">
                  <c:v>-2.7500000000003411E-2</c:v>
                </c:pt>
                <c:pt idx="1702">
                  <c:v>-4.9999999999990052E-3</c:v>
                </c:pt>
                <c:pt idx="1703">
                  <c:v>4.5000000000001705E-2</c:v>
                </c:pt>
                <c:pt idx="1704">
                  <c:v>0.11500000000000199</c:v>
                </c:pt>
                <c:pt idx="1705">
                  <c:v>8.0000000000001847E-2</c:v>
                </c:pt>
                <c:pt idx="1706">
                  <c:v>-6.2500000000003553E-2</c:v>
                </c:pt>
                <c:pt idx="1707">
                  <c:v>2.4999999999977263E-3</c:v>
                </c:pt>
                <c:pt idx="1708">
                  <c:v>0.17500000000000426</c:v>
                </c:pt>
                <c:pt idx="1709">
                  <c:v>7.4999999999999289E-2</c:v>
                </c:pt>
                <c:pt idx="1710">
                  <c:v>-6.5000000000004832E-2</c:v>
                </c:pt>
                <c:pt idx="1711">
                  <c:v>-5.9999999999998721E-2</c:v>
                </c:pt>
                <c:pt idx="1712">
                  <c:v>-0.17749999999999844</c:v>
                </c:pt>
                <c:pt idx="1713">
                  <c:v>-9.7499999999996589E-2</c:v>
                </c:pt>
                <c:pt idx="1714">
                  <c:v>8.2500000000003126E-2</c:v>
                </c:pt>
                <c:pt idx="1715">
                  <c:v>4.49999999999946E-2</c:v>
                </c:pt>
                <c:pt idx="1716">
                  <c:v>-4.2500000000003979E-2</c:v>
                </c:pt>
                <c:pt idx="1717">
                  <c:v>-8.2499999999996021E-2</c:v>
                </c:pt>
                <c:pt idx="1718">
                  <c:v>-9.9999999999980105E-3</c:v>
                </c:pt>
                <c:pt idx="1719">
                  <c:v>7.249999999999801E-2</c:v>
                </c:pt>
                <c:pt idx="1720">
                  <c:v>7.4999999999999289E-2</c:v>
                </c:pt>
                <c:pt idx="1721">
                  <c:v>-3.0000000000001137E-2</c:v>
                </c:pt>
                <c:pt idx="1722">
                  <c:v>-7.4999999999999289E-2</c:v>
                </c:pt>
                <c:pt idx="1723">
                  <c:v>0.11500000000000199</c:v>
                </c:pt>
                <c:pt idx="1724">
                  <c:v>0.125</c:v>
                </c:pt>
                <c:pt idx="1725">
                  <c:v>-0.10500000000000043</c:v>
                </c:pt>
                <c:pt idx="1726">
                  <c:v>-4.00000000000027E-2</c:v>
                </c:pt>
                <c:pt idx="1727">
                  <c:v>1.9999999999999574E-2</c:v>
                </c:pt>
                <c:pt idx="1728">
                  <c:v>-8.2499999999996021E-2</c:v>
                </c:pt>
                <c:pt idx="1729">
                  <c:v>-1.7500000000001847E-2</c:v>
                </c:pt>
                <c:pt idx="1730">
                  <c:v>1.4999999999997016E-2</c:v>
                </c:pt>
                <c:pt idx="1731">
                  <c:v>3.000000000000469E-2</c:v>
                </c:pt>
                <c:pt idx="1732">
                  <c:v>0.17000000000000171</c:v>
                </c:pt>
                <c:pt idx="1733">
                  <c:v>0.13749999999999574</c:v>
                </c:pt>
                <c:pt idx="1734">
                  <c:v>-8.2499999999999574E-2</c:v>
                </c:pt>
                <c:pt idx="1735">
                  <c:v>-0.15749999999999886</c:v>
                </c:pt>
                <c:pt idx="1736">
                  <c:v>-9.2500000000001137E-2</c:v>
                </c:pt>
                <c:pt idx="1737">
                  <c:v>-4.2500000000000426E-2</c:v>
                </c:pt>
                <c:pt idx="1738">
                  <c:v>7.7500000000000568E-2</c:v>
                </c:pt>
                <c:pt idx="1739">
                  <c:v>0.14250000000000185</c:v>
                </c:pt>
                <c:pt idx="1740">
                  <c:v>7.7500000000000568E-2</c:v>
                </c:pt>
                <c:pt idx="1741">
                  <c:v>2.7499999999999858E-2</c:v>
                </c:pt>
                <c:pt idx="1742">
                  <c:v>-8.5000000000000853E-2</c:v>
                </c:pt>
                <c:pt idx="1743">
                  <c:v>-0.10000000000000142</c:v>
                </c:pt>
                <c:pt idx="1744">
                  <c:v>-5.250000000000199E-2</c:v>
                </c:pt>
                <c:pt idx="1745">
                  <c:v>-4.4999999999998153E-2</c:v>
                </c:pt>
                <c:pt idx="1746">
                  <c:v>-3.9999999999995595E-2</c:v>
                </c:pt>
                <c:pt idx="1747">
                  <c:v>-3.0000000000001137E-2</c:v>
                </c:pt>
                <c:pt idx="1748">
                  <c:v>0.10499999999999687</c:v>
                </c:pt>
                <c:pt idx="1749">
                  <c:v>8.9999999999999858E-2</c:v>
                </c:pt>
                <c:pt idx="1750">
                  <c:v>-8.9999999999999858E-2</c:v>
                </c:pt>
                <c:pt idx="1751">
                  <c:v>-0.10000000000000142</c:v>
                </c:pt>
                <c:pt idx="1752">
                  <c:v>2.500000000001279E-3</c:v>
                </c:pt>
                <c:pt idx="1753">
                  <c:v>6.7500000000002558E-2</c:v>
                </c:pt>
                <c:pt idx="1754">
                  <c:v>0.23999999999999844</c:v>
                </c:pt>
                <c:pt idx="1755">
                  <c:v>0.19499999999999673</c:v>
                </c:pt>
                <c:pt idx="1756">
                  <c:v>-0.20749999999999957</c:v>
                </c:pt>
                <c:pt idx="1757">
                  <c:v>-0.24249999999999616</c:v>
                </c:pt>
                <c:pt idx="1758">
                  <c:v>-6.7499999999999005E-2</c:v>
                </c:pt>
                <c:pt idx="1759">
                  <c:v>-3.0000000000001137E-2</c:v>
                </c:pt>
                <c:pt idx="1760">
                  <c:v>1.7499999999998295E-2</c:v>
                </c:pt>
                <c:pt idx="1761">
                  <c:v>0.10749999999999815</c:v>
                </c:pt>
                <c:pt idx="1762">
                  <c:v>6.5000000000001279E-2</c:v>
                </c:pt>
                <c:pt idx="1763">
                  <c:v>-7.9999999999998295E-2</c:v>
                </c:pt>
                <c:pt idx="1764">
                  <c:v>-3.9999999999999147E-2</c:v>
                </c:pt>
                <c:pt idx="1765">
                  <c:v>9.9999999999980105E-3</c:v>
                </c:pt>
                <c:pt idx="1766">
                  <c:v>1.2499999999999289E-2</c:v>
                </c:pt>
                <c:pt idx="1767">
                  <c:v>3.7500000000001421E-2</c:v>
                </c:pt>
                <c:pt idx="1768">
                  <c:v>-7.5000000000002842E-3</c:v>
                </c:pt>
                <c:pt idx="1769">
                  <c:v>-4.9999999999997158E-2</c:v>
                </c:pt>
                <c:pt idx="1770">
                  <c:v>-1.0000000000001563E-2</c:v>
                </c:pt>
                <c:pt idx="1771">
                  <c:v>4.7499999999995879E-2</c:v>
                </c:pt>
                <c:pt idx="1772">
                  <c:v>7.5000000000002842E-2</c:v>
                </c:pt>
                <c:pt idx="1773">
                  <c:v>-9.9999999999980105E-3</c:v>
                </c:pt>
                <c:pt idx="1774">
                  <c:v>-0.1025000000000027</c:v>
                </c:pt>
                <c:pt idx="1775">
                  <c:v>0.125</c:v>
                </c:pt>
                <c:pt idx="1776">
                  <c:v>0.18750000000000355</c:v>
                </c:pt>
                <c:pt idx="1777">
                  <c:v>-0.14750000000000085</c:v>
                </c:pt>
                <c:pt idx="1778">
                  <c:v>-9.0000000000003411E-2</c:v>
                </c:pt>
                <c:pt idx="1779">
                  <c:v>0.11250000000000071</c:v>
                </c:pt>
                <c:pt idx="1780">
                  <c:v>-3.4999999999996589E-2</c:v>
                </c:pt>
                <c:pt idx="1781">
                  <c:v>-0.15000000000000213</c:v>
                </c:pt>
                <c:pt idx="1782">
                  <c:v>1.2499999999995737E-2</c:v>
                </c:pt>
                <c:pt idx="1783">
                  <c:v>0.18250000000000099</c:v>
                </c:pt>
                <c:pt idx="1784">
                  <c:v>9.5000000000002416E-2</c:v>
                </c:pt>
                <c:pt idx="1785">
                  <c:v>6.0000000000002274E-2</c:v>
                </c:pt>
                <c:pt idx="1786">
                  <c:v>0.125</c:v>
                </c:pt>
                <c:pt idx="1787">
                  <c:v>3.4999999999996589E-2</c:v>
                </c:pt>
                <c:pt idx="1788">
                  <c:v>-0.12999999999999901</c:v>
                </c:pt>
                <c:pt idx="1789">
                  <c:v>-0.19999999999999574</c:v>
                </c:pt>
                <c:pt idx="1790">
                  <c:v>-0.1025000000000027</c:v>
                </c:pt>
                <c:pt idx="1791">
                  <c:v>-5.0000000000004263E-2</c:v>
                </c:pt>
                <c:pt idx="1792">
                  <c:v>-5.9999999999998721E-2</c:v>
                </c:pt>
                <c:pt idx="1793">
                  <c:v>-1.9999999999996021E-2</c:v>
                </c:pt>
                <c:pt idx="1794">
                  <c:v>0.16750000000000043</c:v>
                </c:pt>
                <c:pt idx="1795">
                  <c:v>0.30749999999999744</c:v>
                </c:pt>
                <c:pt idx="1796">
                  <c:v>-3.9999999999999147E-2</c:v>
                </c:pt>
                <c:pt idx="1797">
                  <c:v>-0.26000000000000156</c:v>
                </c:pt>
                <c:pt idx="1798">
                  <c:v>-8.5000000000000853E-2</c:v>
                </c:pt>
                <c:pt idx="1799">
                  <c:v>8.2500000000003126E-2</c:v>
                </c:pt>
                <c:pt idx="1800">
                  <c:v>7.9999999999998295E-2</c:v>
                </c:pt>
                <c:pt idx="1801">
                  <c:v>-1.0000000000001563E-2</c:v>
                </c:pt>
                <c:pt idx="1802">
                  <c:v>7.0000000000000284E-2</c:v>
                </c:pt>
                <c:pt idx="1803">
                  <c:v>-5.2499999999998437E-2</c:v>
                </c:pt>
                <c:pt idx="1804">
                  <c:v>-0.19249999999999901</c:v>
                </c:pt>
                <c:pt idx="1805">
                  <c:v>-7.0000000000000284E-2</c:v>
                </c:pt>
                <c:pt idx="1806">
                  <c:v>3.5000000000000142E-2</c:v>
                </c:pt>
                <c:pt idx="1807">
                  <c:v>0.15749999999999531</c:v>
                </c:pt>
                <c:pt idx="1808">
                  <c:v>0.15500000000000469</c:v>
                </c:pt>
                <c:pt idx="1809">
                  <c:v>-4.7499999999995879E-2</c:v>
                </c:pt>
                <c:pt idx="1810">
                  <c:v>4.9999999999918998E-3</c:v>
                </c:pt>
                <c:pt idx="1811">
                  <c:v>0.13000000000000256</c:v>
                </c:pt>
                <c:pt idx="1812">
                  <c:v>-0.11999999999999744</c:v>
                </c:pt>
                <c:pt idx="1813">
                  <c:v>-7.5000000000002842E-2</c:v>
                </c:pt>
                <c:pt idx="1814">
                  <c:v>7.5000000000002842E-2</c:v>
                </c:pt>
                <c:pt idx="1815">
                  <c:v>-0.17500000000000426</c:v>
                </c:pt>
                <c:pt idx="1816">
                  <c:v>6.25E-2</c:v>
                </c:pt>
                <c:pt idx="1817">
                  <c:v>0.24500000000000455</c:v>
                </c:pt>
                <c:pt idx="1818">
                  <c:v>-0.16750000000000398</c:v>
                </c:pt>
                <c:pt idx="1819">
                  <c:v>-0.20499999999999829</c:v>
                </c:pt>
                <c:pt idx="1820">
                  <c:v>-3.4999999999996589E-2</c:v>
                </c:pt>
                <c:pt idx="1821">
                  <c:v>5.250000000000199E-2</c:v>
                </c:pt>
                <c:pt idx="1822">
                  <c:v>6.2499999999992895E-2</c:v>
                </c:pt>
                <c:pt idx="1823">
                  <c:v>-6.0000000000009379E-2</c:v>
                </c:pt>
                <c:pt idx="1824">
                  <c:v>3.7500000000008527E-2</c:v>
                </c:pt>
                <c:pt idx="1825">
                  <c:v>8.5000000000007958E-2</c:v>
                </c:pt>
                <c:pt idx="1826">
                  <c:v>-0.12000000000000455</c:v>
                </c:pt>
                <c:pt idx="1827">
                  <c:v>1.9999999999996021E-2</c:v>
                </c:pt>
                <c:pt idx="1828">
                  <c:v>0.16000000000000369</c:v>
                </c:pt>
                <c:pt idx="1829">
                  <c:v>-6.25E-2</c:v>
                </c:pt>
                <c:pt idx="1830">
                  <c:v>-8.00000000000054E-2</c:v>
                </c:pt>
                <c:pt idx="1831">
                  <c:v>0.18250000000000455</c:v>
                </c:pt>
                <c:pt idx="1832">
                  <c:v>0.13750000000000995</c:v>
                </c:pt>
                <c:pt idx="1833">
                  <c:v>-0.15750000000000597</c:v>
                </c:pt>
                <c:pt idx="1834">
                  <c:v>-4.5000000000008811E-2</c:v>
                </c:pt>
                <c:pt idx="1835">
                  <c:v>9.7500000000003695E-2</c:v>
                </c:pt>
                <c:pt idx="1836">
                  <c:v>7.0000000000000284E-2</c:v>
                </c:pt>
                <c:pt idx="1837">
                  <c:v>-1.5000000000000568E-2</c:v>
                </c:pt>
                <c:pt idx="1838">
                  <c:v>2.0000000000003126E-2</c:v>
                </c:pt>
                <c:pt idx="1839">
                  <c:v>6.4999999999997726E-2</c:v>
                </c:pt>
                <c:pt idx="1840">
                  <c:v>-0.23250000000000171</c:v>
                </c:pt>
                <c:pt idx="1841">
                  <c:v>-9.7499999999996589E-2</c:v>
                </c:pt>
                <c:pt idx="1842">
                  <c:v>0.12250000000000227</c:v>
                </c:pt>
                <c:pt idx="1843">
                  <c:v>0.12749999999999773</c:v>
                </c:pt>
                <c:pt idx="1844">
                  <c:v>0.34499999999999886</c:v>
                </c:pt>
                <c:pt idx="1845">
                  <c:v>9.2500000000001137E-2</c:v>
                </c:pt>
                <c:pt idx="1846">
                  <c:v>-0.33750000000000568</c:v>
                </c:pt>
                <c:pt idx="1847">
                  <c:v>-0.28749999999999432</c:v>
                </c:pt>
                <c:pt idx="1848">
                  <c:v>-9.2499999999994031E-2</c:v>
                </c:pt>
                <c:pt idx="1849">
                  <c:v>4.2499999999989768E-2</c:v>
                </c:pt>
                <c:pt idx="1850">
                  <c:v>9.0000000000003411E-2</c:v>
                </c:pt>
                <c:pt idx="1851">
                  <c:v>2.0000000000003126E-2</c:v>
                </c:pt>
                <c:pt idx="1852">
                  <c:v>-4.5000000000008811E-2</c:v>
                </c:pt>
                <c:pt idx="1853">
                  <c:v>-4.2499999999996874E-2</c:v>
                </c:pt>
                <c:pt idx="1854">
                  <c:v>-1.7499999999991189E-2</c:v>
                </c:pt>
                <c:pt idx="1855">
                  <c:v>-7.5000000000002842E-2</c:v>
                </c:pt>
                <c:pt idx="1856">
                  <c:v>-8.7500000000005684E-2</c:v>
                </c:pt>
                <c:pt idx="1857">
                  <c:v>-4.9999999999954525E-3</c:v>
                </c:pt>
                <c:pt idx="1858">
                  <c:v>0.12000000000000455</c:v>
                </c:pt>
                <c:pt idx="1859">
                  <c:v>0.35249999999999204</c:v>
                </c:pt>
                <c:pt idx="1860">
                  <c:v>0.23749999999999716</c:v>
                </c:pt>
                <c:pt idx="1861">
                  <c:v>-0.23499999999999233</c:v>
                </c:pt>
                <c:pt idx="1862">
                  <c:v>-0.19250000000000256</c:v>
                </c:pt>
                <c:pt idx="1863">
                  <c:v>6.7499999999995453E-2</c:v>
                </c:pt>
                <c:pt idx="1864">
                  <c:v>-2.4999999999977263E-3</c:v>
                </c:pt>
                <c:pt idx="1865">
                  <c:v>-6.7500000000002558E-2</c:v>
                </c:pt>
                <c:pt idx="1866">
                  <c:v>-0.13499999999999801</c:v>
                </c:pt>
                <c:pt idx="1867">
                  <c:v>0.24000000000000909</c:v>
                </c:pt>
                <c:pt idx="1868">
                  <c:v>0.42749999999999488</c:v>
                </c:pt>
                <c:pt idx="1869">
                  <c:v>-0.14750000000000796</c:v>
                </c:pt>
                <c:pt idx="1870">
                  <c:v>-0.35499999999999687</c:v>
                </c:pt>
                <c:pt idx="1871">
                  <c:v>0.17249999999999943</c:v>
                </c:pt>
                <c:pt idx="1872">
                  <c:v>0.35000000000000142</c:v>
                </c:pt>
                <c:pt idx="1873">
                  <c:v>5.0000000000096634E-3</c:v>
                </c:pt>
                <c:pt idx="1874">
                  <c:v>-1.2500000000002842E-2</c:v>
                </c:pt>
                <c:pt idx="1875">
                  <c:v>-0.20000000000000995</c:v>
                </c:pt>
                <c:pt idx="1876">
                  <c:v>-0.32750000000000057</c:v>
                </c:pt>
                <c:pt idx="1877">
                  <c:v>-0.16749999999999687</c:v>
                </c:pt>
                <c:pt idx="1878">
                  <c:v>3.0000000000001137E-2</c:v>
                </c:pt>
                <c:pt idx="1879">
                  <c:v>0.17000000000000171</c:v>
                </c:pt>
                <c:pt idx="1880">
                  <c:v>-2.7499999999996305E-2</c:v>
                </c:pt>
                <c:pt idx="1881">
                  <c:v>-2.0000000000003126E-2</c:v>
                </c:pt>
                <c:pt idx="1882">
                  <c:v>0.91749999999999687</c:v>
                </c:pt>
                <c:pt idx="1883">
                  <c:v>0.85999999999999943</c:v>
                </c:pt>
                <c:pt idx="1884">
                  <c:v>-0.79999999999999716</c:v>
                </c:pt>
                <c:pt idx="1885">
                  <c:v>-0.92749999999999488</c:v>
                </c:pt>
                <c:pt idx="1886">
                  <c:v>-7.000000000000739E-2</c:v>
                </c:pt>
                <c:pt idx="1887">
                  <c:v>4.49999999999946E-2</c:v>
                </c:pt>
                <c:pt idx="1888">
                  <c:v>-9.7499999999989484E-2</c:v>
                </c:pt>
                <c:pt idx="1889">
                  <c:v>0.11000000000000654</c:v>
                </c:pt>
                <c:pt idx="1890">
                  <c:v>0.23499999999999233</c:v>
                </c:pt>
                <c:pt idx="1891">
                  <c:v>-6.2500000000007105E-2</c:v>
                </c:pt>
                <c:pt idx="1892">
                  <c:v>-2.4999999999977263E-3</c:v>
                </c:pt>
                <c:pt idx="1893">
                  <c:v>2.0000000000003126E-2</c:v>
                </c:pt>
                <c:pt idx="1894">
                  <c:v>-7.7500000000000568E-2</c:v>
                </c:pt>
                <c:pt idx="1895">
                  <c:v>-7.9999999999998295E-2</c:v>
                </c:pt>
                <c:pt idx="1896">
                  <c:v>-2.4999999999998579E-2</c:v>
                </c:pt>
                <c:pt idx="1897">
                  <c:v>0.17499999999999716</c:v>
                </c:pt>
                <c:pt idx="1898">
                  <c:v>-2.7500000000003411E-2</c:v>
                </c:pt>
                <c:pt idx="1899">
                  <c:v>6.7500000000002558E-2</c:v>
                </c:pt>
                <c:pt idx="1900">
                  <c:v>0.39750000000000085</c:v>
                </c:pt>
                <c:pt idx="1901">
                  <c:v>3.9999999999999147E-2</c:v>
                </c:pt>
                <c:pt idx="1902">
                  <c:v>-0.31749999999999545</c:v>
                </c:pt>
                <c:pt idx="1903">
                  <c:v>-0.31750000000000256</c:v>
                </c:pt>
                <c:pt idx="1904">
                  <c:v>9.4999999999991758E-2</c:v>
                </c:pt>
                <c:pt idx="1905">
                  <c:v>0.19500000000000028</c:v>
                </c:pt>
                <c:pt idx="1906">
                  <c:v>0.22500000000000853</c:v>
                </c:pt>
                <c:pt idx="1907">
                  <c:v>0.24500000000000455</c:v>
                </c:pt>
                <c:pt idx="1908">
                  <c:v>-0.41250000000000142</c:v>
                </c:pt>
                <c:pt idx="1909">
                  <c:v>-9.2500000000001137E-2</c:v>
                </c:pt>
                <c:pt idx="1910">
                  <c:v>1.082499999999996</c:v>
                </c:pt>
                <c:pt idx="1911">
                  <c:v>0.5625</c:v>
                </c:pt>
                <c:pt idx="1912">
                  <c:v>-0.94749999999999801</c:v>
                </c:pt>
                <c:pt idx="1913">
                  <c:v>-0.44750000000000512</c:v>
                </c:pt>
                <c:pt idx="1914">
                  <c:v>0.16749999999999687</c:v>
                </c:pt>
                <c:pt idx="1915">
                  <c:v>-0.49749999999999517</c:v>
                </c:pt>
                <c:pt idx="1916">
                  <c:v>-0.38499999999999091</c:v>
                </c:pt>
                <c:pt idx="1917">
                  <c:v>4.9999999999997158E-2</c:v>
                </c:pt>
                <c:pt idx="1918">
                  <c:v>5.7499999999990337E-2</c:v>
                </c:pt>
                <c:pt idx="1919">
                  <c:v>-6.4999999999997726E-2</c:v>
                </c:pt>
                <c:pt idx="1920">
                  <c:v>-9.4999999999998863E-2</c:v>
                </c:pt>
                <c:pt idx="1921">
                  <c:v>-2.0000000000003126E-2</c:v>
                </c:pt>
                <c:pt idx="1922">
                  <c:v>0.1425000000000054</c:v>
                </c:pt>
                <c:pt idx="1923">
                  <c:v>0.45000000000000284</c:v>
                </c:pt>
                <c:pt idx="1924">
                  <c:v>1.1524999999999963</c:v>
                </c:pt>
                <c:pt idx="1925">
                  <c:v>0.88499999999999801</c:v>
                </c:pt>
                <c:pt idx="1926">
                  <c:v>-0.86749999999999972</c:v>
                </c:pt>
                <c:pt idx="1927">
                  <c:v>-1.0274999999999963</c:v>
                </c:pt>
                <c:pt idx="1928">
                  <c:v>0.21000000000000085</c:v>
                </c:pt>
                <c:pt idx="1929">
                  <c:v>0.14000000000000057</c:v>
                </c:pt>
                <c:pt idx="1930">
                  <c:v>-0.42499999999999716</c:v>
                </c:pt>
                <c:pt idx="1931">
                  <c:v>0.70249999999999346</c:v>
                </c:pt>
                <c:pt idx="1932">
                  <c:v>0.89999999999999858</c:v>
                </c:pt>
                <c:pt idx="1933">
                  <c:v>2.0600000000000023</c:v>
                </c:pt>
                <c:pt idx="1934">
                  <c:v>2.1474999999999937</c:v>
                </c:pt>
                <c:pt idx="1935">
                  <c:v>-2.4424999999999955</c:v>
                </c:pt>
                <c:pt idx="1936">
                  <c:v>0.97000000000000597</c:v>
                </c:pt>
                <c:pt idx="1937">
                  <c:v>3.0149999999999935</c:v>
                </c:pt>
                <c:pt idx="1938">
                  <c:v>-3.9675000000000011</c:v>
                </c:pt>
                <c:pt idx="1939">
                  <c:v>-3.4824999999999946</c:v>
                </c:pt>
                <c:pt idx="1940">
                  <c:v>2.2374999999999972</c:v>
                </c:pt>
                <c:pt idx="1941">
                  <c:v>2.615000000000002</c:v>
                </c:pt>
                <c:pt idx="1942">
                  <c:v>-1.5349999999999966</c:v>
                </c:pt>
                <c:pt idx="1943">
                  <c:v>-1.5375000000000085</c:v>
                </c:pt>
                <c:pt idx="1944">
                  <c:v>3.2025000000000006</c:v>
                </c:pt>
                <c:pt idx="1945">
                  <c:v>2.480000000000004</c:v>
                </c:pt>
                <c:pt idx="1946">
                  <c:v>0.11999999999999744</c:v>
                </c:pt>
                <c:pt idx="1947">
                  <c:v>-0.22249999999999659</c:v>
                </c:pt>
                <c:pt idx="1948">
                  <c:v>-2.4399999999999977</c:v>
                </c:pt>
                <c:pt idx="1949">
                  <c:v>8.1974999999999909</c:v>
                </c:pt>
                <c:pt idx="1950">
                  <c:v>20.907499999999999</c:v>
                </c:pt>
                <c:pt idx="1951">
                  <c:v>5.6750000000000114</c:v>
                </c:pt>
                <c:pt idx="1952">
                  <c:v>-15.75</c:v>
                </c:pt>
                <c:pt idx="1953">
                  <c:v>-10.822500000000005</c:v>
                </c:pt>
                <c:pt idx="1954">
                  <c:v>540.8125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1C-4C1E-9EAF-C2CE9BD77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Acceleration of Wealth Metric</a:t>
                </a:r>
                <a:r>
                  <a:rPr lang="en-US" baseline="0"/>
                  <a:t> for each datapoint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strRef>
          <c:f>'Ojo de Agua Structure Volume'!$R$12</c:f>
          <c:strCache>
            <c:ptCount val="1"/>
            <c:pt idx="0">
              <c:v>Univariate plot of OA Polity</c:v>
            </c:pt>
          </c:strCache>
        </c:strRef>
      </c:tx>
      <c:layout>
        <c:manualLayout>
          <c:xMode val="edge"/>
          <c:yMode val="edge"/>
          <c:x val="0.20505033026704125"/>
          <c:y val="4.166671186829013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'Ojo de Agua Structure Volume'!$B$3</c:f>
              <c:strCache>
                <c:ptCount val="1"/>
                <c:pt idx="0">
                  <c:v>Metric HG area (m^2)</c:v>
                </c:pt>
              </c:strCache>
            </c:strRef>
          </c:tx>
          <c:spPr>
            <a:ln w="31750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</c:numCache>
            </c:numRef>
          </c:xVal>
          <c:yVal>
            <c:numRef>
              <c:f>'Ojo de Agua Structure Volume'!$B$4:$B$100000</c:f>
              <c:numCache>
                <c:formatCode>General</c:formatCode>
                <c:ptCount val="99997"/>
                <c:pt idx="0">
                  <c:v>2.5499999999999998</c:v>
                </c:pt>
                <c:pt idx="1">
                  <c:v>3</c:v>
                </c:pt>
                <c:pt idx="2">
                  <c:v>3.4</c:v>
                </c:pt>
                <c:pt idx="3">
                  <c:v>3.57</c:v>
                </c:pt>
                <c:pt idx="4">
                  <c:v>3.8</c:v>
                </c:pt>
                <c:pt idx="5">
                  <c:v>4.2</c:v>
                </c:pt>
                <c:pt idx="6">
                  <c:v>4.5</c:v>
                </c:pt>
                <c:pt idx="7">
                  <c:v>4.5599999999999996</c:v>
                </c:pt>
                <c:pt idx="8">
                  <c:v>4.62</c:v>
                </c:pt>
                <c:pt idx="9">
                  <c:v>4.8</c:v>
                </c:pt>
                <c:pt idx="10">
                  <c:v>4.9400000000000004</c:v>
                </c:pt>
                <c:pt idx="11">
                  <c:v>5</c:v>
                </c:pt>
                <c:pt idx="12">
                  <c:v>5.0599999999999996</c:v>
                </c:pt>
                <c:pt idx="13">
                  <c:v>5.28</c:v>
                </c:pt>
                <c:pt idx="14">
                  <c:v>5.28</c:v>
                </c:pt>
                <c:pt idx="15">
                  <c:v>5.5</c:v>
                </c:pt>
                <c:pt idx="16">
                  <c:v>5.75</c:v>
                </c:pt>
                <c:pt idx="17">
                  <c:v>5.76</c:v>
                </c:pt>
                <c:pt idx="18">
                  <c:v>5.76</c:v>
                </c:pt>
                <c:pt idx="19">
                  <c:v>5.94</c:v>
                </c:pt>
                <c:pt idx="20">
                  <c:v>5.94</c:v>
                </c:pt>
                <c:pt idx="21">
                  <c:v>6</c:v>
                </c:pt>
                <c:pt idx="22">
                  <c:v>6.24</c:v>
                </c:pt>
                <c:pt idx="23">
                  <c:v>6.24</c:v>
                </c:pt>
                <c:pt idx="24">
                  <c:v>6.4</c:v>
                </c:pt>
                <c:pt idx="25">
                  <c:v>6.48</c:v>
                </c:pt>
                <c:pt idx="26">
                  <c:v>6.5</c:v>
                </c:pt>
                <c:pt idx="27">
                  <c:v>6.5</c:v>
                </c:pt>
                <c:pt idx="28">
                  <c:v>6.67</c:v>
                </c:pt>
                <c:pt idx="29">
                  <c:v>6.72</c:v>
                </c:pt>
                <c:pt idx="30">
                  <c:v>7</c:v>
                </c:pt>
                <c:pt idx="31">
                  <c:v>7.2</c:v>
                </c:pt>
                <c:pt idx="32">
                  <c:v>7.2</c:v>
                </c:pt>
                <c:pt idx="33">
                  <c:v>7.2</c:v>
                </c:pt>
                <c:pt idx="34">
                  <c:v>7.25</c:v>
                </c:pt>
                <c:pt idx="35">
                  <c:v>7.25</c:v>
                </c:pt>
                <c:pt idx="36">
                  <c:v>7.26</c:v>
                </c:pt>
                <c:pt idx="37">
                  <c:v>7.28</c:v>
                </c:pt>
                <c:pt idx="38">
                  <c:v>7.29</c:v>
                </c:pt>
                <c:pt idx="39">
                  <c:v>7.5</c:v>
                </c:pt>
                <c:pt idx="40">
                  <c:v>7.5</c:v>
                </c:pt>
                <c:pt idx="41">
                  <c:v>7.56</c:v>
                </c:pt>
                <c:pt idx="42">
                  <c:v>7.56</c:v>
                </c:pt>
                <c:pt idx="43">
                  <c:v>7.56</c:v>
                </c:pt>
                <c:pt idx="44">
                  <c:v>7.56</c:v>
                </c:pt>
                <c:pt idx="45">
                  <c:v>7.68</c:v>
                </c:pt>
                <c:pt idx="46">
                  <c:v>7.7</c:v>
                </c:pt>
                <c:pt idx="47">
                  <c:v>7.8</c:v>
                </c:pt>
                <c:pt idx="48">
                  <c:v>7.83</c:v>
                </c:pt>
                <c:pt idx="49">
                  <c:v>7.83</c:v>
                </c:pt>
                <c:pt idx="50">
                  <c:v>8</c:v>
                </c:pt>
                <c:pt idx="51">
                  <c:v>8.0500000000000007</c:v>
                </c:pt>
                <c:pt idx="52">
                  <c:v>8.1</c:v>
                </c:pt>
                <c:pt idx="53">
                  <c:v>8.1</c:v>
                </c:pt>
                <c:pt idx="54">
                  <c:v>8.4</c:v>
                </c:pt>
                <c:pt idx="55">
                  <c:v>8.4</c:v>
                </c:pt>
                <c:pt idx="56">
                  <c:v>8.4</c:v>
                </c:pt>
                <c:pt idx="57">
                  <c:v>8.41</c:v>
                </c:pt>
                <c:pt idx="58">
                  <c:v>8.5</c:v>
                </c:pt>
                <c:pt idx="59">
                  <c:v>8.64</c:v>
                </c:pt>
                <c:pt idx="60">
                  <c:v>8.64</c:v>
                </c:pt>
                <c:pt idx="61">
                  <c:v>8.68</c:v>
                </c:pt>
                <c:pt idx="62">
                  <c:v>8.68</c:v>
                </c:pt>
                <c:pt idx="63">
                  <c:v>8.75</c:v>
                </c:pt>
                <c:pt idx="64">
                  <c:v>8.9600000000000009</c:v>
                </c:pt>
                <c:pt idx="65">
                  <c:v>9</c:v>
                </c:pt>
                <c:pt idx="66">
                  <c:v>9</c:v>
                </c:pt>
                <c:pt idx="67">
                  <c:v>9.1199999999999992</c:v>
                </c:pt>
                <c:pt idx="68">
                  <c:v>9.2100000000000009</c:v>
                </c:pt>
                <c:pt idx="69">
                  <c:v>9.2799999999999994</c:v>
                </c:pt>
                <c:pt idx="70">
                  <c:v>9.2799999999999994</c:v>
                </c:pt>
                <c:pt idx="71">
                  <c:v>9.2799999999999994</c:v>
                </c:pt>
                <c:pt idx="72">
                  <c:v>9.2799999999999994</c:v>
                </c:pt>
                <c:pt idx="73">
                  <c:v>9.36</c:v>
                </c:pt>
                <c:pt idx="74">
                  <c:v>9.4499999999999993</c:v>
                </c:pt>
                <c:pt idx="75">
                  <c:v>9.57</c:v>
                </c:pt>
                <c:pt idx="76">
                  <c:v>9.6</c:v>
                </c:pt>
                <c:pt idx="77">
                  <c:v>9.6</c:v>
                </c:pt>
                <c:pt idx="78">
                  <c:v>9.6</c:v>
                </c:pt>
                <c:pt idx="79">
                  <c:v>9.6</c:v>
                </c:pt>
                <c:pt idx="80">
                  <c:v>9.75</c:v>
                </c:pt>
                <c:pt idx="81">
                  <c:v>9.9</c:v>
                </c:pt>
                <c:pt idx="82">
                  <c:v>9.9</c:v>
                </c:pt>
                <c:pt idx="83">
                  <c:v>9.9</c:v>
                </c:pt>
                <c:pt idx="84">
                  <c:v>9.9</c:v>
                </c:pt>
                <c:pt idx="85">
                  <c:v>10.07</c:v>
                </c:pt>
                <c:pt idx="86">
                  <c:v>10.15</c:v>
                </c:pt>
                <c:pt idx="87">
                  <c:v>10.199999999999999</c:v>
                </c:pt>
                <c:pt idx="88">
                  <c:v>10.199999999999999</c:v>
                </c:pt>
                <c:pt idx="89">
                  <c:v>10.199999999999999</c:v>
                </c:pt>
                <c:pt idx="90">
                  <c:v>10.23</c:v>
                </c:pt>
                <c:pt idx="91">
                  <c:v>10.24</c:v>
                </c:pt>
                <c:pt idx="92">
                  <c:v>10.34</c:v>
                </c:pt>
                <c:pt idx="93">
                  <c:v>10.36</c:v>
                </c:pt>
                <c:pt idx="94">
                  <c:v>10.5</c:v>
                </c:pt>
                <c:pt idx="95">
                  <c:v>10.5</c:v>
                </c:pt>
                <c:pt idx="96">
                  <c:v>10.5</c:v>
                </c:pt>
                <c:pt idx="97">
                  <c:v>10.5</c:v>
                </c:pt>
                <c:pt idx="98">
                  <c:v>10.5</c:v>
                </c:pt>
                <c:pt idx="99">
                  <c:v>10.5</c:v>
                </c:pt>
                <c:pt idx="100">
                  <c:v>10.5</c:v>
                </c:pt>
                <c:pt idx="101">
                  <c:v>10.54</c:v>
                </c:pt>
                <c:pt idx="102">
                  <c:v>10.56</c:v>
                </c:pt>
                <c:pt idx="103">
                  <c:v>10.56</c:v>
                </c:pt>
                <c:pt idx="104">
                  <c:v>10.56</c:v>
                </c:pt>
                <c:pt idx="105">
                  <c:v>10.58</c:v>
                </c:pt>
                <c:pt idx="106">
                  <c:v>10.64</c:v>
                </c:pt>
                <c:pt idx="107">
                  <c:v>10.64</c:v>
                </c:pt>
                <c:pt idx="108">
                  <c:v>10.66</c:v>
                </c:pt>
                <c:pt idx="109">
                  <c:v>10.71</c:v>
                </c:pt>
                <c:pt idx="110">
                  <c:v>10.73</c:v>
                </c:pt>
                <c:pt idx="111">
                  <c:v>10.78</c:v>
                </c:pt>
                <c:pt idx="112">
                  <c:v>10.8</c:v>
                </c:pt>
                <c:pt idx="113">
                  <c:v>10.8</c:v>
                </c:pt>
                <c:pt idx="114">
                  <c:v>10.8</c:v>
                </c:pt>
                <c:pt idx="115">
                  <c:v>10.85</c:v>
                </c:pt>
                <c:pt idx="116">
                  <c:v>10.85</c:v>
                </c:pt>
                <c:pt idx="117">
                  <c:v>10.92</c:v>
                </c:pt>
                <c:pt idx="118">
                  <c:v>11.1</c:v>
                </c:pt>
                <c:pt idx="119">
                  <c:v>11.1</c:v>
                </c:pt>
                <c:pt idx="120">
                  <c:v>11.16</c:v>
                </c:pt>
                <c:pt idx="121">
                  <c:v>11.17</c:v>
                </c:pt>
                <c:pt idx="122">
                  <c:v>11.2</c:v>
                </c:pt>
                <c:pt idx="123">
                  <c:v>11.2</c:v>
                </c:pt>
                <c:pt idx="124">
                  <c:v>11.28</c:v>
                </c:pt>
                <c:pt idx="125">
                  <c:v>11.31</c:v>
                </c:pt>
                <c:pt idx="126">
                  <c:v>11.4</c:v>
                </c:pt>
                <c:pt idx="127">
                  <c:v>11.48</c:v>
                </c:pt>
                <c:pt idx="128">
                  <c:v>11.52</c:v>
                </c:pt>
                <c:pt idx="129">
                  <c:v>11.6</c:v>
                </c:pt>
                <c:pt idx="130">
                  <c:v>11.6</c:v>
                </c:pt>
                <c:pt idx="131">
                  <c:v>11.6</c:v>
                </c:pt>
                <c:pt idx="132">
                  <c:v>11.6</c:v>
                </c:pt>
                <c:pt idx="133">
                  <c:v>11.66</c:v>
                </c:pt>
                <c:pt idx="134">
                  <c:v>11.69</c:v>
                </c:pt>
                <c:pt idx="135">
                  <c:v>11.7</c:v>
                </c:pt>
                <c:pt idx="136">
                  <c:v>11.7</c:v>
                </c:pt>
                <c:pt idx="137">
                  <c:v>11.73</c:v>
                </c:pt>
                <c:pt idx="138">
                  <c:v>11.78</c:v>
                </c:pt>
                <c:pt idx="139">
                  <c:v>11.84</c:v>
                </c:pt>
                <c:pt idx="140">
                  <c:v>11.84</c:v>
                </c:pt>
                <c:pt idx="141">
                  <c:v>11.88</c:v>
                </c:pt>
                <c:pt idx="142">
                  <c:v>11.88</c:v>
                </c:pt>
                <c:pt idx="143">
                  <c:v>11.88</c:v>
                </c:pt>
                <c:pt idx="144">
                  <c:v>11.88</c:v>
                </c:pt>
                <c:pt idx="145">
                  <c:v>11.9</c:v>
                </c:pt>
                <c:pt idx="146">
                  <c:v>11.9</c:v>
                </c:pt>
                <c:pt idx="147">
                  <c:v>11.9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12.04</c:v>
                </c:pt>
                <c:pt idx="152">
                  <c:v>12.09</c:v>
                </c:pt>
                <c:pt idx="153">
                  <c:v>12.15</c:v>
                </c:pt>
                <c:pt idx="154">
                  <c:v>12.21</c:v>
                </c:pt>
                <c:pt idx="155">
                  <c:v>12.21</c:v>
                </c:pt>
                <c:pt idx="156">
                  <c:v>12.24</c:v>
                </c:pt>
                <c:pt idx="157">
                  <c:v>12.24</c:v>
                </c:pt>
                <c:pt idx="158">
                  <c:v>12.24</c:v>
                </c:pt>
                <c:pt idx="159">
                  <c:v>12.25</c:v>
                </c:pt>
                <c:pt idx="160">
                  <c:v>12.25</c:v>
                </c:pt>
                <c:pt idx="161">
                  <c:v>12.25</c:v>
                </c:pt>
                <c:pt idx="162">
                  <c:v>12.4</c:v>
                </c:pt>
                <c:pt idx="163">
                  <c:v>12.42</c:v>
                </c:pt>
                <c:pt idx="164">
                  <c:v>12.47</c:v>
                </c:pt>
                <c:pt idx="165">
                  <c:v>12.48</c:v>
                </c:pt>
                <c:pt idx="166">
                  <c:v>12.5</c:v>
                </c:pt>
                <c:pt idx="167">
                  <c:v>12.54</c:v>
                </c:pt>
                <c:pt idx="168">
                  <c:v>12.54</c:v>
                </c:pt>
                <c:pt idx="169">
                  <c:v>12.58</c:v>
                </c:pt>
                <c:pt idx="170">
                  <c:v>12.58</c:v>
                </c:pt>
                <c:pt idx="171">
                  <c:v>12.6</c:v>
                </c:pt>
                <c:pt idx="172">
                  <c:v>12.6</c:v>
                </c:pt>
                <c:pt idx="173">
                  <c:v>12.6</c:v>
                </c:pt>
                <c:pt idx="174">
                  <c:v>12.76</c:v>
                </c:pt>
                <c:pt idx="175">
                  <c:v>12.8</c:v>
                </c:pt>
                <c:pt idx="176">
                  <c:v>12.8</c:v>
                </c:pt>
                <c:pt idx="177">
                  <c:v>12.87</c:v>
                </c:pt>
                <c:pt idx="178">
                  <c:v>12.9</c:v>
                </c:pt>
                <c:pt idx="179">
                  <c:v>12.95</c:v>
                </c:pt>
                <c:pt idx="180">
                  <c:v>12.95</c:v>
                </c:pt>
                <c:pt idx="181">
                  <c:v>12.96</c:v>
                </c:pt>
                <c:pt idx="182">
                  <c:v>13.15</c:v>
                </c:pt>
                <c:pt idx="183">
                  <c:v>13.16</c:v>
                </c:pt>
                <c:pt idx="184">
                  <c:v>13.2</c:v>
                </c:pt>
                <c:pt idx="185">
                  <c:v>13.2</c:v>
                </c:pt>
                <c:pt idx="186">
                  <c:v>13.2</c:v>
                </c:pt>
                <c:pt idx="187">
                  <c:v>13.2</c:v>
                </c:pt>
                <c:pt idx="188">
                  <c:v>13.2</c:v>
                </c:pt>
                <c:pt idx="189">
                  <c:v>13.26</c:v>
                </c:pt>
                <c:pt idx="190">
                  <c:v>13.26</c:v>
                </c:pt>
                <c:pt idx="191">
                  <c:v>13.26</c:v>
                </c:pt>
                <c:pt idx="192">
                  <c:v>13.3</c:v>
                </c:pt>
                <c:pt idx="193">
                  <c:v>13.32</c:v>
                </c:pt>
                <c:pt idx="194">
                  <c:v>13.32</c:v>
                </c:pt>
                <c:pt idx="195">
                  <c:v>13.32</c:v>
                </c:pt>
                <c:pt idx="196">
                  <c:v>13.32</c:v>
                </c:pt>
                <c:pt idx="197">
                  <c:v>13.44</c:v>
                </c:pt>
                <c:pt idx="198">
                  <c:v>13.44</c:v>
                </c:pt>
                <c:pt idx="199">
                  <c:v>13.5</c:v>
                </c:pt>
                <c:pt idx="200">
                  <c:v>13.5</c:v>
                </c:pt>
                <c:pt idx="201">
                  <c:v>13.5</c:v>
                </c:pt>
                <c:pt idx="202">
                  <c:v>13.5</c:v>
                </c:pt>
                <c:pt idx="203">
                  <c:v>13.6</c:v>
                </c:pt>
                <c:pt idx="204">
                  <c:v>13.6</c:v>
                </c:pt>
                <c:pt idx="205">
                  <c:v>13.6</c:v>
                </c:pt>
                <c:pt idx="206">
                  <c:v>13.6</c:v>
                </c:pt>
                <c:pt idx="207">
                  <c:v>13.68</c:v>
                </c:pt>
                <c:pt idx="208">
                  <c:v>13.69</c:v>
                </c:pt>
                <c:pt idx="209">
                  <c:v>13.76</c:v>
                </c:pt>
                <c:pt idx="210">
                  <c:v>13.86</c:v>
                </c:pt>
                <c:pt idx="211">
                  <c:v>13.92</c:v>
                </c:pt>
                <c:pt idx="212">
                  <c:v>13.94</c:v>
                </c:pt>
                <c:pt idx="213">
                  <c:v>14</c:v>
                </c:pt>
                <c:pt idx="214">
                  <c:v>14</c:v>
                </c:pt>
                <c:pt idx="215">
                  <c:v>14</c:v>
                </c:pt>
                <c:pt idx="216">
                  <c:v>14</c:v>
                </c:pt>
                <c:pt idx="217">
                  <c:v>14</c:v>
                </c:pt>
                <c:pt idx="218">
                  <c:v>14.06</c:v>
                </c:pt>
                <c:pt idx="219">
                  <c:v>14.06</c:v>
                </c:pt>
                <c:pt idx="220">
                  <c:v>14.08</c:v>
                </c:pt>
                <c:pt idx="221">
                  <c:v>14.19</c:v>
                </c:pt>
                <c:pt idx="222">
                  <c:v>14.28</c:v>
                </c:pt>
                <c:pt idx="223">
                  <c:v>14.28</c:v>
                </c:pt>
                <c:pt idx="224">
                  <c:v>14.4</c:v>
                </c:pt>
                <c:pt idx="225">
                  <c:v>14.4</c:v>
                </c:pt>
                <c:pt idx="226">
                  <c:v>14.4</c:v>
                </c:pt>
                <c:pt idx="227">
                  <c:v>14.4</c:v>
                </c:pt>
                <c:pt idx="228">
                  <c:v>14.4</c:v>
                </c:pt>
                <c:pt idx="229">
                  <c:v>14.43</c:v>
                </c:pt>
                <c:pt idx="230">
                  <c:v>14.44</c:v>
                </c:pt>
                <c:pt idx="231">
                  <c:v>14.44</c:v>
                </c:pt>
                <c:pt idx="232">
                  <c:v>14.49</c:v>
                </c:pt>
                <c:pt idx="233">
                  <c:v>14.52</c:v>
                </c:pt>
                <c:pt idx="234">
                  <c:v>14.52</c:v>
                </c:pt>
                <c:pt idx="235">
                  <c:v>14.57</c:v>
                </c:pt>
                <c:pt idx="236">
                  <c:v>14.62</c:v>
                </c:pt>
                <c:pt idx="237">
                  <c:v>14.62</c:v>
                </c:pt>
                <c:pt idx="238">
                  <c:v>14.7</c:v>
                </c:pt>
                <c:pt idx="239">
                  <c:v>14.8</c:v>
                </c:pt>
                <c:pt idx="240">
                  <c:v>14.82</c:v>
                </c:pt>
                <c:pt idx="241">
                  <c:v>14.82</c:v>
                </c:pt>
                <c:pt idx="242">
                  <c:v>14.9</c:v>
                </c:pt>
                <c:pt idx="243">
                  <c:v>14.96</c:v>
                </c:pt>
                <c:pt idx="244">
                  <c:v>14.96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15.12</c:v>
                </c:pt>
                <c:pt idx="249">
                  <c:v>15.17</c:v>
                </c:pt>
                <c:pt idx="250">
                  <c:v>15.2</c:v>
                </c:pt>
                <c:pt idx="251">
                  <c:v>15.2</c:v>
                </c:pt>
                <c:pt idx="252">
                  <c:v>15.35</c:v>
                </c:pt>
                <c:pt idx="253">
                  <c:v>15.44</c:v>
                </c:pt>
                <c:pt idx="254">
                  <c:v>15.48</c:v>
                </c:pt>
                <c:pt idx="255">
                  <c:v>15.49</c:v>
                </c:pt>
                <c:pt idx="256">
                  <c:v>15.5</c:v>
                </c:pt>
                <c:pt idx="257">
                  <c:v>15.54</c:v>
                </c:pt>
                <c:pt idx="258">
                  <c:v>15.54</c:v>
                </c:pt>
                <c:pt idx="259">
                  <c:v>15.6</c:v>
                </c:pt>
                <c:pt idx="260">
                  <c:v>15.6</c:v>
                </c:pt>
                <c:pt idx="261">
                  <c:v>15.6</c:v>
                </c:pt>
                <c:pt idx="262">
                  <c:v>15.64</c:v>
                </c:pt>
                <c:pt idx="263">
                  <c:v>15.68</c:v>
                </c:pt>
                <c:pt idx="264">
                  <c:v>15.75</c:v>
                </c:pt>
                <c:pt idx="265">
                  <c:v>15.77</c:v>
                </c:pt>
                <c:pt idx="266">
                  <c:v>15.84</c:v>
                </c:pt>
                <c:pt idx="267">
                  <c:v>15.96</c:v>
                </c:pt>
                <c:pt idx="268">
                  <c:v>15.96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16.02</c:v>
                </c:pt>
                <c:pt idx="280">
                  <c:v>16.100000000000001</c:v>
                </c:pt>
                <c:pt idx="281">
                  <c:v>16.100000000000001</c:v>
                </c:pt>
                <c:pt idx="282">
                  <c:v>16.170000000000002</c:v>
                </c:pt>
                <c:pt idx="283">
                  <c:v>16.2</c:v>
                </c:pt>
                <c:pt idx="284">
                  <c:v>16.239999999999998</c:v>
                </c:pt>
                <c:pt idx="285">
                  <c:v>16.32</c:v>
                </c:pt>
                <c:pt idx="286">
                  <c:v>16.34</c:v>
                </c:pt>
                <c:pt idx="287">
                  <c:v>16.34</c:v>
                </c:pt>
                <c:pt idx="288">
                  <c:v>16.36</c:v>
                </c:pt>
                <c:pt idx="289">
                  <c:v>16.38</c:v>
                </c:pt>
                <c:pt idx="290">
                  <c:v>16.5</c:v>
                </c:pt>
                <c:pt idx="291">
                  <c:v>16.5</c:v>
                </c:pt>
                <c:pt idx="292">
                  <c:v>16.64</c:v>
                </c:pt>
                <c:pt idx="293">
                  <c:v>16.66</c:v>
                </c:pt>
                <c:pt idx="294">
                  <c:v>16.8</c:v>
                </c:pt>
                <c:pt idx="295">
                  <c:v>16.8</c:v>
                </c:pt>
                <c:pt idx="296">
                  <c:v>16.8</c:v>
                </c:pt>
                <c:pt idx="297">
                  <c:v>16.82</c:v>
                </c:pt>
                <c:pt idx="298">
                  <c:v>16.850000000000001</c:v>
                </c:pt>
                <c:pt idx="299">
                  <c:v>16.920000000000002</c:v>
                </c:pt>
                <c:pt idx="300">
                  <c:v>16.940000000000001</c:v>
                </c:pt>
                <c:pt idx="301">
                  <c:v>17.02</c:v>
                </c:pt>
                <c:pt idx="302">
                  <c:v>17.04</c:v>
                </c:pt>
                <c:pt idx="303">
                  <c:v>17.16</c:v>
                </c:pt>
                <c:pt idx="304">
                  <c:v>17.18</c:v>
                </c:pt>
                <c:pt idx="305">
                  <c:v>17.2</c:v>
                </c:pt>
                <c:pt idx="306">
                  <c:v>17.22</c:v>
                </c:pt>
                <c:pt idx="307">
                  <c:v>17.28</c:v>
                </c:pt>
                <c:pt idx="308">
                  <c:v>17.28</c:v>
                </c:pt>
                <c:pt idx="309">
                  <c:v>17.36</c:v>
                </c:pt>
                <c:pt idx="310">
                  <c:v>17.399999999999999</c:v>
                </c:pt>
                <c:pt idx="311">
                  <c:v>17.5</c:v>
                </c:pt>
                <c:pt idx="312">
                  <c:v>17.5</c:v>
                </c:pt>
                <c:pt idx="313">
                  <c:v>17.5</c:v>
                </c:pt>
                <c:pt idx="314">
                  <c:v>17.559999999999999</c:v>
                </c:pt>
                <c:pt idx="315">
                  <c:v>17.579999999999998</c:v>
                </c:pt>
                <c:pt idx="316">
                  <c:v>17.600000000000001</c:v>
                </c:pt>
                <c:pt idx="317">
                  <c:v>17.600000000000001</c:v>
                </c:pt>
                <c:pt idx="318">
                  <c:v>17.600000000000001</c:v>
                </c:pt>
                <c:pt idx="319">
                  <c:v>17.64</c:v>
                </c:pt>
                <c:pt idx="320">
                  <c:v>17.64</c:v>
                </c:pt>
                <c:pt idx="321">
                  <c:v>17.670000000000002</c:v>
                </c:pt>
                <c:pt idx="322">
                  <c:v>17.7</c:v>
                </c:pt>
                <c:pt idx="323">
                  <c:v>17.73</c:v>
                </c:pt>
                <c:pt idx="324">
                  <c:v>17.760000000000002</c:v>
                </c:pt>
                <c:pt idx="325">
                  <c:v>17.88</c:v>
                </c:pt>
                <c:pt idx="326">
                  <c:v>17.940000000000001</c:v>
                </c:pt>
                <c:pt idx="327">
                  <c:v>18</c:v>
                </c:pt>
                <c:pt idx="328">
                  <c:v>18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</c:v>
                </c:pt>
                <c:pt idx="334">
                  <c:v>18</c:v>
                </c:pt>
                <c:pt idx="335">
                  <c:v>18</c:v>
                </c:pt>
                <c:pt idx="336">
                  <c:v>18</c:v>
                </c:pt>
                <c:pt idx="337">
                  <c:v>18</c:v>
                </c:pt>
                <c:pt idx="338">
                  <c:v>18</c:v>
                </c:pt>
                <c:pt idx="339">
                  <c:v>18.100000000000001</c:v>
                </c:pt>
                <c:pt idx="340">
                  <c:v>18.239999999999998</c:v>
                </c:pt>
                <c:pt idx="341">
                  <c:v>18.239999999999998</c:v>
                </c:pt>
                <c:pt idx="342">
                  <c:v>18.239999999999998</c:v>
                </c:pt>
                <c:pt idx="343">
                  <c:v>18.27</c:v>
                </c:pt>
                <c:pt idx="344">
                  <c:v>18.329999999999998</c:v>
                </c:pt>
                <c:pt idx="345">
                  <c:v>18.399999999999999</c:v>
                </c:pt>
                <c:pt idx="346">
                  <c:v>18.399999999999999</c:v>
                </c:pt>
                <c:pt idx="347">
                  <c:v>18.45</c:v>
                </c:pt>
                <c:pt idx="348">
                  <c:v>18.48</c:v>
                </c:pt>
                <c:pt idx="349">
                  <c:v>18.5</c:v>
                </c:pt>
                <c:pt idx="350">
                  <c:v>18.55</c:v>
                </c:pt>
                <c:pt idx="351">
                  <c:v>18.559999999999999</c:v>
                </c:pt>
                <c:pt idx="352">
                  <c:v>18.72</c:v>
                </c:pt>
                <c:pt idx="353">
                  <c:v>18.72</c:v>
                </c:pt>
                <c:pt idx="354">
                  <c:v>18.72</c:v>
                </c:pt>
                <c:pt idx="355">
                  <c:v>18.8</c:v>
                </c:pt>
                <c:pt idx="356">
                  <c:v>18.8</c:v>
                </c:pt>
                <c:pt idx="357">
                  <c:v>18.86</c:v>
                </c:pt>
                <c:pt idx="358">
                  <c:v>18.88</c:v>
                </c:pt>
                <c:pt idx="359">
                  <c:v>18.899999999999999</c:v>
                </c:pt>
                <c:pt idx="360">
                  <c:v>18.899999999999999</c:v>
                </c:pt>
                <c:pt idx="361">
                  <c:v>18.899999999999999</c:v>
                </c:pt>
                <c:pt idx="362">
                  <c:v>18.96</c:v>
                </c:pt>
                <c:pt idx="363">
                  <c:v>19.16</c:v>
                </c:pt>
                <c:pt idx="364">
                  <c:v>19.2</c:v>
                </c:pt>
                <c:pt idx="365">
                  <c:v>19.2</c:v>
                </c:pt>
                <c:pt idx="366">
                  <c:v>19.2</c:v>
                </c:pt>
                <c:pt idx="367">
                  <c:v>19.2</c:v>
                </c:pt>
                <c:pt idx="368">
                  <c:v>19.2</c:v>
                </c:pt>
                <c:pt idx="369">
                  <c:v>19.25</c:v>
                </c:pt>
                <c:pt idx="370">
                  <c:v>19.25</c:v>
                </c:pt>
                <c:pt idx="371">
                  <c:v>19.27</c:v>
                </c:pt>
                <c:pt idx="372">
                  <c:v>19.38</c:v>
                </c:pt>
                <c:pt idx="373">
                  <c:v>19.5</c:v>
                </c:pt>
                <c:pt idx="374">
                  <c:v>19.600000000000001</c:v>
                </c:pt>
                <c:pt idx="375">
                  <c:v>19.62</c:v>
                </c:pt>
                <c:pt idx="376">
                  <c:v>19.649999999999999</c:v>
                </c:pt>
                <c:pt idx="377">
                  <c:v>19.670000000000002</c:v>
                </c:pt>
                <c:pt idx="378">
                  <c:v>19.72</c:v>
                </c:pt>
                <c:pt idx="379">
                  <c:v>19.739999999999998</c:v>
                </c:pt>
                <c:pt idx="380">
                  <c:v>19.739999999999998</c:v>
                </c:pt>
                <c:pt idx="381">
                  <c:v>19.760000000000002</c:v>
                </c:pt>
                <c:pt idx="382">
                  <c:v>19.8</c:v>
                </c:pt>
                <c:pt idx="383">
                  <c:v>19.8</c:v>
                </c:pt>
                <c:pt idx="384">
                  <c:v>19.95</c:v>
                </c:pt>
                <c:pt idx="385">
                  <c:v>19.98</c:v>
                </c:pt>
                <c:pt idx="386">
                  <c:v>19.98</c:v>
                </c:pt>
                <c:pt idx="387">
                  <c:v>19.98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20.079999999999998</c:v>
                </c:pt>
                <c:pt idx="395">
                  <c:v>20.16</c:v>
                </c:pt>
                <c:pt idx="396">
                  <c:v>20.21</c:v>
                </c:pt>
                <c:pt idx="397">
                  <c:v>20.239999999999998</c:v>
                </c:pt>
                <c:pt idx="398">
                  <c:v>20.25</c:v>
                </c:pt>
                <c:pt idx="399">
                  <c:v>20.25</c:v>
                </c:pt>
                <c:pt idx="400">
                  <c:v>20.25</c:v>
                </c:pt>
                <c:pt idx="401">
                  <c:v>20.3</c:v>
                </c:pt>
                <c:pt idx="402">
                  <c:v>20.3</c:v>
                </c:pt>
                <c:pt idx="403">
                  <c:v>20.350000000000001</c:v>
                </c:pt>
                <c:pt idx="404">
                  <c:v>20.399999999999999</c:v>
                </c:pt>
                <c:pt idx="405">
                  <c:v>20.399999999999999</c:v>
                </c:pt>
                <c:pt idx="406">
                  <c:v>20.52</c:v>
                </c:pt>
                <c:pt idx="407">
                  <c:v>20.64</c:v>
                </c:pt>
                <c:pt idx="408">
                  <c:v>20.8</c:v>
                </c:pt>
                <c:pt idx="409">
                  <c:v>20.89</c:v>
                </c:pt>
                <c:pt idx="410">
                  <c:v>20.9</c:v>
                </c:pt>
                <c:pt idx="411">
                  <c:v>20.99</c:v>
                </c:pt>
                <c:pt idx="412">
                  <c:v>21</c:v>
                </c:pt>
                <c:pt idx="413">
                  <c:v>21</c:v>
                </c:pt>
                <c:pt idx="414">
                  <c:v>21</c:v>
                </c:pt>
                <c:pt idx="415">
                  <c:v>21</c:v>
                </c:pt>
                <c:pt idx="416">
                  <c:v>21</c:v>
                </c:pt>
                <c:pt idx="417">
                  <c:v>21.01</c:v>
                </c:pt>
                <c:pt idx="418">
                  <c:v>21.04</c:v>
                </c:pt>
                <c:pt idx="419">
                  <c:v>21.04</c:v>
                </c:pt>
                <c:pt idx="420">
                  <c:v>21.06</c:v>
                </c:pt>
                <c:pt idx="421">
                  <c:v>21.07</c:v>
                </c:pt>
                <c:pt idx="422">
                  <c:v>21.09</c:v>
                </c:pt>
                <c:pt idx="423">
                  <c:v>21.12</c:v>
                </c:pt>
                <c:pt idx="424">
                  <c:v>21.12</c:v>
                </c:pt>
                <c:pt idx="425">
                  <c:v>21.16</c:v>
                </c:pt>
                <c:pt idx="426">
                  <c:v>21.19</c:v>
                </c:pt>
                <c:pt idx="427">
                  <c:v>21.29</c:v>
                </c:pt>
                <c:pt idx="428">
                  <c:v>21.42</c:v>
                </c:pt>
                <c:pt idx="429">
                  <c:v>21.45</c:v>
                </c:pt>
                <c:pt idx="430">
                  <c:v>21.5</c:v>
                </c:pt>
                <c:pt idx="431">
                  <c:v>21.6</c:v>
                </c:pt>
                <c:pt idx="432">
                  <c:v>21.6</c:v>
                </c:pt>
                <c:pt idx="433">
                  <c:v>21.6</c:v>
                </c:pt>
                <c:pt idx="434">
                  <c:v>21.61</c:v>
                </c:pt>
                <c:pt idx="435">
                  <c:v>21.62</c:v>
                </c:pt>
                <c:pt idx="436">
                  <c:v>21.62</c:v>
                </c:pt>
                <c:pt idx="437">
                  <c:v>21.62</c:v>
                </c:pt>
                <c:pt idx="438">
                  <c:v>21.72</c:v>
                </c:pt>
                <c:pt idx="439">
                  <c:v>21.95</c:v>
                </c:pt>
                <c:pt idx="440">
                  <c:v>21.98</c:v>
                </c:pt>
                <c:pt idx="441">
                  <c:v>22</c:v>
                </c:pt>
                <c:pt idx="442">
                  <c:v>22</c:v>
                </c:pt>
                <c:pt idx="443">
                  <c:v>22</c:v>
                </c:pt>
                <c:pt idx="444">
                  <c:v>22.05</c:v>
                </c:pt>
                <c:pt idx="445">
                  <c:v>22.08</c:v>
                </c:pt>
                <c:pt idx="446">
                  <c:v>22.08</c:v>
                </c:pt>
                <c:pt idx="447">
                  <c:v>22.09</c:v>
                </c:pt>
                <c:pt idx="448">
                  <c:v>22.11</c:v>
                </c:pt>
                <c:pt idx="449">
                  <c:v>22.26</c:v>
                </c:pt>
                <c:pt idx="450">
                  <c:v>22.28</c:v>
                </c:pt>
                <c:pt idx="451">
                  <c:v>22.4</c:v>
                </c:pt>
                <c:pt idx="452">
                  <c:v>22.4</c:v>
                </c:pt>
                <c:pt idx="453">
                  <c:v>22.46</c:v>
                </c:pt>
                <c:pt idx="454">
                  <c:v>22.5</c:v>
                </c:pt>
                <c:pt idx="455">
                  <c:v>22.5</c:v>
                </c:pt>
                <c:pt idx="456">
                  <c:v>22.5</c:v>
                </c:pt>
                <c:pt idx="457">
                  <c:v>22.5</c:v>
                </c:pt>
                <c:pt idx="458">
                  <c:v>22.5</c:v>
                </c:pt>
                <c:pt idx="459">
                  <c:v>22.5</c:v>
                </c:pt>
                <c:pt idx="460">
                  <c:v>22.56</c:v>
                </c:pt>
                <c:pt idx="461">
                  <c:v>22.56</c:v>
                </c:pt>
                <c:pt idx="462">
                  <c:v>22.59</c:v>
                </c:pt>
                <c:pt idx="463">
                  <c:v>22.62</c:v>
                </c:pt>
                <c:pt idx="464">
                  <c:v>22.68</c:v>
                </c:pt>
                <c:pt idx="465">
                  <c:v>22.68</c:v>
                </c:pt>
                <c:pt idx="466">
                  <c:v>22.75</c:v>
                </c:pt>
                <c:pt idx="467">
                  <c:v>22.75</c:v>
                </c:pt>
                <c:pt idx="468">
                  <c:v>22.88</c:v>
                </c:pt>
                <c:pt idx="469">
                  <c:v>22.96</c:v>
                </c:pt>
                <c:pt idx="470">
                  <c:v>22.98</c:v>
                </c:pt>
                <c:pt idx="471">
                  <c:v>23.04</c:v>
                </c:pt>
                <c:pt idx="472">
                  <c:v>23.1</c:v>
                </c:pt>
                <c:pt idx="473">
                  <c:v>23.2</c:v>
                </c:pt>
                <c:pt idx="474">
                  <c:v>23.21</c:v>
                </c:pt>
                <c:pt idx="475">
                  <c:v>23.22</c:v>
                </c:pt>
                <c:pt idx="476">
                  <c:v>23.22</c:v>
                </c:pt>
                <c:pt idx="477">
                  <c:v>23.4</c:v>
                </c:pt>
                <c:pt idx="478">
                  <c:v>23.45</c:v>
                </c:pt>
                <c:pt idx="479">
                  <c:v>23.52</c:v>
                </c:pt>
                <c:pt idx="480">
                  <c:v>23.76</c:v>
                </c:pt>
                <c:pt idx="481">
                  <c:v>23.76</c:v>
                </c:pt>
                <c:pt idx="482">
                  <c:v>23.8</c:v>
                </c:pt>
                <c:pt idx="483">
                  <c:v>23.85</c:v>
                </c:pt>
                <c:pt idx="484">
                  <c:v>23.92</c:v>
                </c:pt>
                <c:pt idx="485">
                  <c:v>23.94</c:v>
                </c:pt>
                <c:pt idx="486">
                  <c:v>23.97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24.08</c:v>
                </c:pt>
                <c:pt idx="493">
                  <c:v>24.2</c:v>
                </c:pt>
                <c:pt idx="494">
                  <c:v>24.3</c:v>
                </c:pt>
                <c:pt idx="495">
                  <c:v>24.3</c:v>
                </c:pt>
                <c:pt idx="496">
                  <c:v>24.37</c:v>
                </c:pt>
                <c:pt idx="497">
                  <c:v>24.4</c:v>
                </c:pt>
                <c:pt idx="498">
                  <c:v>24.4</c:v>
                </c:pt>
                <c:pt idx="499">
                  <c:v>24.44</c:v>
                </c:pt>
                <c:pt idx="500">
                  <c:v>24.48</c:v>
                </c:pt>
                <c:pt idx="501">
                  <c:v>24.5</c:v>
                </c:pt>
                <c:pt idx="502">
                  <c:v>24.5</c:v>
                </c:pt>
                <c:pt idx="503">
                  <c:v>24.51</c:v>
                </c:pt>
                <c:pt idx="504">
                  <c:v>24.51</c:v>
                </c:pt>
                <c:pt idx="505">
                  <c:v>24.57</c:v>
                </c:pt>
                <c:pt idx="506">
                  <c:v>24.64</c:v>
                </c:pt>
                <c:pt idx="507">
                  <c:v>24.72</c:v>
                </c:pt>
                <c:pt idx="508">
                  <c:v>24.74</c:v>
                </c:pt>
                <c:pt idx="509">
                  <c:v>24.75</c:v>
                </c:pt>
                <c:pt idx="510">
                  <c:v>24.75</c:v>
                </c:pt>
                <c:pt idx="511">
                  <c:v>24.75</c:v>
                </c:pt>
                <c:pt idx="512">
                  <c:v>24.79</c:v>
                </c:pt>
                <c:pt idx="513">
                  <c:v>24.8</c:v>
                </c:pt>
                <c:pt idx="514">
                  <c:v>24.8</c:v>
                </c:pt>
                <c:pt idx="515">
                  <c:v>24.94</c:v>
                </c:pt>
                <c:pt idx="516">
                  <c:v>24.99</c:v>
                </c:pt>
                <c:pt idx="517">
                  <c:v>25</c:v>
                </c:pt>
                <c:pt idx="518">
                  <c:v>25</c:v>
                </c:pt>
                <c:pt idx="519">
                  <c:v>25</c:v>
                </c:pt>
                <c:pt idx="520">
                  <c:v>25</c:v>
                </c:pt>
                <c:pt idx="521">
                  <c:v>25</c:v>
                </c:pt>
                <c:pt idx="522">
                  <c:v>25</c:v>
                </c:pt>
                <c:pt idx="523">
                  <c:v>25</c:v>
                </c:pt>
                <c:pt idx="524">
                  <c:v>25</c:v>
                </c:pt>
                <c:pt idx="525">
                  <c:v>25</c:v>
                </c:pt>
                <c:pt idx="526">
                  <c:v>25</c:v>
                </c:pt>
                <c:pt idx="527">
                  <c:v>25</c:v>
                </c:pt>
                <c:pt idx="528">
                  <c:v>25</c:v>
                </c:pt>
                <c:pt idx="529">
                  <c:v>25.04</c:v>
                </c:pt>
                <c:pt idx="530">
                  <c:v>25.08</c:v>
                </c:pt>
                <c:pt idx="531">
                  <c:v>25.12</c:v>
                </c:pt>
                <c:pt idx="532">
                  <c:v>25.13</c:v>
                </c:pt>
                <c:pt idx="533">
                  <c:v>25.13</c:v>
                </c:pt>
                <c:pt idx="534">
                  <c:v>25.16</c:v>
                </c:pt>
                <c:pt idx="535">
                  <c:v>25.16</c:v>
                </c:pt>
                <c:pt idx="536">
                  <c:v>25.3</c:v>
                </c:pt>
                <c:pt idx="537">
                  <c:v>25.32</c:v>
                </c:pt>
                <c:pt idx="538">
                  <c:v>25.38</c:v>
                </c:pt>
                <c:pt idx="539">
                  <c:v>25.38</c:v>
                </c:pt>
                <c:pt idx="540">
                  <c:v>25.4</c:v>
                </c:pt>
                <c:pt idx="541">
                  <c:v>25.42</c:v>
                </c:pt>
                <c:pt idx="542">
                  <c:v>25.44</c:v>
                </c:pt>
                <c:pt idx="543">
                  <c:v>25.5</c:v>
                </c:pt>
                <c:pt idx="544">
                  <c:v>25.5</c:v>
                </c:pt>
                <c:pt idx="545">
                  <c:v>25.52</c:v>
                </c:pt>
                <c:pt idx="546">
                  <c:v>25.55</c:v>
                </c:pt>
                <c:pt idx="547">
                  <c:v>25.6</c:v>
                </c:pt>
                <c:pt idx="548">
                  <c:v>25.6</c:v>
                </c:pt>
                <c:pt idx="549">
                  <c:v>25.65</c:v>
                </c:pt>
                <c:pt idx="550">
                  <c:v>25.8</c:v>
                </c:pt>
                <c:pt idx="551">
                  <c:v>25.82</c:v>
                </c:pt>
                <c:pt idx="552">
                  <c:v>25.84</c:v>
                </c:pt>
                <c:pt idx="553">
                  <c:v>25.85</c:v>
                </c:pt>
                <c:pt idx="554">
                  <c:v>25.85</c:v>
                </c:pt>
                <c:pt idx="555">
                  <c:v>25.87</c:v>
                </c:pt>
                <c:pt idx="556">
                  <c:v>25.95</c:v>
                </c:pt>
                <c:pt idx="557">
                  <c:v>26</c:v>
                </c:pt>
                <c:pt idx="558">
                  <c:v>26</c:v>
                </c:pt>
                <c:pt idx="559">
                  <c:v>26</c:v>
                </c:pt>
                <c:pt idx="560">
                  <c:v>26.1</c:v>
                </c:pt>
                <c:pt idx="561">
                  <c:v>26.22</c:v>
                </c:pt>
                <c:pt idx="562">
                  <c:v>26.24</c:v>
                </c:pt>
                <c:pt idx="563">
                  <c:v>26.24</c:v>
                </c:pt>
                <c:pt idx="564">
                  <c:v>26.25</c:v>
                </c:pt>
                <c:pt idx="565">
                  <c:v>26.3</c:v>
                </c:pt>
                <c:pt idx="566">
                  <c:v>26.32</c:v>
                </c:pt>
                <c:pt idx="567">
                  <c:v>26.34</c:v>
                </c:pt>
                <c:pt idx="568">
                  <c:v>26.4</c:v>
                </c:pt>
                <c:pt idx="569">
                  <c:v>26.4</c:v>
                </c:pt>
                <c:pt idx="570">
                  <c:v>26.4</c:v>
                </c:pt>
                <c:pt idx="571">
                  <c:v>26.4</c:v>
                </c:pt>
                <c:pt idx="572">
                  <c:v>26.5</c:v>
                </c:pt>
                <c:pt idx="573">
                  <c:v>26.5</c:v>
                </c:pt>
                <c:pt idx="574">
                  <c:v>26.52</c:v>
                </c:pt>
                <c:pt idx="575">
                  <c:v>26.66</c:v>
                </c:pt>
                <c:pt idx="576">
                  <c:v>26.79</c:v>
                </c:pt>
                <c:pt idx="577">
                  <c:v>26.8</c:v>
                </c:pt>
                <c:pt idx="578">
                  <c:v>26.8</c:v>
                </c:pt>
                <c:pt idx="579">
                  <c:v>26.84</c:v>
                </c:pt>
                <c:pt idx="580">
                  <c:v>26.88</c:v>
                </c:pt>
                <c:pt idx="581">
                  <c:v>26.88</c:v>
                </c:pt>
                <c:pt idx="582">
                  <c:v>26.95</c:v>
                </c:pt>
                <c:pt idx="583">
                  <c:v>26.96</c:v>
                </c:pt>
                <c:pt idx="584">
                  <c:v>27</c:v>
                </c:pt>
                <c:pt idx="585">
                  <c:v>27</c:v>
                </c:pt>
                <c:pt idx="586">
                  <c:v>27</c:v>
                </c:pt>
                <c:pt idx="587">
                  <c:v>27</c:v>
                </c:pt>
                <c:pt idx="588">
                  <c:v>27.03</c:v>
                </c:pt>
                <c:pt idx="589">
                  <c:v>27.04</c:v>
                </c:pt>
                <c:pt idx="590">
                  <c:v>27.1</c:v>
                </c:pt>
                <c:pt idx="591">
                  <c:v>27.28</c:v>
                </c:pt>
                <c:pt idx="592">
                  <c:v>27.3</c:v>
                </c:pt>
                <c:pt idx="593">
                  <c:v>27.32</c:v>
                </c:pt>
                <c:pt idx="594">
                  <c:v>27.48</c:v>
                </c:pt>
                <c:pt idx="595">
                  <c:v>27.5</c:v>
                </c:pt>
                <c:pt idx="596">
                  <c:v>27.5</c:v>
                </c:pt>
                <c:pt idx="597">
                  <c:v>27.5</c:v>
                </c:pt>
                <c:pt idx="598">
                  <c:v>27.5</c:v>
                </c:pt>
                <c:pt idx="599">
                  <c:v>27.5</c:v>
                </c:pt>
                <c:pt idx="600">
                  <c:v>27.5</c:v>
                </c:pt>
                <c:pt idx="601">
                  <c:v>27.5</c:v>
                </c:pt>
                <c:pt idx="602">
                  <c:v>27.52</c:v>
                </c:pt>
                <c:pt idx="603">
                  <c:v>27.55</c:v>
                </c:pt>
                <c:pt idx="604">
                  <c:v>27.68</c:v>
                </c:pt>
                <c:pt idx="605">
                  <c:v>27.7</c:v>
                </c:pt>
                <c:pt idx="606">
                  <c:v>27.72</c:v>
                </c:pt>
                <c:pt idx="607">
                  <c:v>27.72</c:v>
                </c:pt>
                <c:pt idx="608">
                  <c:v>27.95</c:v>
                </c:pt>
                <c:pt idx="609">
                  <c:v>28</c:v>
                </c:pt>
                <c:pt idx="610">
                  <c:v>28</c:v>
                </c:pt>
                <c:pt idx="611">
                  <c:v>28</c:v>
                </c:pt>
                <c:pt idx="612">
                  <c:v>28.05</c:v>
                </c:pt>
                <c:pt idx="613">
                  <c:v>28.1</c:v>
                </c:pt>
                <c:pt idx="614">
                  <c:v>28.16</c:v>
                </c:pt>
                <c:pt idx="615">
                  <c:v>28.35</c:v>
                </c:pt>
                <c:pt idx="616">
                  <c:v>28.35</c:v>
                </c:pt>
                <c:pt idx="617">
                  <c:v>28.38</c:v>
                </c:pt>
                <c:pt idx="618">
                  <c:v>28.42</c:v>
                </c:pt>
                <c:pt idx="619">
                  <c:v>28.44</c:v>
                </c:pt>
                <c:pt idx="620">
                  <c:v>28.46</c:v>
                </c:pt>
                <c:pt idx="621">
                  <c:v>28.5</c:v>
                </c:pt>
                <c:pt idx="622">
                  <c:v>28.5</c:v>
                </c:pt>
                <c:pt idx="623">
                  <c:v>28.5</c:v>
                </c:pt>
                <c:pt idx="624">
                  <c:v>28.51</c:v>
                </c:pt>
                <c:pt idx="625">
                  <c:v>28.59</c:v>
                </c:pt>
                <c:pt idx="626">
                  <c:v>28.62</c:v>
                </c:pt>
                <c:pt idx="627">
                  <c:v>28.68</c:v>
                </c:pt>
                <c:pt idx="628">
                  <c:v>28.75</c:v>
                </c:pt>
                <c:pt idx="629">
                  <c:v>28.75</c:v>
                </c:pt>
                <c:pt idx="630">
                  <c:v>28.8</c:v>
                </c:pt>
                <c:pt idx="631">
                  <c:v>28.8</c:v>
                </c:pt>
                <c:pt idx="632">
                  <c:v>28.8</c:v>
                </c:pt>
                <c:pt idx="633">
                  <c:v>28.8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29.04</c:v>
                </c:pt>
                <c:pt idx="638">
                  <c:v>29.04</c:v>
                </c:pt>
                <c:pt idx="639">
                  <c:v>29.11</c:v>
                </c:pt>
                <c:pt idx="640">
                  <c:v>29.12</c:v>
                </c:pt>
                <c:pt idx="641">
                  <c:v>29.12</c:v>
                </c:pt>
                <c:pt idx="642">
                  <c:v>29.14</c:v>
                </c:pt>
                <c:pt idx="643">
                  <c:v>29.16</c:v>
                </c:pt>
                <c:pt idx="644">
                  <c:v>29.2</c:v>
                </c:pt>
                <c:pt idx="645">
                  <c:v>29.22</c:v>
                </c:pt>
                <c:pt idx="646">
                  <c:v>29.25</c:v>
                </c:pt>
                <c:pt idx="647">
                  <c:v>29.25</c:v>
                </c:pt>
                <c:pt idx="648">
                  <c:v>29.3</c:v>
                </c:pt>
                <c:pt idx="649">
                  <c:v>29.3</c:v>
                </c:pt>
                <c:pt idx="650">
                  <c:v>29.4</c:v>
                </c:pt>
                <c:pt idx="651">
                  <c:v>29.4</c:v>
                </c:pt>
                <c:pt idx="652">
                  <c:v>29.58</c:v>
                </c:pt>
                <c:pt idx="653">
                  <c:v>29.58</c:v>
                </c:pt>
                <c:pt idx="654">
                  <c:v>29.64</c:v>
                </c:pt>
                <c:pt idx="655">
                  <c:v>29.7</c:v>
                </c:pt>
                <c:pt idx="656">
                  <c:v>29.76</c:v>
                </c:pt>
                <c:pt idx="657">
                  <c:v>29.89</c:v>
                </c:pt>
                <c:pt idx="658">
                  <c:v>29.9</c:v>
                </c:pt>
                <c:pt idx="659">
                  <c:v>29.93</c:v>
                </c:pt>
                <c:pt idx="660">
                  <c:v>29.96</c:v>
                </c:pt>
                <c:pt idx="661">
                  <c:v>29.96</c:v>
                </c:pt>
                <c:pt idx="662">
                  <c:v>30</c:v>
                </c:pt>
                <c:pt idx="663">
                  <c:v>30</c:v>
                </c:pt>
                <c:pt idx="664">
                  <c:v>30</c:v>
                </c:pt>
                <c:pt idx="665">
                  <c:v>30</c:v>
                </c:pt>
                <c:pt idx="666">
                  <c:v>30</c:v>
                </c:pt>
                <c:pt idx="667">
                  <c:v>30</c:v>
                </c:pt>
                <c:pt idx="668">
                  <c:v>30</c:v>
                </c:pt>
                <c:pt idx="669">
                  <c:v>30</c:v>
                </c:pt>
                <c:pt idx="670">
                  <c:v>30</c:v>
                </c:pt>
                <c:pt idx="671">
                  <c:v>30</c:v>
                </c:pt>
                <c:pt idx="672">
                  <c:v>30.03</c:v>
                </c:pt>
                <c:pt idx="673">
                  <c:v>30.24</c:v>
                </c:pt>
                <c:pt idx="674">
                  <c:v>30.24</c:v>
                </c:pt>
                <c:pt idx="675">
                  <c:v>30.25</c:v>
                </c:pt>
                <c:pt idx="676">
                  <c:v>30.36</c:v>
                </c:pt>
                <c:pt idx="677">
                  <c:v>30.55</c:v>
                </c:pt>
                <c:pt idx="678">
                  <c:v>30.68</c:v>
                </c:pt>
                <c:pt idx="679">
                  <c:v>30.69</c:v>
                </c:pt>
                <c:pt idx="680">
                  <c:v>30.71</c:v>
                </c:pt>
                <c:pt idx="681">
                  <c:v>30.72</c:v>
                </c:pt>
                <c:pt idx="682">
                  <c:v>30.74</c:v>
                </c:pt>
                <c:pt idx="683">
                  <c:v>30.8</c:v>
                </c:pt>
                <c:pt idx="684">
                  <c:v>30.8</c:v>
                </c:pt>
                <c:pt idx="685">
                  <c:v>30.8</c:v>
                </c:pt>
                <c:pt idx="686">
                  <c:v>30.88</c:v>
                </c:pt>
                <c:pt idx="687">
                  <c:v>30.9</c:v>
                </c:pt>
                <c:pt idx="688">
                  <c:v>31.03</c:v>
                </c:pt>
                <c:pt idx="689">
                  <c:v>31.08</c:v>
                </c:pt>
                <c:pt idx="690">
                  <c:v>31.12</c:v>
                </c:pt>
                <c:pt idx="691">
                  <c:v>31.24</c:v>
                </c:pt>
                <c:pt idx="692">
                  <c:v>31.26</c:v>
                </c:pt>
                <c:pt idx="693">
                  <c:v>31.35</c:v>
                </c:pt>
                <c:pt idx="694">
                  <c:v>31.35</c:v>
                </c:pt>
                <c:pt idx="695">
                  <c:v>31.36</c:v>
                </c:pt>
                <c:pt idx="696">
                  <c:v>31.5</c:v>
                </c:pt>
                <c:pt idx="697">
                  <c:v>31.5</c:v>
                </c:pt>
                <c:pt idx="698">
                  <c:v>31.5</c:v>
                </c:pt>
                <c:pt idx="699">
                  <c:v>31.58</c:v>
                </c:pt>
                <c:pt idx="700">
                  <c:v>31.6</c:v>
                </c:pt>
                <c:pt idx="701">
                  <c:v>31.6</c:v>
                </c:pt>
                <c:pt idx="702">
                  <c:v>31.61</c:v>
                </c:pt>
                <c:pt idx="703">
                  <c:v>31.62</c:v>
                </c:pt>
                <c:pt idx="704">
                  <c:v>31.68</c:v>
                </c:pt>
                <c:pt idx="705">
                  <c:v>31.8</c:v>
                </c:pt>
                <c:pt idx="706">
                  <c:v>31.8</c:v>
                </c:pt>
                <c:pt idx="707">
                  <c:v>31.9</c:v>
                </c:pt>
                <c:pt idx="708">
                  <c:v>31.9</c:v>
                </c:pt>
                <c:pt idx="709">
                  <c:v>32</c:v>
                </c:pt>
                <c:pt idx="710">
                  <c:v>32</c:v>
                </c:pt>
                <c:pt idx="711">
                  <c:v>32.130000000000003</c:v>
                </c:pt>
                <c:pt idx="712">
                  <c:v>32.14</c:v>
                </c:pt>
                <c:pt idx="713">
                  <c:v>32.159999999999997</c:v>
                </c:pt>
                <c:pt idx="714">
                  <c:v>32.19</c:v>
                </c:pt>
                <c:pt idx="715">
                  <c:v>32.200000000000003</c:v>
                </c:pt>
                <c:pt idx="716">
                  <c:v>32.200000000000003</c:v>
                </c:pt>
                <c:pt idx="717">
                  <c:v>32.299999999999997</c:v>
                </c:pt>
                <c:pt idx="718">
                  <c:v>32.340000000000003</c:v>
                </c:pt>
                <c:pt idx="719">
                  <c:v>32.4</c:v>
                </c:pt>
                <c:pt idx="720">
                  <c:v>32.4</c:v>
                </c:pt>
                <c:pt idx="721">
                  <c:v>32.409999999999997</c:v>
                </c:pt>
                <c:pt idx="722">
                  <c:v>32.450000000000003</c:v>
                </c:pt>
                <c:pt idx="723">
                  <c:v>32.479999999999997</c:v>
                </c:pt>
                <c:pt idx="724">
                  <c:v>32.479999999999997</c:v>
                </c:pt>
                <c:pt idx="725">
                  <c:v>32.5</c:v>
                </c:pt>
                <c:pt idx="726">
                  <c:v>32.5</c:v>
                </c:pt>
                <c:pt idx="727">
                  <c:v>32.56</c:v>
                </c:pt>
                <c:pt idx="728">
                  <c:v>32.700000000000003</c:v>
                </c:pt>
                <c:pt idx="729">
                  <c:v>32.700000000000003</c:v>
                </c:pt>
                <c:pt idx="730">
                  <c:v>32.799999999999997</c:v>
                </c:pt>
                <c:pt idx="731">
                  <c:v>32.799999999999997</c:v>
                </c:pt>
                <c:pt idx="732">
                  <c:v>32.799999999999997</c:v>
                </c:pt>
                <c:pt idx="733">
                  <c:v>32.869999999999997</c:v>
                </c:pt>
                <c:pt idx="734">
                  <c:v>32.869999999999997</c:v>
                </c:pt>
                <c:pt idx="735">
                  <c:v>32.92</c:v>
                </c:pt>
                <c:pt idx="736">
                  <c:v>32.94</c:v>
                </c:pt>
                <c:pt idx="737">
                  <c:v>32.96</c:v>
                </c:pt>
                <c:pt idx="738">
                  <c:v>32.979999999999997</c:v>
                </c:pt>
                <c:pt idx="739">
                  <c:v>33</c:v>
                </c:pt>
                <c:pt idx="740">
                  <c:v>33</c:v>
                </c:pt>
                <c:pt idx="741">
                  <c:v>33</c:v>
                </c:pt>
                <c:pt idx="742">
                  <c:v>33.04</c:v>
                </c:pt>
                <c:pt idx="743">
                  <c:v>33.119999999999997</c:v>
                </c:pt>
                <c:pt idx="744">
                  <c:v>33.15</c:v>
                </c:pt>
                <c:pt idx="745">
                  <c:v>33.18</c:v>
                </c:pt>
                <c:pt idx="746">
                  <c:v>33.18</c:v>
                </c:pt>
                <c:pt idx="747">
                  <c:v>33.24</c:v>
                </c:pt>
                <c:pt idx="748">
                  <c:v>33.39</c:v>
                </c:pt>
                <c:pt idx="749">
                  <c:v>33.4</c:v>
                </c:pt>
                <c:pt idx="750">
                  <c:v>33.479999999999997</c:v>
                </c:pt>
                <c:pt idx="751">
                  <c:v>33.5</c:v>
                </c:pt>
                <c:pt idx="752">
                  <c:v>33.520000000000003</c:v>
                </c:pt>
                <c:pt idx="753">
                  <c:v>33.56</c:v>
                </c:pt>
                <c:pt idx="754">
                  <c:v>33.6</c:v>
                </c:pt>
                <c:pt idx="755">
                  <c:v>33.67</c:v>
                </c:pt>
                <c:pt idx="756">
                  <c:v>33.700000000000003</c:v>
                </c:pt>
                <c:pt idx="757">
                  <c:v>33.75</c:v>
                </c:pt>
                <c:pt idx="758">
                  <c:v>33.76</c:v>
                </c:pt>
                <c:pt idx="759">
                  <c:v>33.82</c:v>
                </c:pt>
                <c:pt idx="760">
                  <c:v>33.82</c:v>
                </c:pt>
                <c:pt idx="761">
                  <c:v>33.83</c:v>
                </c:pt>
                <c:pt idx="762">
                  <c:v>33.880000000000003</c:v>
                </c:pt>
                <c:pt idx="763">
                  <c:v>33.96</c:v>
                </c:pt>
                <c:pt idx="764">
                  <c:v>34</c:v>
                </c:pt>
                <c:pt idx="765">
                  <c:v>34</c:v>
                </c:pt>
                <c:pt idx="766">
                  <c:v>34</c:v>
                </c:pt>
                <c:pt idx="767">
                  <c:v>34.04</c:v>
                </c:pt>
                <c:pt idx="768">
                  <c:v>34.1</c:v>
                </c:pt>
                <c:pt idx="769">
                  <c:v>34.1</c:v>
                </c:pt>
                <c:pt idx="770">
                  <c:v>34.1</c:v>
                </c:pt>
                <c:pt idx="771">
                  <c:v>34.22</c:v>
                </c:pt>
                <c:pt idx="772">
                  <c:v>34.22</c:v>
                </c:pt>
                <c:pt idx="773">
                  <c:v>34.22</c:v>
                </c:pt>
                <c:pt idx="774">
                  <c:v>34.28</c:v>
                </c:pt>
                <c:pt idx="775">
                  <c:v>34.299999999999997</c:v>
                </c:pt>
                <c:pt idx="776">
                  <c:v>34.299999999999997</c:v>
                </c:pt>
                <c:pt idx="777">
                  <c:v>34.32</c:v>
                </c:pt>
                <c:pt idx="778">
                  <c:v>34.340000000000003</c:v>
                </c:pt>
                <c:pt idx="779">
                  <c:v>34.36</c:v>
                </c:pt>
                <c:pt idx="780">
                  <c:v>34.39</c:v>
                </c:pt>
                <c:pt idx="781">
                  <c:v>34.44</c:v>
                </c:pt>
                <c:pt idx="782">
                  <c:v>34.56</c:v>
                </c:pt>
                <c:pt idx="783">
                  <c:v>34.56</c:v>
                </c:pt>
                <c:pt idx="784">
                  <c:v>34.56</c:v>
                </c:pt>
                <c:pt idx="785">
                  <c:v>34.65</c:v>
                </c:pt>
                <c:pt idx="786">
                  <c:v>34.68</c:v>
                </c:pt>
                <c:pt idx="787">
                  <c:v>34.81</c:v>
                </c:pt>
                <c:pt idx="788">
                  <c:v>34.9</c:v>
                </c:pt>
                <c:pt idx="789">
                  <c:v>35</c:v>
                </c:pt>
                <c:pt idx="790">
                  <c:v>35</c:v>
                </c:pt>
                <c:pt idx="791">
                  <c:v>35.08</c:v>
                </c:pt>
                <c:pt idx="792">
                  <c:v>35.1</c:v>
                </c:pt>
                <c:pt idx="793">
                  <c:v>35.200000000000003</c:v>
                </c:pt>
                <c:pt idx="794">
                  <c:v>35.200000000000003</c:v>
                </c:pt>
                <c:pt idx="795">
                  <c:v>35.25</c:v>
                </c:pt>
                <c:pt idx="796">
                  <c:v>35.33</c:v>
                </c:pt>
                <c:pt idx="797">
                  <c:v>35.340000000000003</c:v>
                </c:pt>
                <c:pt idx="798">
                  <c:v>35.340000000000003</c:v>
                </c:pt>
                <c:pt idx="799">
                  <c:v>35.380000000000003</c:v>
                </c:pt>
                <c:pt idx="800">
                  <c:v>35.4</c:v>
                </c:pt>
                <c:pt idx="801">
                  <c:v>35.4</c:v>
                </c:pt>
                <c:pt idx="802">
                  <c:v>35.44</c:v>
                </c:pt>
                <c:pt idx="803">
                  <c:v>35.5</c:v>
                </c:pt>
                <c:pt idx="804">
                  <c:v>35.520000000000003</c:v>
                </c:pt>
                <c:pt idx="805">
                  <c:v>35.549999999999997</c:v>
                </c:pt>
                <c:pt idx="806">
                  <c:v>35.72</c:v>
                </c:pt>
                <c:pt idx="807">
                  <c:v>35.72</c:v>
                </c:pt>
                <c:pt idx="808">
                  <c:v>35.82</c:v>
                </c:pt>
                <c:pt idx="809">
                  <c:v>35.9</c:v>
                </c:pt>
                <c:pt idx="810">
                  <c:v>35.96</c:v>
                </c:pt>
                <c:pt idx="811">
                  <c:v>35.979999999999997</c:v>
                </c:pt>
                <c:pt idx="812">
                  <c:v>36</c:v>
                </c:pt>
                <c:pt idx="813">
                  <c:v>36</c:v>
                </c:pt>
                <c:pt idx="814">
                  <c:v>36</c:v>
                </c:pt>
                <c:pt idx="815">
                  <c:v>36.04</c:v>
                </c:pt>
                <c:pt idx="816">
                  <c:v>36.18</c:v>
                </c:pt>
                <c:pt idx="817">
                  <c:v>36.25</c:v>
                </c:pt>
                <c:pt idx="818">
                  <c:v>36.479999999999997</c:v>
                </c:pt>
                <c:pt idx="819">
                  <c:v>36.520000000000003</c:v>
                </c:pt>
                <c:pt idx="820">
                  <c:v>36.6</c:v>
                </c:pt>
                <c:pt idx="821">
                  <c:v>36.71</c:v>
                </c:pt>
                <c:pt idx="822">
                  <c:v>36.72</c:v>
                </c:pt>
                <c:pt idx="823">
                  <c:v>36.75</c:v>
                </c:pt>
                <c:pt idx="824">
                  <c:v>36.85</c:v>
                </c:pt>
                <c:pt idx="825">
                  <c:v>36.85</c:v>
                </c:pt>
                <c:pt idx="826">
                  <c:v>36.96</c:v>
                </c:pt>
                <c:pt idx="827">
                  <c:v>36.979999999999997</c:v>
                </c:pt>
                <c:pt idx="828">
                  <c:v>37</c:v>
                </c:pt>
                <c:pt idx="829">
                  <c:v>37</c:v>
                </c:pt>
                <c:pt idx="830">
                  <c:v>37</c:v>
                </c:pt>
                <c:pt idx="831">
                  <c:v>37.03</c:v>
                </c:pt>
                <c:pt idx="832">
                  <c:v>37.06</c:v>
                </c:pt>
                <c:pt idx="833">
                  <c:v>37.1</c:v>
                </c:pt>
                <c:pt idx="834">
                  <c:v>37.11</c:v>
                </c:pt>
                <c:pt idx="835">
                  <c:v>37.15</c:v>
                </c:pt>
                <c:pt idx="836">
                  <c:v>37.21</c:v>
                </c:pt>
                <c:pt idx="837">
                  <c:v>37.26</c:v>
                </c:pt>
                <c:pt idx="838">
                  <c:v>37.340000000000003</c:v>
                </c:pt>
                <c:pt idx="839">
                  <c:v>37.4</c:v>
                </c:pt>
                <c:pt idx="840">
                  <c:v>37.44</c:v>
                </c:pt>
                <c:pt idx="841">
                  <c:v>37.5</c:v>
                </c:pt>
                <c:pt idx="842">
                  <c:v>37.549999999999997</c:v>
                </c:pt>
                <c:pt idx="843">
                  <c:v>37.619999999999997</c:v>
                </c:pt>
                <c:pt idx="844">
                  <c:v>37.659999999999997</c:v>
                </c:pt>
                <c:pt idx="845">
                  <c:v>37.700000000000003</c:v>
                </c:pt>
                <c:pt idx="846">
                  <c:v>37.72</c:v>
                </c:pt>
                <c:pt idx="847">
                  <c:v>37.729999999999997</c:v>
                </c:pt>
                <c:pt idx="848">
                  <c:v>37.729999999999997</c:v>
                </c:pt>
                <c:pt idx="849">
                  <c:v>37.76</c:v>
                </c:pt>
                <c:pt idx="850">
                  <c:v>37.840000000000003</c:v>
                </c:pt>
                <c:pt idx="851">
                  <c:v>37.92</c:v>
                </c:pt>
                <c:pt idx="852">
                  <c:v>37.96</c:v>
                </c:pt>
                <c:pt idx="853">
                  <c:v>37.979999999999997</c:v>
                </c:pt>
                <c:pt idx="854">
                  <c:v>38</c:v>
                </c:pt>
                <c:pt idx="855">
                  <c:v>38</c:v>
                </c:pt>
                <c:pt idx="856">
                  <c:v>38.08</c:v>
                </c:pt>
                <c:pt idx="857">
                  <c:v>38.19</c:v>
                </c:pt>
                <c:pt idx="858">
                  <c:v>38.25</c:v>
                </c:pt>
                <c:pt idx="859">
                  <c:v>38.28</c:v>
                </c:pt>
                <c:pt idx="860">
                  <c:v>38.32</c:v>
                </c:pt>
                <c:pt idx="861">
                  <c:v>38.35</c:v>
                </c:pt>
                <c:pt idx="862">
                  <c:v>38.39</c:v>
                </c:pt>
                <c:pt idx="863">
                  <c:v>38.4</c:v>
                </c:pt>
                <c:pt idx="864">
                  <c:v>38.4</c:v>
                </c:pt>
                <c:pt idx="865">
                  <c:v>38.4</c:v>
                </c:pt>
                <c:pt idx="866">
                  <c:v>38.44</c:v>
                </c:pt>
                <c:pt idx="867">
                  <c:v>38.5</c:v>
                </c:pt>
                <c:pt idx="868">
                  <c:v>38.5</c:v>
                </c:pt>
                <c:pt idx="869">
                  <c:v>38.69</c:v>
                </c:pt>
                <c:pt idx="870">
                  <c:v>38.700000000000003</c:v>
                </c:pt>
                <c:pt idx="871">
                  <c:v>38.75</c:v>
                </c:pt>
                <c:pt idx="872">
                  <c:v>38.78</c:v>
                </c:pt>
                <c:pt idx="873">
                  <c:v>38.86</c:v>
                </c:pt>
                <c:pt idx="874">
                  <c:v>38.93</c:v>
                </c:pt>
                <c:pt idx="875">
                  <c:v>38.94</c:v>
                </c:pt>
                <c:pt idx="876">
                  <c:v>38.94</c:v>
                </c:pt>
                <c:pt idx="877">
                  <c:v>39</c:v>
                </c:pt>
                <c:pt idx="878">
                  <c:v>39</c:v>
                </c:pt>
                <c:pt idx="879">
                  <c:v>39</c:v>
                </c:pt>
                <c:pt idx="880">
                  <c:v>39</c:v>
                </c:pt>
                <c:pt idx="881">
                  <c:v>39.04</c:v>
                </c:pt>
                <c:pt idx="882">
                  <c:v>39.04</c:v>
                </c:pt>
                <c:pt idx="883">
                  <c:v>39.22</c:v>
                </c:pt>
                <c:pt idx="884">
                  <c:v>39.33</c:v>
                </c:pt>
                <c:pt idx="885">
                  <c:v>39.39</c:v>
                </c:pt>
                <c:pt idx="886">
                  <c:v>39.450000000000003</c:v>
                </c:pt>
                <c:pt idx="887">
                  <c:v>39.5</c:v>
                </c:pt>
                <c:pt idx="888">
                  <c:v>39.6</c:v>
                </c:pt>
                <c:pt idx="889">
                  <c:v>39.64</c:v>
                </c:pt>
                <c:pt idx="890">
                  <c:v>39.72</c:v>
                </c:pt>
                <c:pt idx="891">
                  <c:v>39.799999999999997</c:v>
                </c:pt>
                <c:pt idx="892">
                  <c:v>39.99</c:v>
                </c:pt>
                <c:pt idx="893">
                  <c:v>40</c:v>
                </c:pt>
                <c:pt idx="894">
                  <c:v>40</c:v>
                </c:pt>
                <c:pt idx="895">
                  <c:v>40</c:v>
                </c:pt>
                <c:pt idx="896">
                  <c:v>40.020000000000003</c:v>
                </c:pt>
                <c:pt idx="897">
                  <c:v>40.119999999999997</c:v>
                </c:pt>
                <c:pt idx="898">
                  <c:v>40.17</c:v>
                </c:pt>
                <c:pt idx="899">
                  <c:v>40.200000000000003</c:v>
                </c:pt>
                <c:pt idx="900">
                  <c:v>40.200000000000003</c:v>
                </c:pt>
                <c:pt idx="901">
                  <c:v>40.21</c:v>
                </c:pt>
                <c:pt idx="902">
                  <c:v>40.25</c:v>
                </c:pt>
                <c:pt idx="903">
                  <c:v>40.299999999999997</c:v>
                </c:pt>
                <c:pt idx="904">
                  <c:v>40.32</c:v>
                </c:pt>
                <c:pt idx="905">
                  <c:v>40.32</c:v>
                </c:pt>
                <c:pt idx="906">
                  <c:v>40.36</c:v>
                </c:pt>
                <c:pt idx="907">
                  <c:v>40.5</c:v>
                </c:pt>
                <c:pt idx="908">
                  <c:v>40.5</c:v>
                </c:pt>
                <c:pt idx="909">
                  <c:v>40.5</c:v>
                </c:pt>
                <c:pt idx="910">
                  <c:v>40.520000000000003</c:v>
                </c:pt>
                <c:pt idx="911">
                  <c:v>40.6</c:v>
                </c:pt>
                <c:pt idx="912">
                  <c:v>40.61</c:v>
                </c:pt>
                <c:pt idx="913">
                  <c:v>40.619999999999997</c:v>
                </c:pt>
                <c:pt idx="914">
                  <c:v>40.659999999999997</c:v>
                </c:pt>
                <c:pt idx="915">
                  <c:v>40.74</c:v>
                </c:pt>
                <c:pt idx="916">
                  <c:v>40.799999999999997</c:v>
                </c:pt>
                <c:pt idx="917">
                  <c:v>40.9</c:v>
                </c:pt>
                <c:pt idx="918">
                  <c:v>40.94</c:v>
                </c:pt>
                <c:pt idx="919">
                  <c:v>40.950000000000003</c:v>
                </c:pt>
                <c:pt idx="920">
                  <c:v>41</c:v>
                </c:pt>
                <c:pt idx="921">
                  <c:v>41.02</c:v>
                </c:pt>
                <c:pt idx="922">
                  <c:v>41.04</c:v>
                </c:pt>
                <c:pt idx="923">
                  <c:v>41.16</c:v>
                </c:pt>
                <c:pt idx="924">
                  <c:v>41.3</c:v>
                </c:pt>
                <c:pt idx="925">
                  <c:v>41.34</c:v>
                </c:pt>
                <c:pt idx="926">
                  <c:v>41.34</c:v>
                </c:pt>
                <c:pt idx="927">
                  <c:v>41.34</c:v>
                </c:pt>
                <c:pt idx="928">
                  <c:v>41.4</c:v>
                </c:pt>
                <c:pt idx="929">
                  <c:v>41.4</c:v>
                </c:pt>
                <c:pt idx="930">
                  <c:v>41.5</c:v>
                </c:pt>
                <c:pt idx="931">
                  <c:v>41.5</c:v>
                </c:pt>
                <c:pt idx="932">
                  <c:v>41.6</c:v>
                </c:pt>
                <c:pt idx="933">
                  <c:v>41.61</c:v>
                </c:pt>
                <c:pt idx="934">
                  <c:v>41.63</c:v>
                </c:pt>
                <c:pt idx="935">
                  <c:v>41.7</c:v>
                </c:pt>
                <c:pt idx="936">
                  <c:v>41.71</c:v>
                </c:pt>
                <c:pt idx="937">
                  <c:v>41.76</c:v>
                </c:pt>
                <c:pt idx="938">
                  <c:v>41.76</c:v>
                </c:pt>
                <c:pt idx="939">
                  <c:v>41.78</c:v>
                </c:pt>
                <c:pt idx="940">
                  <c:v>41.78</c:v>
                </c:pt>
                <c:pt idx="941">
                  <c:v>41.8</c:v>
                </c:pt>
                <c:pt idx="942">
                  <c:v>41.82</c:v>
                </c:pt>
                <c:pt idx="943">
                  <c:v>41.86</c:v>
                </c:pt>
                <c:pt idx="944">
                  <c:v>41.96</c:v>
                </c:pt>
                <c:pt idx="945">
                  <c:v>42</c:v>
                </c:pt>
                <c:pt idx="946">
                  <c:v>42</c:v>
                </c:pt>
                <c:pt idx="947">
                  <c:v>42.06</c:v>
                </c:pt>
                <c:pt idx="948">
                  <c:v>42.12</c:v>
                </c:pt>
                <c:pt idx="949">
                  <c:v>42.13</c:v>
                </c:pt>
                <c:pt idx="950">
                  <c:v>42.2</c:v>
                </c:pt>
                <c:pt idx="951">
                  <c:v>42.3</c:v>
                </c:pt>
                <c:pt idx="952">
                  <c:v>42.38</c:v>
                </c:pt>
                <c:pt idx="953">
                  <c:v>42.5</c:v>
                </c:pt>
                <c:pt idx="954">
                  <c:v>42.5</c:v>
                </c:pt>
                <c:pt idx="955">
                  <c:v>42.5</c:v>
                </c:pt>
                <c:pt idx="956">
                  <c:v>42.54</c:v>
                </c:pt>
                <c:pt idx="957">
                  <c:v>42.56</c:v>
                </c:pt>
                <c:pt idx="958">
                  <c:v>42.7</c:v>
                </c:pt>
                <c:pt idx="959">
                  <c:v>42.7</c:v>
                </c:pt>
                <c:pt idx="960">
                  <c:v>42.92</c:v>
                </c:pt>
                <c:pt idx="961">
                  <c:v>42.92</c:v>
                </c:pt>
                <c:pt idx="962">
                  <c:v>42.92</c:v>
                </c:pt>
                <c:pt idx="963">
                  <c:v>42.99</c:v>
                </c:pt>
                <c:pt idx="964">
                  <c:v>43</c:v>
                </c:pt>
                <c:pt idx="965">
                  <c:v>43</c:v>
                </c:pt>
                <c:pt idx="966">
                  <c:v>43</c:v>
                </c:pt>
                <c:pt idx="967">
                  <c:v>43</c:v>
                </c:pt>
                <c:pt idx="968">
                  <c:v>43.18</c:v>
                </c:pt>
                <c:pt idx="969">
                  <c:v>43.2</c:v>
                </c:pt>
                <c:pt idx="970">
                  <c:v>43.25</c:v>
                </c:pt>
                <c:pt idx="971">
                  <c:v>43.4</c:v>
                </c:pt>
                <c:pt idx="972">
                  <c:v>43.45</c:v>
                </c:pt>
                <c:pt idx="973">
                  <c:v>43.46</c:v>
                </c:pt>
                <c:pt idx="974">
                  <c:v>43.47</c:v>
                </c:pt>
                <c:pt idx="975">
                  <c:v>43.5</c:v>
                </c:pt>
                <c:pt idx="976">
                  <c:v>43.55</c:v>
                </c:pt>
                <c:pt idx="977">
                  <c:v>43.56</c:v>
                </c:pt>
                <c:pt idx="978">
                  <c:v>43.57</c:v>
                </c:pt>
                <c:pt idx="979">
                  <c:v>43.65</c:v>
                </c:pt>
                <c:pt idx="980">
                  <c:v>43.7</c:v>
                </c:pt>
                <c:pt idx="981">
                  <c:v>43.71</c:v>
                </c:pt>
                <c:pt idx="982">
                  <c:v>43.8</c:v>
                </c:pt>
                <c:pt idx="983">
                  <c:v>43.8</c:v>
                </c:pt>
                <c:pt idx="984">
                  <c:v>43.84</c:v>
                </c:pt>
                <c:pt idx="985">
                  <c:v>43.9</c:v>
                </c:pt>
                <c:pt idx="986">
                  <c:v>43.96</c:v>
                </c:pt>
                <c:pt idx="987">
                  <c:v>44</c:v>
                </c:pt>
                <c:pt idx="988">
                  <c:v>44</c:v>
                </c:pt>
                <c:pt idx="989">
                  <c:v>44.1</c:v>
                </c:pt>
                <c:pt idx="990">
                  <c:v>44.27</c:v>
                </c:pt>
                <c:pt idx="991">
                  <c:v>44.3</c:v>
                </c:pt>
                <c:pt idx="992">
                  <c:v>44.34</c:v>
                </c:pt>
                <c:pt idx="993">
                  <c:v>44.48</c:v>
                </c:pt>
                <c:pt idx="994">
                  <c:v>44.49</c:v>
                </c:pt>
                <c:pt idx="995">
                  <c:v>44.62</c:v>
                </c:pt>
                <c:pt idx="996">
                  <c:v>44.64</c:v>
                </c:pt>
                <c:pt idx="997">
                  <c:v>44.64</c:v>
                </c:pt>
                <c:pt idx="998">
                  <c:v>44.66</c:v>
                </c:pt>
                <c:pt idx="999">
                  <c:v>44.68</c:v>
                </c:pt>
                <c:pt idx="1000">
                  <c:v>44.96</c:v>
                </c:pt>
                <c:pt idx="1001">
                  <c:v>44.98</c:v>
                </c:pt>
                <c:pt idx="1002">
                  <c:v>45</c:v>
                </c:pt>
                <c:pt idx="1003">
                  <c:v>45</c:v>
                </c:pt>
                <c:pt idx="1004">
                  <c:v>45</c:v>
                </c:pt>
                <c:pt idx="1005">
                  <c:v>45.04</c:v>
                </c:pt>
                <c:pt idx="1006">
                  <c:v>45.15</c:v>
                </c:pt>
                <c:pt idx="1007">
                  <c:v>45.26</c:v>
                </c:pt>
                <c:pt idx="1008">
                  <c:v>45.49</c:v>
                </c:pt>
                <c:pt idx="1009">
                  <c:v>45.5</c:v>
                </c:pt>
                <c:pt idx="1010">
                  <c:v>45.57</c:v>
                </c:pt>
                <c:pt idx="1011">
                  <c:v>45.58</c:v>
                </c:pt>
                <c:pt idx="1012">
                  <c:v>45.6</c:v>
                </c:pt>
                <c:pt idx="1013">
                  <c:v>45.6</c:v>
                </c:pt>
                <c:pt idx="1014">
                  <c:v>45.65</c:v>
                </c:pt>
                <c:pt idx="1015">
                  <c:v>45.88</c:v>
                </c:pt>
                <c:pt idx="1016">
                  <c:v>45.89</c:v>
                </c:pt>
                <c:pt idx="1017">
                  <c:v>46</c:v>
                </c:pt>
                <c:pt idx="1018">
                  <c:v>46</c:v>
                </c:pt>
                <c:pt idx="1019">
                  <c:v>46</c:v>
                </c:pt>
                <c:pt idx="1020">
                  <c:v>46.08</c:v>
                </c:pt>
                <c:pt idx="1021">
                  <c:v>46.17</c:v>
                </c:pt>
                <c:pt idx="1022">
                  <c:v>46.2</c:v>
                </c:pt>
                <c:pt idx="1023">
                  <c:v>46.25</c:v>
                </c:pt>
                <c:pt idx="1024">
                  <c:v>46.3</c:v>
                </c:pt>
                <c:pt idx="1025">
                  <c:v>46.4</c:v>
                </c:pt>
                <c:pt idx="1026">
                  <c:v>46.5</c:v>
                </c:pt>
                <c:pt idx="1027">
                  <c:v>46.65</c:v>
                </c:pt>
                <c:pt idx="1028">
                  <c:v>46.69</c:v>
                </c:pt>
                <c:pt idx="1029">
                  <c:v>46.74</c:v>
                </c:pt>
                <c:pt idx="1030">
                  <c:v>46.75</c:v>
                </c:pt>
                <c:pt idx="1031">
                  <c:v>46.8</c:v>
                </c:pt>
                <c:pt idx="1032">
                  <c:v>46.8</c:v>
                </c:pt>
                <c:pt idx="1033">
                  <c:v>46.92</c:v>
                </c:pt>
                <c:pt idx="1034">
                  <c:v>46.98</c:v>
                </c:pt>
                <c:pt idx="1035">
                  <c:v>47</c:v>
                </c:pt>
                <c:pt idx="1036">
                  <c:v>47.1</c:v>
                </c:pt>
                <c:pt idx="1037">
                  <c:v>47.19</c:v>
                </c:pt>
                <c:pt idx="1038">
                  <c:v>47.24</c:v>
                </c:pt>
                <c:pt idx="1039">
                  <c:v>47.3</c:v>
                </c:pt>
                <c:pt idx="1040">
                  <c:v>47.35</c:v>
                </c:pt>
                <c:pt idx="1041">
                  <c:v>47.36</c:v>
                </c:pt>
                <c:pt idx="1042">
                  <c:v>47.38</c:v>
                </c:pt>
                <c:pt idx="1043">
                  <c:v>47.4</c:v>
                </c:pt>
                <c:pt idx="1044">
                  <c:v>47.45</c:v>
                </c:pt>
                <c:pt idx="1045">
                  <c:v>47.5</c:v>
                </c:pt>
                <c:pt idx="1046">
                  <c:v>47.5</c:v>
                </c:pt>
                <c:pt idx="1047">
                  <c:v>47.52</c:v>
                </c:pt>
                <c:pt idx="1048">
                  <c:v>47.52</c:v>
                </c:pt>
                <c:pt idx="1049">
                  <c:v>47.52</c:v>
                </c:pt>
                <c:pt idx="1050">
                  <c:v>47.6</c:v>
                </c:pt>
                <c:pt idx="1051">
                  <c:v>47.73</c:v>
                </c:pt>
                <c:pt idx="1052">
                  <c:v>47.82</c:v>
                </c:pt>
                <c:pt idx="1053">
                  <c:v>48</c:v>
                </c:pt>
                <c:pt idx="1054">
                  <c:v>48</c:v>
                </c:pt>
                <c:pt idx="1055">
                  <c:v>48</c:v>
                </c:pt>
                <c:pt idx="1056">
                  <c:v>48.01</c:v>
                </c:pt>
                <c:pt idx="1057">
                  <c:v>48.03</c:v>
                </c:pt>
                <c:pt idx="1058">
                  <c:v>48.09</c:v>
                </c:pt>
                <c:pt idx="1059">
                  <c:v>48.11</c:v>
                </c:pt>
                <c:pt idx="1060">
                  <c:v>48.32</c:v>
                </c:pt>
                <c:pt idx="1061">
                  <c:v>48.6</c:v>
                </c:pt>
                <c:pt idx="1062">
                  <c:v>48.6</c:v>
                </c:pt>
                <c:pt idx="1063">
                  <c:v>48.8</c:v>
                </c:pt>
                <c:pt idx="1064">
                  <c:v>48.8</c:v>
                </c:pt>
                <c:pt idx="1065">
                  <c:v>48.97</c:v>
                </c:pt>
                <c:pt idx="1066">
                  <c:v>49</c:v>
                </c:pt>
                <c:pt idx="1067">
                  <c:v>49</c:v>
                </c:pt>
                <c:pt idx="1068">
                  <c:v>49.01</c:v>
                </c:pt>
                <c:pt idx="1069">
                  <c:v>49.14</c:v>
                </c:pt>
                <c:pt idx="1070">
                  <c:v>49.25</c:v>
                </c:pt>
                <c:pt idx="1071">
                  <c:v>49.28</c:v>
                </c:pt>
                <c:pt idx="1072">
                  <c:v>49.56</c:v>
                </c:pt>
                <c:pt idx="1073">
                  <c:v>49.56</c:v>
                </c:pt>
                <c:pt idx="1074">
                  <c:v>49.64</c:v>
                </c:pt>
                <c:pt idx="1075">
                  <c:v>49.66</c:v>
                </c:pt>
                <c:pt idx="1076">
                  <c:v>49.84</c:v>
                </c:pt>
                <c:pt idx="1077">
                  <c:v>49.86</c:v>
                </c:pt>
                <c:pt idx="1078">
                  <c:v>50</c:v>
                </c:pt>
                <c:pt idx="1079">
                  <c:v>50.06</c:v>
                </c:pt>
                <c:pt idx="1080">
                  <c:v>50.09</c:v>
                </c:pt>
                <c:pt idx="1081">
                  <c:v>50.25</c:v>
                </c:pt>
                <c:pt idx="1082">
                  <c:v>50.35</c:v>
                </c:pt>
                <c:pt idx="1083">
                  <c:v>50.37</c:v>
                </c:pt>
                <c:pt idx="1084">
                  <c:v>50.4</c:v>
                </c:pt>
                <c:pt idx="1085">
                  <c:v>50.51</c:v>
                </c:pt>
                <c:pt idx="1086">
                  <c:v>50.64</c:v>
                </c:pt>
                <c:pt idx="1087">
                  <c:v>50.73</c:v>
                </c:pt>
                <c:pt idx="1088">
                  <c:v>50.82</c:v>
                </c:pt>
                <c:pt idx="1089">
                  <c:v>50.87</c:v>
                </c:pt>
                <c:pt idx="1090">
                  <c:v>50.92</c:v>
                </c:pt>
                <c:pt idx="1091">
                  <c:v>50.99</c:v>
                </c:pt>
                <c:pt idx="1092">
                  <c:v>50.99</c:v>
                </c:pt>
                <c:pt idx="1093">
                  <c:v>51</c:v>
                </c:pt>
                <c:pt idx="1094">
                  <c:v>51</c:v>
                </c:pt>
                <c:pt idx="1095">
                  <c:v>51.03</c:v>
                </c:pt>
                <c:pt idx="1096">
                  <c:v>51.06</c:v>
                </c:pt>
                <c:pt idx="1097">
                  <c:v>51.15</c:v>
                </c:pt>
                <c:pt idx="1098">
                  <c:v>51.18</c:v>
                </c:pt>
                <c:pt idx="1099">
                  <c:v>51.22</c:v>
                </c:pt>
                <c:pt idx="1100">
                  <c:v>51.25</c:v>
                </c:pt>
                <c:pt idx="1101">
                  <c:v>51.44</c:v>
                </c:pt>
                <c:pt idx="1102">
                  <c:v>51.46</c:v>
                </c:pt>
                <c:pt idx="1103">
                  <c:v>51.48</c:v>
                </c:pt>
                <c:pt idx="1104">
                  <c:v>51.5</c:v>
                </c:pt>
                <c:pt idx="1105">
                  <c:v>51.5</c:v>
                </c:pt>
                <c:pt idx="1106">
                  <c:v>51.5</c:v>
                </c:pt>
                <c:pt idx="1107">
                  <c:v>51.51</c:v>
                </c:pt>
                <c:pt idx="1108">
                  <c:v>51.52</c:v>
                </c:pt>
                <c:pt idx="1109">
                  <c:v>51.52</c:v>
                </c:pt>
                <c:pt idx="1110">
                  <c:v>51.6</c:v>
                </c:pt>
                <c:pt idx="1111">
                  <c:v>51.75</c:v>
                </c:pt>
                <c:pt idx="1112">
                  <c:v>51.76</c:v>
                </c:pt>
                <c:pt idx="1113">
                  <c:v>51.86</c:v>
                </c:pt>
                <c:pt idx="1114">
                  <c:v>51.94</c:v>
                </c:pt>
                <c:pt idx="1115">
                  <c:v>52</c:v>
                </c:pt>
                <c:pt idx="1116">
                  <c:v>52</c:v>
                </c:pt>
                <c:pt idx="1117">
                  <c:v>52.07</c:v>
                </c:pt>
                <c:pt idx="1118">
                  <c:v>52.22</c:v>
                </c:pt>
                <c:pt idx="1119">
                  <c:v>52.25</c:v>
                </c:pt>
                <c:pt idx="1120">
                  <c:v>52.44</c:v>
                </c:pt>
                <c:pt idx="1121">
                  <c:v>52.44</c:v>
                </c:pt>
                <c:pt idx="1122">
                  <c:v>52.5</c:v>
                </c:pt>
                <c:pt idx="1123">
                  <c:v>52.5</c:v>
                </c:pt>
                <c:pt idx="1124">
                  <c:v>52.55</c:v>
                </c:pt>
                <c:pt idx="1125">
                  <c:v>52.57</c:v>
                </c:pt>
                <c:pt idx="1126">
                  <c:v>52.65</c:v>
                </c:pt>
                <c:pt idx="1127">
                  <c:v>52.68</c:v>
                </c:pt>
                <c:pt idx="1128">
                  <c:v>52.73</c:v>
                </c:pt>
                <c:pt idx="1129">
                  <c:v>52.75</c:v>
                </c:pt>
                <c:pt idx="1130">
                  <c:v>52.78</c:v>
                </c:pt>
                <c:pt idx="1131">
                  <c:v>52.8</c:v>
                </c:pt>
                <c:pt idx="1132">
                  <c:v>52.94</c:v>
                </c:pt>
                <c:pt idx="1133">
                  <c:v>52.99</c:v>
                </c:pt>
                <c:pt idx="1134">
                  <c:v>53</c:v>
                </c:pt>
                <c:pt idx="1135">
                  <c:v>53.04</c:v>
                </c:pt>
                <c:pt idx="1136">
                  <c:v>53.04</c:v>
                </c:pt>
                <c:pt idx="1137">
                  <c:v>53.06</c:v>
                </c:pt>
                <c:pt idx="1138">
                  <c:v>53.13</c:v>
                </c:pt>
                <c:pt idx="1139">
                  <c:v>53.36</c:v>
                </c:pt>
                <c:pt idx="1140">
                  <c:v>53.6</c:v>
                </c:pt>
                <c:pt idx="1141">
                  <c:v>53.82</c:v>
                </c:pt>
                <c:pt idx="1142">
                  <c:v>53.89</c:v>
                </c:pt>
                <c:pt idx="1143">
                  <c:v>53.94</c:v>
                </c:pt>
                <c:pt idx="1144">
                  <c:v>54</c:v>
                </c:pt>
                <c:pt idx="1145">
                  <c:v>54</c:v>
                </c:pt>
                <c:pt idx="1146">
                  <c:v>54</c:v>
                </c:pt>
                <c:pt idx="1147">
                  <c:v>54.02</c:v>
                </c:pt>
                <c:pt idx="1148">
                  <c:v>54.06</c:v>
                </c:pt>
                <c:pt idx="1149">
                  <c:v>54.27</c:v>
                </c:pt>
                <c:pt idx="1150">
                  <c:v>54.4</c:v>
                </c:pt>
                <c:pt idx="1151">
                  <c:v>54.46</c:v>
                </c:pt>
                <c:pt idx="1152">
                  <c:v>54.5</c:v>
                </c:pt>
                <c:pt idx="1153">
                  <c:v>54.53</c:v>
                </c:pt>
                <c:pt idx="1154">
                  <c:v>54.54</c:v>
                </c:pt>
                <c:pt idx="1155">
                  <c:v>54.56</c:v>
                </c:pt>
                <c:pt idx="1156">
                  <c:v>54.6</c:v>
                </c:pt>
                <c:pt idx="1157">
                  <c:v>54.61</c:v>
                </c:pt>
                <c:pt idx="1158">
                  <c:v>54.72</c:v>
                </c:pt>
                <c:pt idx="1159">
                  <c:v>54.81</c:v>
                </c:pt>
                <c:pt idx="1160">
                  <c:v>54.86</c:v>
                </c:pt>
                <c:pt idx="1161">
                  <c:v>54.93</c:v>
                </c:pt>
                <c:pt idx="1162">
                  <c:v>54.96</c:v>
                </c:pt>
                <c:pt idx="1163">
                  <c:v>55</c:v>
                </c:pt>
                <c:pt idx="1164">
                  <c:v>55</c:v>
                </c:pt>
                <c:pt idx="1165">
                  <c:v>55.1</c:v>
                </c:pt>
                <c:pt idx="1166">
                  <c:v>55.13</c:v>
                </c:pt>
                <c:pt idx="1167">
                  <c:v>55.2</c:v>
                </c:pt>
                <c:pt idx="1168">
                  <c:v>55.4</c:v>
                </c:pt>
                <c:pt idx="1169">
                  <c:v>55.44</c:v>
                </c:pt>
                <c:pt idx="1170">
                  <c:v>55.5</c:v>
                </c:pt>
                <c:pt idx="1171">
                  <c:v>55.61</c:v>
                </c:pt>
                <c:pt idx="1172">
                  <c:v>55.61</c:v>
                </c:pt>
                <c:pt idx="1173">
                  <c:v>55.62</c:v>
                </c:pt>
                <c:pt idx="1174">
                  <c:v>55.68</c:v>
                </c:pt>
                <c:pt idx="1175">
                  <c:v>55.74</c:v>
                </c:pt>
                <c:pt idx="1176">
                  <c:v>55.75</c:v>
                </c:pt>
                <c:pt idx="1177">
                  <c:v>55.8</c:v>
                </c:pt>
                <c:pt idx="1178">
                  <c:v>55.87</c:v>
                </c:pt>
                <c:pt idx="1179">
                  <c:v>55.9</c:v>
                </c:pt>
                <c:pt idx="1180">
                  <c:v>55.95</c:v>
                </c:pt>
                <c:pt idx="1181">
                  <c:v>55.96</c:v>
                </c:pt>
                <c:pt idx="1182">
                  <c:v>55.96</c:v>
                </c:pt>
                <c:pt idx="1183">
                  <c:v>56</c:v>
                </c:pt>
                <c:pt idx="1184">
                  <c:v>56</c:v>
                </c:pt>
                <c:pt idx="1185">
                  <c:v>56.03</c:v>
                </c:pt>
                <c:pt idx="1186">
                  <c:v>56.16</c:v>
                </c:pt>
                <c:pt idx="1187">
                  <c:v>56.18</c:v>
                </c:pt>
                <c:pt idx="1188">
                  <c:v>56.31</c:v>
                </c:pt>
                <c:pt idx="1189">
                  <c:v>56.32</c:v>
                </c:pt>
                <c:pt idx="1190">
                  <c:v>56.32</c:v>
                </c:pt>
                <c:pt idx="1191">
                  <c:v>56.42</c:v>
                </c:pt>
                <c:pt idx="1192">
                  <c:v>56.44</c:v>
                </c:pt>
                <c:pt idx="1193">
                  <c:v>56.44</c:v>
                </c:pt>
                <c:pt idx="1194">
                  <c:v>56.45</c:v>
                </c:pt>
                <c:pt idx="1195">
                  <c:v>56.61</c:v>
                </c:pt>
                <c:pt idx="1196">
                  <c:v>56.65</c:v>
                </c:pt>
                <c:pt idx="1197">
                  <c:v>56.66</c:v>
                </c:pt>
                <c:pt idx="1198">
                  <c:v>56.7</c:v>
                </c:pt>
                <c:pt idx="1199">
                  <c:v>56.7</c:v>
                </c:pt>
                <c:pt idx="1200">
                  <c:v>56.75</c:v>
                </c:pt>
                <c:pt idx="1201">
                  <c:v>56.91</c:v>
                </c:pt>
                <c:pt idx="1202">
                  <c:v>57</c:v>
                </c:pt>
                <c:pt idx="1203">
                  <c:v>57</c:v>
                </c:pt>
                <c:pt idx="1204">
                  <c:v>57</c:v>
                </c:pt>
                <c:pt idx="1205">
                  <c:v>57.02</c:v>
                </c:pt>
                <c:pt idx="1206">
                  <c:v>57.02</c:v>
                </c:pt>
                <c:pt idx="1207">
                  <c:v>57.2</c:v>
                </c:pt>
                <c:pt idx="1208">
                  <c:v>57.2</c:v>
                </c:pt>
                <c:pt idx="1209">
                  <c:v>57.39</c:v>
                </c:pt>
                <c:pt idx="1210">
                  <c:v>57.46</c:v>
                </c:pt>
                <c:pt idx="1211">
                  <c:v>57.54</c:v>
                </c:pt>
                <c:pt idx="1212">
                  <c:v>57.55</c:v>
                </c:pt>
                <c:pt idx="1213">
                  <c:v>57.65</c:v>
                </c:pt>
                <c:pt idx="1214">
                  <c:v>57.68</c:v>
                </c:pt>
                <c:pt idx="1215">
                  <c:v>57.72</c:v>
                </c:pt>
                <c:pt idx="1216">
                  <c:v>57.82</c:v>
                </c:pt>
                <c:pt idx="1217">
                  <c:v>57.95</c:v>
                </c:pt>
                <c:pt idx="1218">
                  <c:v>58.05</c:v>
                </c:pt>
                <c:pt idx="1219">
                  <c:v>58.28</c:v>
                </c:pt>
                <c:pt idx="1220">
                  <c:v>58.36</c:v>
                </c:pt>
                <c:pt idx="1221">
                  <c:v>58.44</c:v>
                </c:pt>
                <c:pt idx="1222">
                  <c:v>58.46</c:v>
                </c:pt>
                <c:pt idx="1223">
                  <c:v>58.46</c:v>
                </c:pt>
                <c:pt idx="1224">
                  <c:v>58.48</c:v>
                </c:pt>
                <c:pt idx="1225">
                  <c:v>58.5</c:v>
                </c:pt>
                <c:pt idx="1226">
                  <c:v>58.71</c:v>
                </c:pt>
                <c:pt idx="1227">
                  <c:v>58.74</c:v>
                </c:pt>
                <c:pt idx="1228">
                  <c:v>58.8</c:v>
                </c:pt>
                <c:pt idx="1229">
                  <c:v>58.84</c:v>
                </c:pt>
                <c:pt idx="1230">
                  <c:v>58.95</c:v>
                </c:pt>
                <c:pt idx="1231">
                  <c:v>59.04</c:v>
                </c:pt>
                <c:pt idx="1232">
                  <c:v>59.06</c:v>
                </c:pt>
                <c:pt idx="1233">
                  <c:v>59.12</c:v>
                </c:pt>
                <c:pt idx="1234">
                  <c:v>59.25</c:v>
                </c:pt>
                <c:pt idx="1235">
                  <c:v>59.25</c:v>
                </c:pt>
                <c:pt idx="1236">
                  <c:v>59.28</c:v>
                </c:pt>
                <c:pt idx="1237">
                  <c:v>59.48</c:v>
                </c:pt>
                <c:pt idx="1238">
                  <c:v>59.5</c:v>
                </c:pt>
                <c:pt idx="1239">
                  <c:v>59.5</c:v>
                </c:pt>
                <c:pt idx="1240">
                  <c:v>59.58</c:v>
                </c:pt>
                <c:pt idx="1241">
                  <c:v>59.7</c:v>
                </c:pt>
                <c:pt idx="1242">
                  <c:v>59.81</c:v>
                </c:pt>
                <c:pt idx="1243">
                  <c:v>59.81</c:v>
                </c:pt>
                <c:pt idx="1244">
                  <c:v>59.85</c:v>
                </c:pt>
                <c:pt idx="1245">
                  <c:v>60</c:v>
                </c:pt>
                <c:pt idx="1246">
                  <c:v>60</c:v>
                </c:pt>
                <c:pt idx="1247">
                  <c:v>60.05</c:v>
                </c:pt>
                <c:pt idx="1248">
                  <c:v>60.08</c:v>
                </c:pt>
                <c:pt idx="1249">
                  <c:v>60.21</c:v>
                </c:pt>
                <c:pt idx="1250">
                  <c:v>60.4</c:v>
                </c:pt>
                <c:pt idx="1251">
                  <c:v>60.41</c:v>
                </c:pt>
                <c:pt idx="1252">
                  <c:v>60.42</c:v>
                </c:pt>
                <c:pt idx="1253">
                  <c:v>60.48</c:v>
                </c:pt>
                <c:pt idx="1254">
                  <c:v>60.57</c:v>
                </c:pt>
                <c:pt idx="1255">
                  <c:v>60.9</c:v>
                </c:pt>
                <c:pt idx="1256">
                  <c:v>60.96</c:v>
                </c:pt>
                <c:pt idx="1257">
                  <c:v>61</c:v>
                </c:pt>
                <c:pt idx="1258">
                  <c:v>61</c:v>
                </c:pt>
                <c:pt idx="1259">
                  <c:v>61.05</c:v>
                </c:pt>
                <c:pt idx="1260">
                  <c:v>61.27</c:v>
                </c:pt>
                <c:pt idx="1261">
                  <c:v>61.29</c:v>
                </c:pt>
                <c:pt idx="1262">
                  <c:v>61.31</c:v>
                </c:pt>
                <c:pt idx="1263">
                  <c:v>61.41</c:v>
                </c:pt>
                <c:pt idx="1264">
                  <c:v>61.48</c:v>
                </c:pt>
                <c:pt idx="1265">
                  <c:v>61.63</c:v>
                </c:pt>
                <c:pt idx="1266">
                  <c:v>61.64</c:v>
                </c:pt>
                <c:pt idx="1267">
                  <c:v>61.75</c:v>
                </c:pt>
                <c:pt idx="1268">
                  <c:v>61.8</c:v>
                </c:pt>
                <c:pt idx="1269">
                  <c:v>62.04</c:v>
                </c:pt>
                <c:pt idx="1270">
                  <c:v>62.09</c:v>
                </c:pt>
                <c:pt idx="1271">
                  <c:v>62.16</c:v>
                </c:pt>
                <c:pt idx="1272">
                  <c:v>62.17</c:v>
                </c:pt>
                <c:pt idx="1273">
                  <c:v>62.36</c:v>
                </c:pt>
                <c:pt idx="1274">
                  <c:v>62.38</c:v>
                </c:pt>
                <c:pt idx="1275">
                  <c:v>62.39</c:v>
                </c:pt>
                <c:pt idx="1276">
                  <c:v>62.45</c:v>
                </c:pt>
                <c:pt idx="1277">
                  <c:v>62.64</c:v>
                </c:pt>
                <c:pt idx="1278">
                  <c:v>62.7</c:v>
                </c:pt>
                <c:pt idx="1279">
                  <c:v>62.72</c:v>
                </c:pt>
                <c:pt idx="1280">
                  <c:v>62.73</c:v>
                </c:pt>
                <c:pt idx="1281">
                  <c:v>62.8</c:v>
                </c:pt>
                <c:pt idx="1282">
                  <c:v>62.84</c:v>
                </c:pt>
                <c:pt idx="1283">
                  <c:v>62.86</c:v>
                </c:pt>
                <c:pt idx="1284">
                  <c:v>62.9</c:v>
                </c:pt>
                <c:pt idx="1285">
                  <c:v>62.9</c:v>
                </c:pt>
                <c:pt idx="1286">
                  <c:v>63</c:v>
                </c:pt>
                <c:pt idx="1287">
                  <c:v>63</c:v>
                </c:pt>
                <c:pt idx="1288">
                  <c:v>63.05</c:v>
                </c:pt>
                <c:pt idx="1289">
                  <c:v>63.07</c:v>
                </c:pt>
                <c:pt idx="1290">
                  <c:v>63.09</c:v>
                </c:pt>
                <c:pt idx="1291">
                  <c:v>63.18</c:v>
                </c:pt>
                <c:pt idx="1292">
                  <c:v>63.2</c:v>
                </c:pt>
                <c:pt idx="1293">
                  <c:v>63.22</c:v>
                </c:pt>
                <c:pt idx="1294">
                  <c:v>63.24</c:v>
                </c:pt>
                <c:pt idx="1295">
                  <c:v>63.29</c:v>
                </c:pt>
                <c:pt idx="1296">
                  <c:v>63.39</c:v>
                </c:pt>
                <c:pt idx="1297">
                  <c:v>63.48</c:v>
                </c:pt>
                <c:pt idx="1298">
                  <c:v>63.52</c:v>
                </c:pt>
                <c:pt idx="1299">
                  <c:v>63.6</c:v>
                </c:pt>
                <c:pt idx="1300">
                  <c:v>63.7</c:v>
                </c:pt>
                <c:pt idx="1301">
                  <c:v>63.8</c:v>
                </c:pt>
                <c:pt idx="1302">
                  <c:v>63.9</c:v>
                </c:pt>
                <c:pt idx="1303">
                  <c:v>64.02</c:v>
                </c:pt>
                <c:pt idx="1304">
                  <c:v>64.040000000000006</c:v>
                </c:pt>
                <c:pt idx="1305">
                  <c:v>64.099999999999994</c:v>
                </c:pt>
                <c:pt idx="1306">
                  <c:v>64.19</c:v>
                </c:pt>
                <c:pt idx="1307">
                  <c:v>64.28</c:v>
                </c:pt>
                <c:pt idx="1308">
                  <c:v>64.3</c:v>
                </c:pt>
                <c:pt idx="1309">
                  <c:v>64.38</c:v>
                </c:pt>
                <c:pt idx="1310">
                  <c:v>64.400000000000006</c:v>
                </c:pt>
                <c:pt idx="1311">
                  <c:v>64.44</c:v>
                </c:pt>
                <c:pt idx="1312">
                  <c:v>64.5</c:v>
                </c:pt>
                <c:pt idx="1313">
                  <c:v>64.61</c:v>
                </c:pt>
                <c:pt idx="1314">
                  <c:v>64.7</c:v>
                </c:pt>
                <c:pt idx="1315">
                  <c:v>64.72</c:v>
                </c:pt>
                <c:pt idx="1316">
                  <c:v>64.8</c:v>
                </c:pt>
                <c:pt idx="1317">
                  <c:v>64.959999999999994</c:v>
                </c:pt>
                <c:pt idx="1318">
                  <c:v>64.98</c:v>
                </c:pt>
                <c:pt idx="1319">
                  <c:v>65.34</c:v>
                </c:pt>
                <c:pt idx="1320">
                  <c:v>65.39</c:v>
                </c:pt>
                <c:pt idx="1321">
                  <c:v>65.39</c:v>
                </c:pt>
                <c:pt idx="1322">
                  <c:v>65.400000000000006</c:v>
                </c:pt>
                <c:pt idx="1323">
                  <c:v>65.44</c:v>
                </c:pt>
                <c:pt idx="1324">
                  <c:v>65.45</c:v>
                </c:pt>
                <c:pt idx="1325">
                  <c:v>65.5</c:v>
                </c:pt>
                <c:pt idx="1326">
                  <c:v>65.5</c:v>
                </c:pt>
                <c:pt idx="1327">
                  <c:v>65.55</c:v>
                </c:pt>
                <c:pt idx="1328">
                  <c:v>65.760000000000005</c:v>
                </c:pt>
                <c:pt idx="1329">
                  <c:v>65.88</c:v>
                </c:pt>
                <c:pt idx="1330">
                  <c:v>65.930000000000007</c:v>
                </c:pt>
                <c:pt idx="1331">
                  <c:v>66</c:v>
                </c:pt>
                <c:pt idx="1332">
                  <c:v>66</c:v>
                </c:pt>
                <c:pt idx="1333">
                  <c:v>66.400000000000006</c:v>
                </c:pt>
                <c:pt idx="1334">
                  <c:v>66.48</c:v>
                </c:pt>
                <c:pt idx="1335">
                  <c:v>66.5</c:v>
                </c:pt>
                <c:pt idx="1336">
                  <c:v>66.63</c:v>
                </c:pt>
                <c:pt idx="1337">
                  <c:v>66.7</c:v>
                </c:pt>
                <c:pt idx="1338">
                  <c:v>66.739999999999995</c:v>
                </c:pt>
                <c:pt idx="1339">
                  <c:v>66.84</c:v>
                </c:pt>
                <c:pt idx="1340">
                  <c:v>66.959999999999994</c:v>
                </c:pt>
                <c:pt idx="1341">
                  <c:v>66.989999999999995</c:v>
                </c:pt>
                <c:pt idx="1342">
                  <c:v>67.260000000000005</c:v>
                </c:pt>
                <c:pt idx="1343">
                  <c:v>67.319999999999993</c:v>
                </c:pt>
                <c:pt idx="1344">
                  <c:v>67.38</c:v>
                </c:pt>
                <c:pt idx="1345">
                  <c:v>67.39</c:v>
                </c:pt>
                <c:pt idx="1346">
                  <c:v>67.44</c:v>
                </c:pt>
                <c:pt idx="1347">
                  <c:v>67.45</c:v>
                </c:pt>
                <c:pt idx="1348">
                  <c:v>67.459999999999994</c:v>
                </c:pt>
                <c:pt idx="1349">
                  <c:v>67.47</c:v>
                </c:pt>
                <c:pt idx="1350">
                  <c:v>67.5</c:v>
                </c:pt>
                <c:pt idx="1351">
                  <c:v>67.5</c:v>
                </c:pt>
                <c:pt idx="1352">
                  <c:v>67.709999999999994</c:v>
                </c:pt>
                <c:pt idx="1353">
                  <c:v>67.790000000000006</c:v>
                </c:pt>
                <c:pt idx="1354">
                  <c:v>67.89</c:v>
                </c:pt>
                <c:pt idx="1355">
                  <c:v>67.900000000000006</c:v>
                </c:pt>
                <c:pt idx="1356">
                  <c:v>67.91</c:v>
                </c:pt>
                <c:pt idx="1357">
                  <c:v>67.94</c:v>
                </c:pt>
                <c:pt idx="1358">
                  <c:v>67.98</c:v>
                </c:pt>
                <c:pt idx="1359">
                  <c:v>68</c:v>
                </c:pt>
                <c:pt idx="1360">
                  <c:v>68.040000000000006</c:v>
                </c:pt>
                <c:pt idx="1361">
                  <c:v>68.08</c:v>
                </c:pt>
                <c:pt idx="1362">
                  <c:v>68.12</c:v>
                </c:pt>
                <c:pt idx="1363">
                  <c:v>68.12</c:v>
                </c:pt>
                <c:pt idx="1364">
                  <c:v>68.14</c:v>
                </c:pt>
                <c:pt idx="1365">
                  <c:v>68.22</c:v>
                </c:pt>
                <c:pt idx="1366">
                  <c:v>68.239999999999995</c:v>
                </c:pt>
                <c:pt idx="1367">
                  <c:v>68.37</c:v>
                </c:pt>
                <c:pt idx="1368">
                  <c:v>68.400000000000006</c:v>
                </c:pt>
                <c:pt idx="1369">
                  <c:v>68.52</c:v>
                </c:pt>
                <c:pt idx="1370">
                  <c:v>68.59</c:v>
                </c:pt>
                <c:pt idx="1371">
                  <c:v>68.69</c:v>
                </c:pt>
                <c:pt idx="1372">
                  <c:v>68.72</c:v>
                </c:pt>
                <c:pt idx="1373">
                  <c:v>69</c:v>
                </c:pt>
                <c:pt idx="1374">
                  <c:v>69.02</c:v>
                </c:pt>
                <c:pt idx="1375">
                  <c:v>69.180000000000007</c:v>
                </c:pt>
                <c:pt idx="1376">
                  <c:v>69.2</c:v>
                </c:pt>
                <c:pt idx="1377">
                  <c:v>69.55</c:v>
                </c:pt>
                <c:pt idx="1378">
                  <c:v>69.55</c:v>
                </c:pt>
                <c:pt idx="1379">
                  <c:v>69.88</c:v>
                </c:pt>
                <c:pt idx="1380">
                  <c:v>69.92</c:v>
                </c:pt>
                <c:pt idx="1381">
                  <c:v>70</c:v>
                </c:pt>
                <c:pt idx="1382">
                  <c:v>70</c:v>
                </c:pt>
                <c:pt idx="1383">
                  <c:v>70.069999999999993</c:v>
                </c:pt>
                <c:pt idx="1384">
                  <c:v>70.209999999999994</c:v>
                </c:pt>
                <c:pt idx="1385">
                  <c:v>70.3</c:v>
                </c:pt>
                <c:pt idx="1386">
                  <c:v>70.319999999999993</c:v>
                </c:pt>
                <c:pt idx="1387">
                  <c:v>70.36</c:v>
                </c:pt>
                <c:pt idx="1388">
                  <c:v>70.400000000000006</c:v>
                </c:pt>
                <c:pt idx="1389">
                  <c:v>70.42</c:v>
                </c:pt>
                <c:pt idx="1390">
                  <c:v>70.5</c:v>
                </c:pt>
                <c:pt idx="1391">
                  <c:v>70.680000000000007</c:v>
                </c:pt>
                <c:pt idx="1392">
                  <c:v>70.88</c:v>
                </c:pt>
                <c:pt idx="1393">
                  <c:v>70.92</c:v>
                </c:pt>
                <c:pt idx="1394">
                  <c:v>70.98</c:v>
                </c:pt>
                <c:pt idx="1395">
                  <c:v>71.150000000000006</c:v>
                </c:pt>
                <c:pt idx="1396">
                  <c:v>71.2</c:v>
                </c:pt>
                <c:pt idx="1397">
                  <c:v>71.25</c:v>
                </c:pt>
                <c:pt idx="1398">
                  <c:v>71.25</c:v>
                </c:pt>
                <c:pt idx="1399">
                  <c:v>71.31</c:v>
                </c:pt>
                <c:pt idx="1400">
                  <c:v>71.319999999999993</c:v>
                </c:pt>
                <c:pt idx="1401">
                  <c:v>71.58</c:v>
                </c:pt>
                <c:pt idx="1402">
                  <c:v>71.64</c:v>
                </c:pt>
                <c:pt idx="1403">
                  <c:v>71.8</c:v>
                </c:pt>
                <c:pt idx="1404">
                  <c:v>72</c:v>
                </c:pt>
                <c:pt idx="1405">
                  <c:v>72.13</c:v>
                </c:pt>
                <c:pt idx="1406">
                  <c:v>72.19</c:v>
                </c:pt>
                <c:pt idx="1407">
                  <c:v>72.239999999999995</c:v>
                </c:pt>
                <c:pt idx="1408">
                  <c:v>72.239999999999995</c:v>
                </c:pt>
                <c:pt idx="1409">
                  <c:v>72.5</c:v>
                </c:pt>
                <c:pt idx="1410">
                  <c:v>72.59</c:v>
                </c:pt>
                <c:pt idx="1411">
                  <c:v>72.72</c:v>
                </c:pt>
                <c:pt idx="1412">
                  <c:v>72.8</c:v>
                </c:pt>
                <c:pt idx="1413">
                  <c:v>72.8</c:v>
                </c:pt>
                <c:pt idx="1414">
                  <c:v>72.81</c:v>
                </c:pt>
                <c:pt idx="1415">
                  <c:v>72.84</c:v>
                </c:pt>
                <c:pt idx="1416">
                  <c:v>72.959999999999994</c:v>
                </c:pt>
                <c:pt idx="1417">
                  <c:v>73</c:v>
                </c:pt>
                <c:pt idx="1418">
                  <c:v>73.16</c:v>
                </c:pt>
                <c:pt idx="1419">
                  <c:v>73.22</c:v>
                </c:pt>
                <c:pt idx="1420">
                  <c:v>73.28</c:v>
                </c:pt>
                <c:pt idx="1421">
                  <c:v>73.64</c:v>
                </c:pt>
                <c:pt idx="1422">
                  <c:v>73.75</c:v>
                </c:pt>
                <c:pt idx="1423">
                  <c:v>73.8</c:v>
                </c:pt>
                <c:pt idx="1424">
                  <c:v>73.84</c:v>
                </c:pt>
                <c:pt idx="1425">
                  <c:v>73.88</c:v>
                </c:pt>
                <c:pt idx="1426">
                  <c:v>73.95</c:v>
                </c:pt>
                <c:pt idx="1427">
                  <c:v>74</c:v>
                </c:pt>
                <c:pt idx="1428">
                  <c:v>74</c:v>
                </c:pt>
                <c:pt idx="1429">
                  <c:v>74.12</c:v>
                </c:pt>
                <c:pt idx="1430">
                  <c:v>74.14</c:v>
                </c:pt>
                <c:pt idx="1431">
                  <c:v>74.19</c:v>
                </c:pt>
                <c:pt idx="1432">
                  <c:v>74.31</c:v>
                </c:pt>
                <c:pt idx="1433">
                  <c:v>74.319999999999993</c:v>
                </c:pt>
                <c:pt idx="1434">
                  <c:v>74.44</c:v>
                </c:pt>
                <c:pt idx="1435">
                  <c:v>74.53</c:v>
                </c:pt>
                <c:pt idx="1436">
                  <c:v>74.72</c:v>
                </c:pt>
                <c:pt idx="1437">
                  <c:v>74.72</c:v>
                </c:pt>
                <c:pt idx="1438">
                  <c:v>74.84</c:v>
                </c:pt>
                <c:pt idx="1439">
                  <c:v>74.89</c:v>
                </c:pt>
                <c:pt idx="1440">
                  <c:v>74.900000000000006</c:v>
                </c:pt>
                <c:pt idx="1441">
                  <c:v>75</c:v>
                </c:pt>
                <c:pt idx="1442">
                  <c:v>75.05</c:v>
                </c:pt>
                <c:pt idx="1443">
                  <c:v>75.13</c:v>
                </c:pt>
                <c:pt idx="1444">
                  <c:v>75.2</c:v>
                </c:pt>
                <c:pt idx="1445">
                  <c:v>75.239999999999995</c:v>
                </c:pt>
                <c:pt idx="1446">
                  <c:v>75.31</c:v>
                </c:pt>
                <c:pt idx="1447">
                  <c:v>75.400000000000006</c:v>
                </c:pt>
                <c:pt idx="1448">
                  <c:v>75.48</c:v>
                </c:pt>
                <c:pt idx="1449">
                  <c:v>75.67</c:v>
                </c:pt>
                <c:pt idx="1450">
                  <c:v>75.7</c:v>
                </c:pt>
                <c:pt idx="1451">
                  <c:v>75.84</c:v>
                </c:pt>
                <c:pt idx="1452">
                  <c:v>75.900000000000006</c:v>
                </c:pt>
                <c:pt idx="1453">
                  <c:v>76.099999999999994</c:v>
                </c:pt>
                <c:pt idx="1454">
                  <c:v>76.16</c:v>
                </c:pt>
                <c:pt idx="1455">
                  <c:v>76.27</c:v>
                </c:pt>
                <c:pt idx="1456">
                  <c:v>76.31</c:v>
                </c:pt>
                <c:pt idx="1457">
                  <c:v>77.2</c:v>
                </c:pt>
                <c:pt idx="1458">
                  <c:v>77.349999999999994</c:v>
                </c:pt>
                <c:pt idx="1459">
                  <c:v>77.5</c:v>
                </c:pt>
                <c:pt idx="1460">
                  <c:v>77.52</c:v>
                </c:pt>
                <c:pt idx="1461">
                  <c:v>77.58</c:v>
                </c:pt>
                <c:pt idx="1462">
                  <c:v>77.69</c:v>
                </c:pt>
                <c:pt idx="1463">
                  <c:v>77.77</c:v>
                </c:pt>
                <c:pt idx="1464">
                  <c:v>77.83</c:v>
                </c:pt>
                <c:pt idx="1465">
                  <c:v>77.84</c:v>
                </c:pt>
                <c:pt idx="1466">
                  <c:v>77.900000000000006</c:v>
                </c:pt>
                <c:pt idx="1467">
                  <c:v>77.91</c:v>
                </c:pt>
                <c:pt idx="1468">
                  <c:v>77.97</c:v>
                </c:pt>
                <c:pt idx="1469">
                  <c:v>78</c:v>
                </c:pt>
                <c:pt idx="1470">
                  <c:v>78</c:v>
                </c:pt>
                <c:pt idx="1471">
                  <c:v>78.349999999999994</c:v>
                </c:pt>
                <c:pt idx="1472">
                  <c:v>78.94</c:v>
                </c:pt>
                <c:pt idx="1473">
                  <c:v>79</c:v>
                </c:pt>
                <c:pt idx="1474">
                  <c:v>79.040000000000006</c:v>
                </c:pt>
                <c:pt idx="1475">
                  <c:v>79.12</c:v>
                </c:pt>
                <c:pt idx="1476">
                  <c:v>79.2</c:v>
                </c:pt>
                <c:pt idx="1477">
                  <c:v>79.209999999999994</c:v>
                </c:pt>
                <c:pt idx="1478">
                  <c:v>79.239999999999995</c:v>
                </c:pt>
                <c:pt idx="1479">
                  <c:v>79.25</c:v>
                </c:pt>
                <c:pt idx="1480">
                  <c:v>79.3</c:v>
                </c:pt>
                <c:pt idx="1481">
                  <c:v>79.44</c:v>
                </c:pt>
                <c:pt idx="1482">
                  <c:v>79.599999999999994</c:v>
                </c:pt>
                <c:pt idx="1483">
                  <c:v>79.84</c:v>
                </c:pt>
                <c:pt idx="1484">
                  <c:v>79.900000000000006</c:v>
                </c:pt>
                <c:pt idx="1485">
                  <c:v>79.959999999999994</c:v>
                </c:pt>
                <c:pt idx="1486">
                  <c:v>80.010000000000005</c:v>
                </c:pt>
                <c:pt idx="1487">
                  <c:v>80.040000000000006</c:v>
                </c:pt>
                <c:pt idx="1488">
                  <c:v>80.11</c:v>
                </c:pt>
                <c:pt idx="1489">
                  <c:v>80.14</c:v>
                </c:pt>
                <c:pt idx="1490">
                  <c:v>80.19</c:v>
                </c:pt>
                <c:pt idx="1491">
                  <c:v>80.28</c:v>
                </c:pt>
                <c:pt idx="1492">
                  <c:v>80.3</c:v>
                </c:pt>
                <c:pt idx="1493">
                  <c:v>80.33</c:v>
                </c:pt>
                <c:pt idx="1494">
                  <c:v>80.45</c:v>
                </c:pt>
                <c:pt idx="1495">
                  <c:v>80.5</c:v>
                </c:pt>
                <c:pt idx="1496">
                  <c:v>80.5</c:v>
                </c:pt>
                <c:pt idx="1497">
                  <c:v>80.599999999999994</c:v>
                </c:pt>
                <c:pt idx="1498">
                  <c:v>80.66</c:v>
                </c:pt>
                <c:pt idx="1499">
                  <c:v>80.77</c:v>
                </c:pt>
                <c:pt idx="1500">
                  <c:v>80.849999999999994</c:v>
                </c:pt>
                <c:pt idx="1501">
                  <c:v>80.989999999999995</c:v>
                </c:pt>
                <c:pt idx="1502">
                  <c:v>81.12</c:v>
                </c:pt>
                <c:pt idx="1503">
                  <c:v>81.180000000000007</c:v>
                </c:pt>
                <c:pt idx="1504">
                  <c:v>81.180000000000007</c:v>
                </c:pt>
                <c:pt idx="1505">
                  <c:v>81.25</c:v>
                </c:pt>
                <c:pt idx="1506">
                  <c:v>81.260000000000005</c:v>
                </c:pt>
                <c:pt idx="1507">
                  <c:v>81.540000000000006</c:v>
                </c:pt>
                <c:pt idx="1508">
                  <c:v>81.59</c:v>
                </c:pt>
                <c:pt idx="1509">
                  <c:v>81.75</c:v>
                </c:pt>
                <c:pt idx="1510">
                  <c:v>81.8</c:v>
                </c:pt>
                <c:pt idx="1511">
                  <c:v>81.95</c:v>
                </c:pt>
                <c:pt idx="1512">
                  <c:v>82.04</c:v>
                </c:pt>
                <c:pt idx="1513">
                  <c:v>82.13</c:v>
                </c:pt>
                <c:pt idx="1514">
                  <c:v>82.18</c:v>
                </c:pt>
                <c:pt idx="1515">
                  <c:v>82.26</c:v>
                </c:pt>
                <c:pt idx="1516">
                  <c:v>82.4</c:v>
                </c:pt>
                <c:pt idx="1517">
                  <c:v>82.48</c:v>
                </c:pt>
                <c:pt idx="1518">
                  <c:v>82.5</c:v>
                </c:pt>
                <c:pt idx="1519">
                  <c:v>82.8</c:v>
                </c:pt>
                <c:pt idx="1520">
                  <c:v>82.82</c:v>
                </c:pt>
                <c:pt idx="1521">
                  <c:v>82.88</c:v>
                </c:pt>
                <c:pt idx="1522">
                  <c:v>83.16</c:v>
                </c:pt>
                <c:pt idx="1523">
                  <c:v>83.2</c:v>
                </c:pt>
                <c:pt idx="1524">
                  <c:v>83.28</c:v>
                </c:pt>
                <c:pt idx="1525">
                  <c:v>83.33</c:v>
                </c:pt>
                <c:pt idx="1526">
                  <c:v>83.54</c:v>
                </c:pt>
                <c:pt idx="1527">
                  <c:v>83.74</c:v>
                </c:pt>
                <c:pt idx="1528">
                  <c:v>83.8</c:v>
                </c:pt>
                <c:pt idx="1529">
                  <c:v>83.92</c:v>
                </c:pt>
                <c:pt idx="1530">
                  <c:v>83.97</c:v>
                </c:pt>
                <c:pt idx="1531">
                  <c:v>84</c:v>
                </c:pt>
                <c:pt idx="1532">
                  <c:v>84.02</c:v>
                </c:pt>
                <c:pt idx="1533">
                  <c:v>84.02</c:v>
                </c:pt>
                <c:pt idx="1534">
                  <c:v>84.34</c:v>
                </c:pt>
                <c:pt idx="1535">
                  <c:v>84.44</c:v>
                </c:pt>
                <c:pt idx="1536">
                  <c:v>84.52</c:v>
                </c:pt>
                <c:pt idx="1537">
                  <c:v>84.55</c:v>
                </c:pt>
                <c:pt idx="1538">
                  <c:v>84.6</c:v>
                </c:pt>
                <c:pt idx="1539">
                  <c:v>84.6</c:v>
                </c:pt>
                <c:pt idx="1540">
                  <c:v>84.64</c:v>
                </c:pt>
                <c:pt idx="1541">
                  <c:v>84.92</c:v>
                </c:pt>
                <c:pt idx="1542">
                  <c:v>84.92</c:v>
                </c:pt>
                <c:pt idx="1543">
                  <c:v>85.02</c:v>
                </c:pt>
                <c:pt idx="1544">
                  <c:v>85.12</c:v>
                </c:pt>
                <c:pt idx="1545">
                  <c:v>85.4</c:v>
                </c:pt>
                <c:pt idx="1546">
                  <c:v>85.47</c:v>
                </c:pt>
                <c:pt idx="1547">
                  <c:v>85.48</c:v>
                </c:pt>
                <c:pt idx="1548">
                  <c:v>85.79</c:v>
                </c:pt>
                <c:pt idx="1549">
                  <c:v>85.96</c:v>
                </c:pt>
                <c:pt idx="1550">
                  <c:v>86.04</c:v>
                </c:pt>
                <c:pt idx="1551">
                  <c:v>86.08</c:v>
                </c:pt>
                <c:pt idx="1552">
                  <c:v>86.12</c:v>
                </c:pt>
                <c:pt idx="1553">
                  <c:v>86.14</c:v>
                </c:pt>
                <c:pt idx="1554">
                  <c:v>86.35</c:v>
                </c:pt>
                <c:pt idx="1555">
                  <c:v>86.4</c:v>
                </c:pt>
                <c:pt idx="1556">
                  <c:v>86.45</c:v>
                </c:pt>
                <c:pt idx="1557">
                  <c:v>86.61</c:v>
                </c:pt>
                <c:pt idx="1558">
                  <c:v>86.98</c:v>
                </c:pt>
                <c:pt idx="1559">
                  <c:v>87</c:v>
                </c:pt>
                <c:pt idx="1560">
                  <c:v>87</c:v>
                </c:pt>
                <c:pt idx="1561">
                  <c:v>87.1</c:v>
                </c:pt>
                <c:pt idx="1562">
                  <c:v>87.25</c:v>
                </c:pt>
                <c:pt idx="1563">
                  <c:v>87.43</c:v>
                </c:pt>
                <c:pt idx="1564">
                  <c:v>87.51</c:v>
                </c:pt>
                <c:pt idx="1565">
                  <c:v>87.6</c:v>
                </c:pt>
                <c:pt idx="1566">
                  <c:v>87.62</c:v>
                </c:pt>
                <c:pt idx="1567">
                  <c:v>87.64</c:v>
                </c:pt>
                <c:pt idx="1568">
                  <c:v>87.64</c:v>
                </c:pt>
                <c:pt idx="1569">
                  <c:v>87.71</c:v>
                </c:pt>
                <c:pt idx="1570">
                  <c:v>87.75</c:v>
                </c:pt>
                <c:pt idx="1571">
                  <c:v>88</c:v>
                </c:pt>
                <c:pt idx="1572">
                  <c:v>88.26</c:v>
                </c:pt>
                <c:pt idx="1573">
                  <c:v>88.34</c:v>
                </c:pt>
                <c:pt idx="1574">
                  <c:v>88.68</c:v>
                </c:pt>
                <c:pt idx="1575">
                  <c:v>88.86</c:v>
                </c:pt>
                <c:pt idx="1576">
                  <c:v>89</c:v>
                </c:pt>
                <c:pt idx="1577">
                  <c:v>89</c:v>
                </c:pt>
                <c:pt idx="1578">
                  <c:v>89.1</c:v>
                </c:pt>
                <c:pt idx="1579">
                  <c:v>89.24</c:v>
                </c:pt>
                <c:pt idx="1580">
                  <c:v>89.3</c:v>
                </c:pt>
                <c:pt idx="1581">
                  <c:v>89.42</c:v>
                </c:pt>
                <c:pt idx="1582">
                  <c:v>89.5</c:v>
                </c:pt>
                <c:pt idx="1583">
                  <c:v>89.51</c:v>
                </c:pt>
                <c:pt idx="1584">
                  <c:v>89.8</c:v>
                </c:pt>
                <c:pt idx="1585">
                  <c:v>89.9</c:v>
                </c:pt>
                <c:pt idx="1586">
                  <c:v>90</c:v>
                </c:pt>
                <c:pt idx="1587">
                  <c:v>90.47</c:v>
                </c:pt>
                <c:pt idx="1588">
                  <c:v>90.48</c:v>
                </c:pt>
                <c:pt idx="1589">
                  <c:v>90.5</c:v>
                </c:pt>
                <c:pt idx="1590">
                  <c:v>90.54</c:v>
                </c:pt>
                <c:pt idx="1591">
                  <c:v>90.75</c:v>
                </c:pt>
                <c:pt idx="1592">
                  <c:v>90.8</c:v>
                </c:pt>
                <c:pt idx="1593">
                  <c:v>90.82</c:v>
                </c:pt>
                <c:pt idx="1594">
                  <c:v>90.87</c:v>
                </c:pt>
                <c:pt idx="1595">
                  <c:v>90.95</c:v>
                </c:pt>
                <c:pt idx="1596">
                  <c:v>91</c:v>
                </c:pt>
                <c:pt idx="1597">
                  <c:v>91.02</c:v>
                </c:pt>
                <c:pt idx="1598">
                  <c:v>91.06</c:v>
                </c:pt>
                <c:pt idx="1599">
                  <c:v>91.18</c:v>
                </c:pt>
                <c:pt idx="1600">
                  <c:v>91.24</c:v>
                </c:pt>
                <c:pt idx="1601">
                  <c:v>91.25</c:v>
                </c:pt>
                <c:pt idx="1602">
                  <c:v>91.6</c:v>
                </c:pt>
                <c:pt idx="1603">
                  <c:v>91.64</c:v>
                </c:pt>
                <c:pt idx="1604">
                  <c:v>91.66</c:v>
                </c:pt>
                <c:pt idx="1605">
                  <c:v>91.75</c:v>
                </c:pt>
                <c:pt idx="1606">
                  <c:v>91.78</c:v>
                </c:pt>
                <c:pt idx="1607">
                  <c:v>91.96</c:v>
                </c:pt>
                <c:pt idx="1608">
                  <c:v>92</c:v>
                </c:pt>
                <c:pt idx="1609">
                  <c:v>92.12</c:v>
                </c:pt>
                <c:pt idx="1610">
                  <c:v>92.15</c:v>
                </c:pt>
                <c:pt idx="1611">
                  <c:v>92.19</c:v>
                </c:pt>
                <c:pt idx="1612">
                  <c:v>92.22</c:v>
                </c:pt>
                <c:pt idx="1613">
                  <c:v>92.48</c:v>
                </c:pt>
                <c:pt idx="1614">
                  <c:v>92.56</c:v>
                </c:pt>
                <c:pt idx="1615">
                  <c:v>92.74</c:v>
                </c:pt>
                <c:pt idx="1616">
                  <c:v>92.75</c:v>
                </c:pt>
                <c:pt idx="1617">
                  <c:v>92.82</c:v>
                </c:pt>
                <c:pt idx="1618">
                  <c:v>92.85</c:v>
                </c:pt>
                <c:pt idx="1619">
                  <c:v>92.86</c:v>
                </c:pt>
                <c:pt idx="1620">
                  <c:v>92.88</c:v>
                </c:pt>
                <c:pt idx="1621">
                  <c:v>92.9</c:v>
                </c:pt>
                <c:pt idx="1622">
                  <c:v>92.9</c:v>
                </c:pt>
                <c:pt idx="1623">
                  <c:v>92.92</c:v>
                </c:pt>
                <c:pt idx="1624">
                  <c:v>93</c:v>
                </c:pt>
                <c:pt idx="1625">
                  <c:v>93.2</c:v>
                </c:pt>
                <c:pt idx="1626">
                  <c:v>93.26</c:v>
                </c:pt>
                <c:pt idx="1627">
                  <c:v>93.47</c:v>
                </c:pt>
                <c:pt idx="1628">
                  <c:v>93.64</c:v>
                </c:pt>
                <c:pt idx="1629">
                  <c:v>93.72</c:v>
                </c:pt>
                <c:pt idx="1630">
                  <c:v>93.75</c:v>
                </c:pt>
                <c:pt idx="1631">
                  <c:v>93.75</c:v>
                </c:pt>
                <c:pt idx="1632">
                  <c:v>93.9</c:v>
                </c:pt>
                <c:pt idx="1633">
                  <c:v>94.01</c:v>
                </c:pt>
                <c:pt idx="1634">
                  <c:v>94.25</c:v>
                </c:pt>
                <c:pt idx="1635">
                  <c:v>94.46</c:v>
                </c:pt>
                <c:pt idx="1636">
                  <c:v>94.55</c:v>
                </c:pt>
                <c:pt idx="1637">
                  <c:v>94.56</c:v>
                </c:pt>
                <c:pt idx="1638">
                  <c:v>94.65</c:v>
                </c:pt>
                <c:pt idx="1639">
                  <c:v>94.8</c:v>
                </c:pt>
                <c:pt idx="1640">
                  <c:v>95</c:v>
                </c:pt>
                <c:pt idx="1641">
                  <c:v>95.29</c:v>
                </c:pt>
                <c:pt idx="1642">
                  <c:v>95.38</c:v>
                </c:pt>
                <c:pt idx="1643">
                  <c:v>95.67</c:v>
                </c:pt>
                <c:pt idx="1644">
                  <c:v>95.68</c:v>
                </c:pt>
                <c:pt idx="1645">
                  <c:v>95.88</c:v>
                </c:pt>
                <c:pt idx="1646">
                  <c:v>96.29</c:v>
                </c:pt>
                <c:pt idx="1647">
                  <c:v>96.3</c:v>
                </c:pt>
                <c:pt idx="1648">
                  <c:v>96.31</c:v>
                </c:pt>
                <c:pt idx="1649">
                  <c:v>96.34</c:v>
                </c:pt>
                <c:pt idx="1650">
                  <c:v>96.38</c:v>
                </c:pt>
                <c:pt idx="1651">
                  <c:v>96.8</c:v>
                </c:pt>
                <c:pt idx="1652">
                  <c:v>96.8</c:v>
                </c:pt>
                <c:pt idx="1653">
                  <c:v>96.86</c:v>
                </c:pt>
                <c:pt idx="1654">
                  <c:v>96.97</c:v>
                </c:pt>
                <c:pt idx="1655">
                  <c:v>97.18</c:v>
                </c:pt>
                <c:pt idx="1656">
                  <c:v>97.46</c:v>
                </c:pt>
                <c:pt idx="1657">
                  <c:v>97.66</c:v>
                </c:pt>
                <c:pt idx="1658">
                  <c:v>97.77</c:v>
                </c:pt>
                <c:pt idx="1659">
                  <c:v>97.89</c:v>
                </c:pt>
                <c:pt idx="1660">
                  <c:v>97.94</c:v>
                </c:pt>
                <c:pt idx="1661">
                  <c:v>98</c:v>
                </c:pt>
                <c:pt idx="1662">
                  <c:v>98.28</c:v>
                </c:pt>
                <c:pt idx="1663">
                  <c:v>98.28</c:v>
                </c:pt>
                <c:pt idx="1664">
                  <c:v>98.51</c:v>
                </c:pt>
                <c:pt idx="1665">
                  <c:v>98.64</c:v>
                </c:pt>
                <c:pt idx="1666">
                  <c:v>98.76</c:v>
                </c:pt>
                <c:pt idx="1667">
                  <c:v>98.82</c:v>
                </c:pt>
                <c:pt idx="1668">
                  <c:v>98.96</c:v>
                </c:pt>
                <c:pt idx="1669">
                  <c:v>99</c:v>
                </c:pt>
                <c:pt idx="1670">
                  <c:v>99.04</c:v>
                </c:pt>
                <c:pt idx="1671">
                  <c:v>99.1</c:v>
                </c:pt>
                <c:pt idx="1672">
                  <c:v>99.19</c:v>
                </c:pt>
                <c:pt idx="1673">
                  <c:v>100</c:v>
                </c:pt>
                <c:pt idx="1674">
                  <c:v>100.08</c:v>
                </c:pt>
                <c:pt idx="1675">
                  <c:v>100.47</c:v>
                </c:pt>
                <c:pt idx="1676">
                  <c:v>100.7</c:v>
                </c:pt>
                <c:pt idx="1677">
                  <c:v>100.86</c:v>
                </c:pt>
                <c:pt idx="1678">
                  <c:v>100.98</c:v>
                </c:pt>
                <c:pt idx="1679">
                  <c:v>101.01</c:v>
                </c:pt>
                <c:pt idx="1680">
                  <c:v>101.02</c:v>
                </c:pt>
                <c:pt idx="1681">
                  <c:v>101.06</c:v>
                </c:pt>
                <c:pt idx="1682">
                  <c:v>101.32</c:v>
                </c:pt>
                <c:pt idx="1683">
                  <c:v>102</c:v>
                </c:pt>
                <c:pt idx="1684">
                  <c:v>102.02</c:v>
                </c:pt>
                <c:pt idx="1685">
                  <c:v>102.09</c:v>
                </c:pt>
                <c:pt idx="1686">
                  <c:v>102.12</c:v>
                </c:pt>
                <c:pt idx="1687">
                  <c:v>102.27</c:v>
                </c:pt>
                <c:pt idx="1688">
                  <c:v>102.28</c:v>
                </c:pt>
                <c:pt idx="1689">
                  <c:v>102.41</c:v>
                </c:pt>
                <c:pt idx="1690">
                  <c:v>102.56</c:v>
                </c:pt>
                <c:pt idx="1691">
                  <c:v>102.7</c:v>
                </c:pt>
                <c:pt idx="1692">
                  <c:v>102.84</c:v>
                </c:pt>
                <c:pt idx="1693">
                  <c:v>103.25</c:v>
                </c:pt>
                <c:pt idx="1694">
                  <c:v>103.26</c:v>
                </c:pt>
                <c:pt idx="1695">
                  <c:v>103.59</c:v>
                </c:pt>
                <c:pt idx="1696">
                  <c:v>103.84</c:v>
                </c:pt>
                <c:pt idx="1697">
                  <c:v>103.88</c:v>
                </c:pt>
                <c:pt idx="1698">
                  <c:v>104</c:v>
                </c:pt>
                <c:pt idx="1699">
                  <c:v>104.25</c:v>
                </c:pt>
                <c:pt idx="1700">
                  <c:v>104.28</c:v>
                </c:pt>
                <c:pt idx="1701">
                  <c:v>104.4</c:v>
                </c:pt>
                <c:pt idx="1702">
                  <c:v>104.41</c:v>
                </c:pt>
                <c:pt idx="1703">
                  <c:v>104.44</c:v>
                </c:pt>
                <c:pt idx="1704">
                  <c:v>104.52</c:v>
                </c:pt>
                <c:pt idx="1705">
                  <c:v>104.66</c:v>
                </c:pt>
                <c:pt idx="1706">
                  <c:v>105.09</c:v>
                </c:pt>
                <c:pt idx="1707">
                  <c:v>105.2</c:v>
                </c:pt>
                <c:pt idx="1708">
                  <c:v>105.41</c:v>
                </c:pt>
                <c:pt idx="1709">
                  <c:v>105.75</c:v>
                </c:pt>
                <c:pt idx="1710">
                  <c:v>106.43</c:v>
                </c:pt>
                <c:pt idx="1711">
                  <c:v>106.6</c:v>
                </c:pt>
                <c:pt idx="1712">
                  <c:v>107.19</c:v>
                </c:pt>
                <c:pt idx="1713">
                  <c:v>107.21</c:v>
                </c:pt>
                <c:pt idx="1714">
                  <c:v>107.24</c:v>
                </c:pt>
                <c:pt idx="1715">
                  <c:v>107.43</c:v>
                </c:pt>
                <c:pt idx="1716">
                  <c:v>107.62</c:v>
                </c:pt>
                <c:pt idx="1717">
                  <c:v>107.83</c:v>
                </c:pt>
                <c:pt idx="1718">
                  <c:v>107.83</c:v>
                </c:pt>
                <c:pt idx="1719">
                  <c:v>107.9</c:v>
                </c:pt>
                <c:pt idx="1720">
                  <c:v>108</c:v>
                </c:pt>
                <c:pt idx="1721">
                  <c:v>108.26</c:v>
                </c:pt>
                <c:pt idx="1722">
                  <c:v>108.47</c:v>
                </c:pt>
                <c:pt idx="1723">
                  <c:v>108.5</c:v>
                </c:pt>
                <c:pt idx="1724">
                  <c:v>108.64</c:v>
                </c:pt>
                <c:pt idx="1725">
                  <c:v>109.2</c:v>
                </c:pt>
                <c:pt idx="1726">
                  <c:v>109.31</c:v>
                </c:pt>
                <c:pt idx="1727">
                  <c:v>109.48</c:v>
                </c:pt>
                <c:pt idx="1728">
                  <c:v>109.82</c:v>
                </c:pt>
                <c:pt idx="1729">
                  <c:v>109.84</c:v>
                </c:pt>
                <c:pt idx="1730">
                  <c:v>110</c:v>
                </c:pt>
                <c:pt idx="1731">
                  <c:v>110.13</c:v>
                </c:pt>
                <c:pt idx="1732">
                  <c:v>110.24</c:v>
                </c:pt>
                <c:pt idx="1733">
                  <c:v>110.54</c:v>
                </c:pt>
                <c:pt idx="1734">
                  <c:v>111.16</c:v>
                </c:pt>
                <c:pt idx="1735">
                  <c:v>111.5</c:v>
                </c:pt>
                <c:pt idx="1736">
                  <c:v>111.75</c:v>
                </c:pt>
                <c:pt idx="1737">
                  <c:v>111.83</c:v>
                </c:pt>
                <c:pt idx="1738">
                  <c:v>111.97</c:v>
                </c:pt>
                <c:pt idx="1739">
                  <c:v>111.99</c:v>
                </c:pt>
                <c:pt idx="1740">
                  <c:v>112.5</c:v>
                </c:pt>
                <c:pt idx="1741">
                  <c:v>112.72</c:v>
                </c:pt>
                <c:pt idx="1742">
                  <c:v>113.34</c:v>
                </c:pt>
                <c:pt idx="1743">
                  <c:v>113.56</c:v>
                </c:pt>
                <c:pt idx="1744">
                  <c:v>113.84</c:v>
                </c:pt>
                <c:pt idx="1745">
                  <c:v>114</c:v>
                </c:pt>
                <c:pt idx="1746">
                  <c:v>114.13</c:v>
                </c:pt>
                <c:pt idx="1747">
                  <c:v>114.26</c:v>
                </c:pt>
                <c:pt idx="1748">
                  <c:v>114.26</c:v>
                </c:pt>
                <c:pt idx="1749">
                  <c:v>114.4</c:v>
                </c:pt>
                <c:pt idx="1750">
                  <c:v>114.81</c:v>
                </c:pt>
                <c:pt idx="1751">
                  <c:v>114.9</c:v>
                </c:pt>
                <c:pt idx="1752">
                  <c:v>115</c:v>
                </c:pt>
                <c:pt idx="1753">
                  <c:v>115</c:v>
                </c:pt>
                <c:pt idx="1754">
                  <c:v>115.2</c:v>
                </c:pt>
                <c:pt idx="1755">
                  <c:v>115.37</c:v>
                </c:pt>
                <c:pt idx="1756">
                  <c:v>116.36</c:v>
                </c:pt>
                <c:pt idx="1757">
                  <c:v>116.52</c:v>
                </c:pt>
                <c:pt idx="1758">
                  <c:v>116.69</c:v>
                </c:pt>
                <c:pt idx="1759">
                  <c:v>116.7</c:v>
                </c:pt>
                <c:pt idx="1760">
                  <c:v>116.75</c:v>
                </c:pt>
                <c:pt idx="1761">
                  <c:v>116.76</c:v>
                </c:pt>
                <c:pt idx="1762">
                  <c:v>116.88</c:v>
                </c:pt>
                <c:pt idx="1763">
                  <c:v>117.25</c:v>
                </c:pt>
                <c:pt idx="1764">
                  <c:v>117.27</c:v>
                </c:pt>
                <c:pt idx="1765">
                  <c:v>117.42</c:v>
                </c:pt>
                <c:pt idx="1766">
                  <c:v>117.5</c:v>
                </c:pt>
                <c:pt idx="1767">
                  <c:v>117.63</c:v>
                </c:pt>
                <c:pt idx="1768">
                  <c:v>117.78</c:v>
                </c:pt>
                <c:pt idx="1769">
                  <c:v>117.99</c:v>
                </c:pt>
                <c:pt idx="1770">
                  <c:v>118.03</c:v>
                </c:pt>
                <c:pt idx="1771">
                  <c:v>118.15</c:v>
                </c:pt>
                <c:pt idx="1772">
                  <c:v>118.24</c:v>
                </c:pt>
                <c:pt idx="1773">
                  <c:v>118.5</c:v>
                </c:pt>
                <c:pt idx="1774">
                  <c:v>118.75</c:v>
                </c:pt>
                <c:pt idx="1775">
                  <c:v>118.81</c:v>
                </c:pt>
                <c:pt idx="1776">
                  <c:v>118.85</c:v>
                </c:pt>
                <c:pt idx="1777">
                  <c:v>119.62</c:v>
                </c:pt>
                <c:pt idx="1778">
                  <c:v>119.7</c:v>
                </c:pt>
                <c:pt idx="1779">
                  <c:v>119.84</c:v>
                </c:pt>
                <c:pt idx="1780">
                  <c:v>120.19</c:v>
                </c:pt>
                <c:pt idx="1781">
                  <c:v>120.51</c:v>
                </c:pt>
                <c:pt idx="1782">
                  <c:v>120.54</c:v>
                </c:pt>
                <c:pt idx="1783">
                  <c:v>120.58</c:v>
                </c:pt>
                <c:pt idx="1784">
                  <c:v>120.94</c:v>
                </c:pt>
                <c:pt idx="1785">
                  <c:v>121.38</c:v>
                </c:pt>
                <c:pt idx="1786">
                  <c:v>121.72</c:v>
                </c:pt>
                <c:pt idx="1787">
                  <c:v>122.42</c:v>
                </c:pt>
                <c:pt idx="1788">
                  <c:v>123</c:v>
                </c:pt>
                <c:pt idx="1789">
                  <c:v>123.6</c:v>
                </c:pt>
                <c:pt idx="1790">
                  <c:v>123.76</c:v>
                </c:pt>
                <c:pt idx="1791">
                  <c:v>123.98</c:v>
                </c:pt>
                <c:pt idx="1792">
                  <c:v>124.11</c:v>
                </c:pt>
                <c:pt idx="1793">
                  <c:v>124.16</c:v>
                </c:pt>
                <c:pt idx="1794">
                  <c:v>124.22</c:v>
                </c:pt>
                <c:pt idx="1795">
                  <c:v>124.26</c:v>
                </c:pt>
                <c:pt idx="1796">
                  <c:v>125</c:v>
                </c:pt>
                <c:pt idx="1797">
                  <c:v>125.59</c:v>
                </c:pt>
                <c:pt idx="1798">
                  <c:v>125.62</c:v>
                </c:pt>
                <c:pt idx="1799">
                  <c:v>125.88</c:v>
                </c:pt>
                <c:pt idx="1800">
                  <c:v>125.9</c:v>
                </c:pt>
                <c:pt idx="1801">
                  <c:v>126.5</c:v>
                </c:pt>
                <c:pt idx="1802">
                  <c:v>126.5</c:v>
                </c:pt>
                <c:pt idx="1803">
                  <c:v>127.08</c:v>
                </c:pt>
                <c:pt idx="1804">
                  <c:v>127.38</c:v>
                </c:pt>
                <c:pt idx="1805">
                  <c:v>127.45</c:v>
                </c:pt>
                <c:pt idx="1806">
                  <c:v>127.49</c:v>
                </c:pt>
                <c:pt idx="1807">
                  <c:v>127.54</c:v>
                </c:pt>
                <c:pt idx="1808">
                  <c:v>127.74</c:v>
                </c:pt>
                <c:pt idx="1809">
                  <c:v>128.26</c:v>
                </c:pt>
                <c:pt idx="1810">
                  <c:v>128.61000000000001</c:v>
                </c:pt>
                <c:pt idx="1811">
                  <c:v>128.79</c:v>
                </c:pt>
                <c:pt idx="1812">
                  <c:v>129.5</c:v>
                </c:pt>
                <c:pt idx="1813">
                  <c:v>129.84</c:v>
                </c:pt>
                <c:pt idx="1814">
                  <c:v>129.91</c:v>
                </c:pt>
                <c:pt idx="1815">
                  <c:v>130.59</c:v>
                </c:pt>
                <c:pt idx="1816">
                  <c:v>130.62</c:v>
                </c:pt>
                <c:pt idx="1817">
                  <c:v>130.63999999999999</c:v>
                </c:pt>
                <c:pt idx="1818">
                  <c:v>131.58000000000001</c:v>
                </c:pt>
                <c:pt idx="1819">
                  <c:v>131.66999999999999</c:v>
                </c:pt>
                <c:pt idx="1820">
                  <c:v>131.87</c:v>
                </c:pt>
                <c:pt idx="1821">
                  <c:v>131.88</c:v>
                </c:pt>
                <c:pt idx="1822">
                  <c:v>132.02000000000001</c:v>
                </c:pt>
                <c:pt idx="1823">
                  <c:v>132.30000000000001</c:v>
                </c:pt>
                <c:pt idx="1824">
                  <c:v>132.41999999999999</c:v>
                </c:pt>
                <c:pt idx="1825">
                  <c:v>132.47999999999999</c:v>
                </c:pt>
                <c:pt idx="1826">
                  <c:v>132.97</c:v>
                </c:pt>
                <c:pt idx="1827">
                  <c:v>133</c:v>
                </c:pt>
                <c:pt idx="1828">
                  <c:v>133.04</c:v>
                </c:pt>
                <c:pt idx="1829">
                  <c:v>133.6</c:v>
                </c:pt>
                <c:pt idx="1830">
                  <c:v>133.75</c:v>
                </c:pt>
                <c:pt idx="1831">
                  <c:v>133.94999999999999</c:v>
                </c:pt>
                <c:pt idx="1832">
                  <c:v>134.13999999999999</c:v>
                </c:pt>
                <c:pt idx="1833">
                  <c:v>135.03</c:v>
                </c:pt>
                <c:pt idx="1834">
                  <c:v>135.08000000000001</c:v>
                </c:pt>
                <c:pt idx="1835">
                  <c:v>135.47999999999999</c:v>
                </c:pt>
                <c:pt idx="1836">
                  <c:v>135.84</c:v>
                </c:pt>
                <c:pt idx="1837">
                  <c:v>136.32</c:v>
                </c:pt>
                <c:pt idx="1838">
                  <c:v>136.88</c:v>
                </c:pt>
                <c:pt idx="1839">
                  <c:v>137.1</c:v>
                </c:pt>
                <c:pt idx="1840">
                  <c:v>138</c:v>
                </c:pt>
                <c:pt idx="1841">
                  <c:v>138.13999999999999</c:v>
                </c:pt>
                <c:pt idx="1842">
                  <c:v>138.19</c:v>
                </c:pt>
                <c:pt idx="1843">
                  <c:v>138.79</c:v>
                </c:pt>
                <c:pt idx="1844">
                  <c:v>138.87</c:v>
                </c:pt>
                <c:pt idx="1845">
                  <c:v>139.94999999999999</c:v>
                </c:pt>
                <c:pt idx="1846">
                  <c:v>140.93</c:v>
                </c:pt>
                <c:pt idx="1847">
                  <c:v>141.47999999999999</c:v>
                </c:pt>
                <c:pt idx="1848">
                  <c:v>141.63999999999999</c:v>
                </c:pt>
                <c:pt idx="1849">
                  <c:v>141.86000000000001</c:v>
                </c:pt>
                <c:pt idx="1850">
                  <c:v>141.97999999999999</c:v>
                </c:pt>
                <c:pt idx="1851">
                  <c:v>142.41</c:v>
                </c:pt>
                <c:pt idx="1852">
                  <c:v>142.68</c:v>
                </c:pt>
                <c:pt idx="1853">
                  <c:v>143.04</c:v>
                </c:pt>
                <c:pt idx="1854">
                  <c:v>143.19999999999999</c:v>
                </c:pt>
                <c:pt idx="1855">
                  <c:v>143.5</c:v>
                </c:pt>
                <c:pt idx="1856">
                  <c:v>143.65</c:v>
                </c:pt>
                <c:pt idx="1857">
                  <c:v>143.66</c:v>
                </c:pt>
                <c:pt idx="1858">
                  <c:v>143.75</c:v>
                </c:pt>
                <c:pt idx="1859">
                  <c:v>143.80000000000001</c:v>
                </c:pt>
                <c:pt idx="1860">
                  <c:v>144.33000000000001</c:v>
                </c:pt>
                <c:pt idx="1861">
                  <c:v>145.35</c:v>
                </c:pt>
                <c:pt idx="1862">
                  <c:v>145.86000000000001</c:v>
                </c:pt>
                <c:pt idx="1863">
                  <c:v>145.96</c:v>
                </c:pt>
                <c:pt idx="1864">
                  <c:v>146.62</c:v>
                </c:pt>
                <c:pt idx="1865">
                  <c:v>146.84</c:v>
                </c:pt>
                <c:pt idx="1866">
                  <c:v>147.37</c:v>
                </c:pt>
                <c:pt idx="1867">
                  <c:v>147.44999999999999</c:v>
                </c:pt>
                <c:pt idx="1868">
                  <c:v>147.58000000000001</c:v>
                </c:pt>
                <c:pt idx="1869">
                  <c:v>149.02000000000001</c:v>
                </c:pt>
                <c:pt idx="1870">
                  <c:v>149.5</c:v>
                </c:pt>
                <c:pt idx="1871">
                  <c:v>150</c:v>
                </c:pt>
                <c:pt idx="1872">
                  <c:v>150</c:v>
                </c:pt>
                <c:pt idx="1873">
                  <c:v>151.66999999999999</c:v>
                </c:pt>
                <c:pt idx="1874">
                  <c:v>151.9</c:v>
                </c:pt>
                <c:pt idx="1875">
                  <c:v>153.36000000000001</c:v>
                </c:pt>
                <c:pt idx="1876">
                  <c:v>153.75</c:v>
                </c:pt>
                <c:pt idx="1877">
                  <c:v>154.25</c:v>
                </c:pt>
                <c:pt idx="1878">
                  <c:v>154.29</c:v>
                </c:pt>
                <c:pt idx="1879">
                  <c:v>154.47</c:v>
                </c:pt>
                <c:pt idx="1880">
                  <c:v>154.94999999999999</c:v>
                </c:pt>
                <c:pt idx="1881">
                  <c:v>155.37</c:v>
                </c:pt>
                <c:pt idx="1882">
                  <c:v>155.5</c:v>
                </c:pt>
                <c:pt idx="1883">
                  <c:v>156.19</c:v>
                </c:pt>
                <c:pt idx="1884">
                  <c:v>159.72</c:v>
                </c:pt>
                <c:pt idx="1885">
                  <c:v>160.44999999999999</c:v>
                </c:pt>
                <c:pt idx="1886">
                  <c:v>160.74</c:v>
                </c:pt>
                <c:pt idx="1887">
                  <c:v>161</c:v>
                </c:pt>
                <c:pt idx="1888">
                  <c:v>161.47999999999999</c:v>
                </c:pt>
                <c:pt idx="1889">
                  <c:v>161.72999999999999</c:v>
                </c:pt>
                <c:pt idx="1890">
                  <c:v>161.83000000000001</c:v>
                </c:pt>
                <c:pt idx="1891">
                  <c:v>162.9</c:v>
                </c:pt>
                <c:pt idx="1892">
                  <c:v>163.12</c:v>
                </c:pt>
                <c:pt idx="1893">
                  <c:v>163.82</c:v>
                </c:pt>
                <c:pt idx="1894">
                  <c:v>164.4</c:v>
                </c:pt>
                <c:pt idx="1895">
                  <c:v>164.82</c:v>
                </c:pt>
                <c:pt idx="1896">
                  <c:v>165.37</c:v>
                </c:pt>
                <c:pt idx="1897">
                  <c:v>165.5</c:v>
                </c:pt>
                <c:pt idx="1898">
                  <c:v>166.24</c:v>
                </c:pt>
                <c:pt idx="1899">
                  <c:v>166.88</c:v>
                </c:pt>
                <c:pt idx="1900">
                  <c:v>167</c:v>
                </c:pt>
                <c:pt idx="1901">
                  <c:v>168.53</c:v>
                </c:pt>
                <c:pt idx="1902">
                  <c:v>169.35</c:v>
                </c:pt>
                <c:pt idx="1903">
                  <c:v>170.34</c:v>
                </c:pt>
                <c:pt idx="1904">
                  <c:v>170.43</c:v>
                </c:pt>
                <c:pt idx="1905">
                  <c:v>170.88</c:v>
                </c:pt>
                <c:pt idx="1906">
                  <c:v>171.89</c:v>
                </c:pt>
                <c:pt idx="1907">
                  <c:v>172.2</c:v>
                </c:pt>
                <c:pt idx="1908">
                  <c:v>174.25</c:v>
                </c:pt>
                <c:pt idx="1909">
                  <c:v>174.5</c:v>
                </c:pt>
                <c:pt idx="1910">
                  <c:v>174.96</c:v>
                </c:pt>
                <c:pt idx="1911">
                  <c:v>176.43</c:v>
                </c:pt>
                <c:pt idx="1912">
                  <c:v>180</c:v>
                </c:pt>
                <c:pt idx="1913">
                  <c:v>180.61</c:v>
                </c:pt>
                <c:pt idx="1914">
                  <c:v>181.25</c:v>
                </c:pt>
                <c:pt idx="1915">
                  <c:v>183</c:v>
                </c:pt>
                <c:pt idx="1916">
                  <c:v>183.17</c:v>
                </c:pt>
                <c:pt idx="1917">
                  <c:v>183.4</c:v>
                </c:pt>
                <c:pt idx="1918">
                  <c:v>183.55</c:v>
                </c:pt>
                <c:pt idx="1919">
                  <c:v>184</c:v>
                </c:pt>
                <c:pt idx="1920">
                  <c:v>184.16</c:v>
                </c:pt>
                <c:pt idx="1921">
                  <c:v>184.34</c:v>
                </c:pt>
                <c:pt idx="1922">
                  <c:v>184.39</c:v>
                </c:pt>
                <c:pt idx="1923">
                  <c:v>184.6</c:v>
                </c:pt>
                <c:pt idx="1924">
                  <c:v>185.19</c:v>
                </c:pt>
                <c:pt idx="1925">
                  <c:v>186.66</c:v>
                </c:pt>
                <c:pt idx="1926">
                  <c:v>190.6</c:v>
                </c:pt>
                <c:pt idx="1927">
                  <c:v>192.26</c:v>
                </c:pt>
                <c:pt idx="1928">
                  <c:v>192.54</c:v>
                </c:pt>
                <c:pt idx="1929">
                  <c:v>193.75</c:v>
                </c:pt>
                <c:pt idx="1930">
                  <c:v>195.32</c:v>
                </c:pt>
                <c:pt idx="1931">
                  <c:v>195.8</c:v>
                </c:pt>
                <c:pt idx="1932">
                  <c:v>196.4</c:v>
                </c:pt>
                <c:pt idx="1933">
                  <c:v>200.66</c:v>
                </c:pt>
                <c:pt idx="1934">
                  <c:v>201.08</c:v>
                </c:pt>
                <c:pt idx="1935">
                  <c:v>213.76</c:v>
                </c:pt>
                <c:pt idx="1936">
                  <c:v>214.35</c:v>
                </c:pt>
                <c:pt idx="1937">
                  <c:v>217.09</c:v>
                </c:pt>
                <c:pt idx="1938">
                  <c:v>231.5</c:v>
                </c:pt>
                <c:pt idx="1939">
                  <c:v>232.48</c:v>
                </c:pt>
                <c:pt idx="1940">
                  <c:v>232.78</c:v>
                </c:pt>
                <c:pt idx="1941">
                  <c:v>233.94</c:v>
                </c:pt>
                <c:pt idx="1942">
                  <c:v>243.01</c:v>
                </c:pt>
                <c:pt idx="1943">
                  <c:v>245.86</c:v>
                </c:pt>
                <c:pt idx="1944">
                  <c:v>247.1</c:v>
                </c:pt>
                <c:pt idx="1945">
                  <c:v>251.63</c:v>
                </c:pt>
                <c:pt idx="1946">
                  <c:v>264</c:v>
                </c:pt>
                <c:pt idx="1947">
                  <c:v>267.32</c:v>
                </c:pt>
                <c:pt idx="1948">
                  <c:v>281.38</c:v>
                </c:pt>
                <c:pt idx="1949">
                  <c:v>282.12</c:v>
                </c:pt>
                <c:pt idx="1950">
                  <c:v>289</c:v>
                </c:pt>
                <c:pt idx="1951">
                  <c:v>329.71</c:v>
                </c:pt>
                <c:pt idx="1952">
                  <c:v>380.25</c:v>
                </c:pt>
                <c:pt idx="1953">
                  <c:v>400</c:v>
                </c:pt>
                <c:pt idx="1954">
                  <c:v>408.5</c:v>
                </c:pt>
                <c:pt idx="1955">
                  <c:v>427</c:v>
                </c:pt>
                <c:pt idx="1956" formatCode="0">
                  <c:v>2600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E6-4240-A389-6E6289063D4F}"/>
            </c:ext>
          </c:extLst>
        </c:ser>
        <c:ser>
          <c:idx val="3"/>
          <c:order val="1"/>
          <c:tx>
            <c:strRef>
              <c:f>'Ojo de Agua Structure Volume'!$O$25</c:f>
              <c:strCache>
                <c:ptCount val="1"/>
                <c:pt idx="0">
                  <c:v>Upper 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50000"/>
                </a:schemeClr>
              </a:solidFill>
              <a:ln w="9525" cap="flat" cmpd="sng" algn="ctr">
                <a:solidFill>
                  <a:schemeClr val="dk1">
                    <a:tint val="985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'Ojo de Agua Structure Volume'!$P$25</c:f>
              <c:numCache>
                <c:formatCode>0.00</c:formatCode>
                <c:ptCount val="1"/>
                <c:pt idx="0">
                  <c:v>77.91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E6-4240-A389-6E6289063D4F}"/>
            </c:ext>
          </c:extLst>
        </c:ser>
        <c:ser>
          <c:idx val="2"/>
          <c:order val="2"/>
          <c:tx>
            <c:strRef>
              <c:f>'Ojo de Agua Structure Volume'!$O$24</c:f>
              <c:strCache>
                <c:ptCount val="1"/>
                <c:pt idx="0">
                  <c:v>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ymbol val="diamond"/>
            <c:size val="9"/>
            <c:spPr>
              <a:solidFill>
                <a:schemeClr val="bg1">
                  <a:lumMod val="75000"/>
                </a:schemeClr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'Ojo de Agua Structure Volume'!$P$24</c:f>
              <c:numCache>
                <c:formatCode>0.00</c:formatCode>
                <c:ptCount val="1"/>
                <c:pt idx="0">
                  <c:v>43.57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E6-4240-A389-6E6289063D4F}"/>
            </c:ext>
          </c:extLst>
        </c:ser>
        <c:ser>
          <c:idx val="0"/>
          <c:order val="3"/>
          <c:tx>
            <c:strRef>
              <c:f>'Ojo de Agua Structure Volume'!$O$23</c:f>
              <c:strCache>
                <c:ptCount val="1"/>
                <c:pt idx="0">
                  <c:v>Lower Median</c:v>
                </c:pt>
              </c:strCache>
            </c:strRef>
          </c:tx>
          <c:spPr>
            <a:ln w="47625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bg1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'Ojo de Agua Structure Volume'!$G$4:$G$100000</c:f>
              <c:numCache>
                <c:formatCode>General</c:formatCode>
                <c:ptCount val="999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</c:numCache>
            </c:numRef>
          </c:xVal>
          <c:yVal>
            <c:numRef>
              <c:f>'Ojo de Agua Structure Volume'!$P$23</c:f>
              <c:numCache>
                <c:formatCode>0.00</c:formatCode>
                <c:ptCount val="1"/>
                <c:pt idx="0">
                  <c:v>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E6-4240-A389-6E628906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7040"/>
        <c:axId val="395820768"/>
      </c:scatterChart>
      <c:valAx>
        <c:axId val="3958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Individual</a:t>
                </a:r>
                <a:r>
                  <a:rPr lang="en-US" baseline="0"/>
                  <a:t> </a:t>
                </a:r>
                <a:r>
                  <a:rPr lang="en-US"/>
                  <a:t>Datapoints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0768"/>
        <c:crosses val="autoZero"/>
        <c:crossBetween val="midCat"/>
      </c:valAx>
      <c:valAx>
        <c:axId val="3958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Wealth Metric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82704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183245844269468"/>
          <c:y val="0.60577218586404524"/>
          <c:w val="0.37594531933508318"/>
          <c:h val="0.2451488895641052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17</xdr:row>
      <xdr:rowOff>0</xdr:rowOff>
    </xdr:from>
    <xdr:to>
      <xdr:col>23</xdr:col>
      <xdr:colOff>537883</xdr:colOff>
      <xdr:row>40</xdr:row>
      <xdr:rowOff>74706</xdr:rowOff>
    </xdr:to>
    <xdr:graphicFrame macro="">
      <xdr:nvGraphicFramePr>
        <xdr:cNvPr id="8" name="Diagram 1" title="Island">
          <a:extLst>
            <a:ext uri="{FF2B5EF4-FFF2-40B4-BE49-F238E27FC236}">
              <a16:creationId xmlns:a16="http://schemas.microsoft.com/office/drawing/2014/main" id="{5289C44F-7E4A-40BF-A50E-D0BB348A6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41</xdr:row>
      <xdr:rowOff>0</xdr:rowOff>
    </xdr:from>
    <xdr:to>
      <xdr:col>30</xdr:col>
      <xdr:colOff>537882</xdr:colOff>
      <xdr:row>64</xdr:row>
      <xdr:rowOff>104588</xdr:rowOff>
    </xdr:to>
    <xdr:graphicFrame macro="">
      <xdr:nvGraphicFramePr>
        <xdr:cNvPr id="12" name="Diagram 1" title="Island">
          <a:extLst>
            <a:ext uri="{FF2B5EF4-FFF2-40B4-BE49-F238E27FC236}">
              <a16:creationId xmlns:a16="http://schemas.microsoft.com/office/drawing/2014/main" id="{0026C6D6-07B3-48B3-AA3F-16B4C33E9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41</xdr:row>
      <xdr:rowOff>0</xdr:rowOff>
    </xdr:from>
    <xdr:to>
      <xdr:col>23</xdr:col>
      <xdr:colOff>537883</xdr:colOff>
      <xdr:row>64</xdr:row>
      <xdr:rowOff>104588</xdr:rowOff>
    </xdr:to>
    <xdr:graphicFrame macro="">
      <xdr:nvGraphicFramePr>
        <xdr:cNvPr id="13" name="Diagram 1" title="Island">
          <a:extLst>
            <a:ext uri="{FF2B5EF4-FFF2-40B4-BE49-F238E27FC236}">
              <a16:creationId xmlns:a16="http://schemas.microsoft.com/office/drawing/2014/main" id="{466C94D9-81DE-42BD-B6CE-B1BD00DD4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17</xdr:row>
      <xdr:rowOff>0</xdr:rowOff>
    </xdr:from>
    <xdr:to>
      <xdr:col>30</xdr:col>
      <xdr:colOff>537882</xdr:colOff>
      <xdr:row>40</xdr:row>
      <xdr:rowOff>74706</xdr:rowOff>
    </xdr:to>
    <xdr:graphicFrame macro="">
      <xdr:nvGraphicFramePr>
        <xdr:cNvPr id="14" name="Diagram 1" title="Island">
          <a:extLst>
            <a:ext uri="{FF2B5EF4-FFF2-40B4-BE49-F238E27FC236}">
              <a16:creationId xmlns:a16="http://schemas.microsoft.com/office/drawing/2014/main" id="{F0CB86C4-ED64-440A-AC48-0413389B6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0.27131</cdr:x>
      <cdr:y>0.14826</cdr:y>
    </cdr:from>
    <cdr:to>
      <cdr:x>0.47442</cdr:x>
      <cdr:y>0.21145</cdr:y>
    </cdr:to>
    <cdr:sp macro="" textlink="'Ojo de Agua Structure Volume'!$P$5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C7D2EC1-88D9-4F4B-B657-477947F70FFD}"/>
            </a:ext>
          </a:extLst>
        </cdr:cNvPr>
        <cdr:cNvSpPr txBox="1"/>
      </cdr:nvSpPr>
      <cdr:spPr>
        <a:xfrm xmlns:a="http://schemas.openxmlformats.org/drawingml/2006/main">
          <a:off x="1221440" y="683557"/>
          <a:ext cx="914400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D6B0EF5B-CD70-4721-A468-328F875F58C1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Gini = 0.43</a:t>
          </a:fld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540.8,  20.9,  8.2,  5.7,  and  3.2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1955,  1951,  1950,  1952,  and  1945</a:t>
          </a:fld>
          <a:endParaRPr lang="en-US" sz="1200"/>
        </a:p>
      </cdr:txBody>
    </cdr:sp>
  </cdr:relSizeAnchor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540.8,  20.9,  8.2,  5.7,  and  3.2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1955,  1951,  1950,  1952,  and  1945</a:t>
          </a:fld>
          <a:endParaRPr lang="en-U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540.8,  20.9,  8.2,  5.7,  and  3.2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1955,  1951,  1950,  1952,  and  1945</a:t>
          </a:fld>
          <a:endParaRPr lang="en-US" sz="1200"/>
        </a:p>
      </cdr:txBody>
    </cdr:sp>
  </cdr:relSizeAnchor>
  <cdr:relSizeAnchor xmlns:cdr="http://schemas.openxmlformats.org/drawingml/2006/chartDrawing">
    <cdr:from>
      <cdr:x>0.11201</cdr:x>
      <cdr:y>0.8822</cdr:y>
    </cdr:from>
    <cdr:to>
      <cdr:x>0.31512</cdr:x>
      <cdr:y>0.95624</cdr:y>
    </cdr:to>
    <cdr:sp macro="" textlink="'Ojo de Agua Structure Volume'!$P$6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E2DBA1-9963-474C-A3D5-CB9406C24476}"/>
            </a:ext>
          </a:extLst>
        </cdr:cNvPr>
        <cdr:cNvSpPr txBox="1"/>
      </cdr:nvSpPr>
      <cdr:spPr>
        <a:xfrm xmlns:a="http://schemas.openxmlformats.org/drawingml/2006/main">
          <a:off x="504264" y="4066054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2AB7010C-3B8F-4638-A78B-7B66F366EAAA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values = 540.8,  20.9,  8.2,  5.7,  and  3.2</a:t>
          </a:fld>
          <a:endParaRPr lang="en-US" sz="1100"/>
        </a:p>
      </cdr:txBody>
    </cdr:sp>
  </cdr:relSizeAnchor>
  <cdr:relSizeAnchor xmlns:cdr="http://schemas.openxmlformats.org/drawingml/2006/chartDrawing">
    <cdr:from>
      <cdr:x>0.11085</cdr:x>
      <cdr:y>0.92597</cdr:y>
    </cdr:from>
    <cdr:to>
      <cdr:x>0.31396</cdr:x>
      <cdr:y>1</cdr:y>
    </cdr:to>
    <cdr:sp macro="" textlink="'Ojo de Agua Structure Volume'!$P$9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4180FDD-4B6F-4355-9035-8B66905D2731}"/>
            </a:ext>
          </a:extLst>
        </cdr:cNvPr>
        <cdr:cNvSpPr txBox="1"/>
      </cdr:nvSpPr>
      <cdr:spPr>
        <a:xfrm xmlns:a="http://schemas.openxmlformats.org/drawingml/2006/main">
          <a:off x="499035" y="4267760"/>
          <a:ext cx="914400" cy="341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3BBC953-74A6-46B1-9BF3-DD782D69B617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max 5 in f'' positions = 1955,  1951,  1950,  1952,  and  1945</a:t>
          </a:fld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20"/>
  <sheetViews>
    <sheetView tabSelected="1" topLeftCell="L1" zoomScale="85" zoomScaleNormal="85" workbookViewId="0">
      <selection activeCell="C18" sqref="C18"/>
    </sheetView>
  </sheetViews>
  <sheetFormatPr defaultColWidth="8.875" defaultRowHeight="15.6"/>
  <cols>
    <col min="1" max="1" width="15.25" customWidth="1"/>
    <col min="2" max="2" width="24.25" bestFit="1" customWidth="1"/>
    <col min="3" max="6" width="8.625" customWidth="1"/>
    <col min="7" max="7" width="11.125" bestFit="1" customWidth="1"/>
    <col min="8" max="8" width="8.75" bestFit="1" customWidth="1"/>
    <col min="9" max="9" width="11" bestFit="1" customWidth="1"/>
    <col min="10" max="10" width="14.375" bestFit="1" customWidth="1"/>
    <col min="11" max="13" width="12.375" bestFit="1" customWidth="1"/>
    <col min="15" max="15" width="15.25" customWidth="1"/>
    <col min="16" max="16" width="19.5" customWidth="1"/>
    <col min="17" max="17" width="8.625" customWidth="1"/>
  </cols>
  <sheetData>
    <row r="1" spans="1:18" ht="21.6" thickBot="1">
      <c r="A1" s="9" t="s">
        <v>0</v>
      </c>
      <c r="B1" s="1"/>
      <c r="C1" s="1"/>
      <c r="D1" s="1"/>
      <c r="E1" s="1"/>
      <c r="F1" s="1"/>
      <c r="J1" s="11" t="s">
        <v>1</v>
      </c>
      <c r="K1" s="11" t="s">
        <v>2</v>
      </c>
    </row>
    <row r="2" spans="1:18" ht="19.149999999999999" thickTop="1" thickBot="1">
      <c r="B2" s="1"/>
      <c r="C2" s="20" t="s">
        <v>3</v>
      </c>
      <c r="D2" s="20"/>
      <c r="E2" s="20" t="s">
        <v>4</v>
      </c>
      <c r="F2" s="20"/>
      <c r="J2" s="11" t="s">
        <v>5</v>
      </c>
      <c r="K2" s="11" t="s">
        <v>6</v>
      </c>
      <c r="O2" s="15" t="s">
        <v>7</v>
      </c>
      <c r="P2" s="18">
        <f>$P$4-$P$3</f>
        <v>0.42571283048448549</v>
      </c>
      <c r="R2" s="15" t="s">
        <v>8</v>
      </c>
    </row>
    <row r="3" spans="1:18" ht="16.149999999999999" thickTop="1">
      <c r="A3" s="11" t="s">
        <v>9</v>
      </c>
      <c r="B3" s="12" t="str">
        <f>_xlfn.CONCAT("Metric ",R14)</f>
        <v>Metric HG area (m^2)</v>
      </c>
      <c r="C3" s="12" t="s">
        <v>10</v>
      </c>
      <c r="D3" s="12" t="s">
        <v>11</v>
      </c>
      <c r="E3" s="12" t="s">
        <v>10</v>
      </c>
      <c r="F3" s="12" t="s">
        <v>12</v>
      </c>
      <c r="G3" s="11" t="s">
        <v>13</v>
      </c>
      <c r="H3" s="11" t="s">
        <v>14</v>
      </c>
      <c r="I3" s="11" t="s">
        <v>15</v>
      </c>
      <c r="J3" s="2">
        <v>0</v>
      </c>
      <c r="K3" s="2">
        <v>0</v>
      </c>
      <c r="L3" s="11" t="s">
        <v>16</v>
      </c>
      <c r="M3" s="11" t="s">
        <v>17</v>
      </c>
      <c r="O3" t="s">
        <v>18</v>
      </c>
      <c r="P3" s="2">
        <f>SUM(L:L)</f>
        <v>420.88196183419905</v>
      </c>
      <c r="R3" s="6" t="s">
        <v>19</v>
      </c>
    </row>
    <row r="4" spans="1:18">
      <c r="A4" s="3">
        <v>2029</v>
      </c>
      <c r="B4">
        <v>2.5499999999999998</v>
      </c>
      <c r="C4" s="4" t="str">
        <f>IF(AND(ISNUMBER(B3),ISNUMBER(B5)),(B5-B3)/2,"")</f>
        <v/>
      </c>
      <c r="D4" s="4" t="str">
        <f>IF(AND(ISNUMBER(C3),ISNUMBER(C5)),(C5-C3)/2,"")</f>
        <v/>
      </c>
      <c r="E4" s="4">
        <f t="shared" ref="E4:E26" si="0">IF(AND(ISNUMBER(B4),ISNUMBER(B5)),(B5-B4)/2,"")</f>
        <v>0.22500000000000009</v>
      </c>
      <c r="F4" s="4" t="str">
        <f>IF(AND(ISNUMBER(E3),ISNUMBER(E4)),(E4-E3)/2,"")</f>
        <v/>
      </c>
      <c r="G4" s="2">
        <v>1</v>
      </c>
      <c r="H4" s="5">
        <f t="shared" ref="H4:H26" si="1">1/MAX(G:G)</f>
        <v>5.1098620337250899E-4</v>
      </c>
      <c r="I4" s="5">
        <f t="shared" ref="I4:I26" si="2">B4/SUM(B:B)</f>
        <v>2.2370277393194231E-5</v>
      </c>
      <c r="J4" s="5">
        <f>H4</f>
        <v>5.1098620337250899E-4</v>
      </c>
      <c r="K4" s="5">
        <f>I4</f>
        <v>2.2370277393194231E-5</v>
      </c>
      <c r="L4" s="2">
        <f>K4*J5</f>
        <v>2.2861806227076375E-8</v>
      </c>
      <c r="M4" s="2">
        <f>K5*J4</f>
        <v>2.4879024423583116E-8</v>
      </c>
      <c r="O4" t="s">
        <v>20</v>
      </c>
      <c r="P4" s="2">
        <f>SUM(M:M)</f>
        <v>421.30767466468353</v>
      </c>
      <c r="R4" s="6" t="s">
        <v>21</v>
      </c>
    </row>
    <row r="5" spans="1:18">
      <c r="A5" s="3">
        <v>2150</v>
      </c>
      <c r="B5">
        <v>3</v>
      </c>
      <c r="C5" s="4">
        <f t="shared" ref="C5:C26" si="3">IF(AND(ISNUMBER(B4),ISNUMBER(B6)),(B6-B4)/2,"")</f>
        <v>0.42500000000000004</v>
      </c>
      <c r="D5" s="4" t="str">
        <f t="shared" ref="D5:D26" si="4">IF(AND(ISNUMBER(C4),ISNUMBER(C6)),(C6-C4)/2,"")</f>
        <v/>
      </c>
      <c r="E5" s="4">
        <f t="shared" si="0"/>
        <v>0.19999999999999996</v>
      </c>
      <c r="F5" s="4">
        <f>IF(AND(ISNUMBER(E4),ISNUMBER(E5)),(E5-E4)/2,"")</f>
        <v>-1.2500000000000067E-2</v>
      </c>
      <c r="G5" s="2">
        <f>G4+1</f>
        <v>2</v>
      </c>
      <c r="H5" s="5">
        <f t="shared" si="1"/>
        <v>5.1098620337250899E-4</v>
      </c>
      <c r="I5" s="5">
        <f t="shared" si="2"/>
        <v>2.6317973403757923E-5</v>
      </c>
      <c r="J5" s="5">
        <f>H5+J4</f>
        <v>1.021972406745018E-3</v>
      </c>
      <c r="K5" s="5">
        <f>I5+K4</f>
        <v>4.8688250796952154E-5</v>
      </c>
      <c r="L5" s="2">
        <f t="shared" ref="L5:L25" si="5">K5*J6</f>
        <v>7.4637073270749339E-8</v>
      </c>
      <c r="M5" s="2">
        <f t="shared" ref="M5:M26" si="6">K6*J5</f>
        <v>8.0240457149934731E-8</v>
      </c>
      <c r="O5" t="s">
        <v>22</v>
      </c>
      <c r="P5" t="str">
        <f>CONCATENATE("Gini = ",ROUND(P2,2))</f>
        <v>Gini = 0.43</v>
      </c>
      <c r="R5" s="6" t="s">
        <v>23</v>
      </c>
    </row>
    <row r="6" spans="1:18">
      <c r="A6" s="3">
        <v>1884</v>
      </c>
      <c r="B6">
        <v>3.4</v>
      </c>
      <c r="C6" s="4">
        <f t="shared" si="3"/>
        <v>0.28499999999999992</v>
      </c>
      <c r="D6" s="4">
        <f t="shared" si="4"/>
        <v>-0.11250000000000004</v>
      </c>
      <c r="E6" s="4">
        <f t="shared" si="0"/>
        <v>8.4999999999999964E-2</v>
      </c>
      <c r="F6" s="4">
        <f t="shared" ref="F6:F24" si="7">IF(AND(ISNUMBER(E5),ISNUMBER(E6)),(E6-E5)/2,"")</f>
        <v>-5.7499999999999996E-2</v>
      </c>
      <c r="G6" s="2">
        <f t="shared" ref="G6:G69" si="8">G5+1</f>
        <v>3</v>
      </c>
      <c r="H6" s="5">
        <f t="shared" si="1"/>
        <v>5.1098620337250899E-4</v>
      </c>
      <c r="I6" s="5">
        <f t="shared" si="2"/>
        <v>2.9827036524258977E-5</v>
      </c>
      <c r="J6" s="5">
        <f t="shared" ref="J6:J26" si="9">H6+J5</f>
        <v>1.5329586101175269E-3</v>
      </c>
      <c r="K6" s="5">
        <f t="shared" ref="K6:K26" si="10">I6+K5</f>
        <v>7.8515287321211124E-5</v>
      </c>
      <c r="L6" s="2">
        <f t="shared" si="5"/>
        <v>1.6048091429986946E-7</v>
      </c>
      <c r="M6" s="2">
        <f t="shared" si="6"/>
        <v>1.6837047880176248E-7</v>
      </c>
      <c r="O6" t="s">
        <v>24</v>
      </c>
      <c r="P6" s="21" t="str">
        <f>CONCATENATE("max 5 in f'' values = ",ROUND(LARGE(D:D,1),1), ",  ",ROUND(LARGE(D:D,2),1),",  ",ROUND(LARGE(D:D,3),1),",  ",ROUND(LARGE(D:D,4),1), ",  and  ",ROUND(LARGE(D:D,5),1))</f>
        <v>max 5 in f'' values = 540.8,  20.9,  8.2,  5.7,  and  3.2</v>
      </c>
      <c r="R6" s="6" t="s">
        <v>25</v>
      </c>
    </row>
    <row r="7" spans="1:18">
      <c r="A7" s="3">
        <v>2050</v>
      </c>
      <c r="B7">
        <v>3.57</v>
      </c>
      <c r="C7" s="4">
        <f t="shared" si="3"/>
        <v>0.19999999999999996</v>
      </c>
      <c r="D7" s="4">
        <f t="shared" si="4"/>
        <v>1.5000000000000124E-2</v>
      </c>
      <c r="E7" s="4">
        <f t="shared" si="0"/>
        <v>0.11499999999999999</v>
      </c>
      <c r="F7" s="4">
        <f t="shared" si="7"/>
        <v>1.5000000000000013E-2</v>
      </c>
      <c r="G7" s="2">
        <f t="shared" si="8"/>
        <v>4</v>
      </c>
      <c r="H7" s="5">
        <f t="shared" si="1"/>
        <v>5.1098620337250899E-4</v>
      </c>
      <c r="I7" s="5">
        <f t="shared" si="2"/>
        <v>3.1318388350471925E-5</v>
      </c>
      <c r="J7" s="5">
        <f t="shared" si="9"/>
        <v>2.043944813490036E-3</v>
      </c>
      <c r="K7" s="5">
        <f t="shared" si="10"/>
        <v>1.0983367567168305E-4</v>
      </c>
      <c r="L7" s="2">
        <f t="shared" si="5"/>
        <v>2.8061746466960415E-7</v>
      </c>
      <c r="M7" s="2">
        <f t="shared" si="6"/>
        <v>2.926311197065776E-7</v>
      </c>
      <c r="P7" s="21"/>
      <c r="R7" s="6" t="s">
        <v>26</v>
      </c>
    </row>
    <row r="8" spans="1:18">
      <c r="A8" s="3">
        <v>11</v>
      </c>
      <c r="B8">
        <v>3.8</v>
      </c>
      <c r="C8" s="4">
        <f t="shared" si="3"/>
        <v>0.31500000000000017</v>
      </c>
      <c r="D8" s="4">
        <f t="shared" si="4"/>
        <v>7.5000000000000067E-2</v>
      </c>
      <c r="E8" s="4">
        <f t="shared" si="0"/>
        <v>0.20000000000000018</v>
      </c>
      <c r="F8" s="4">
        <f t="shared" si="7"/>
        <v>4.2500000000000093E-2</v>
      </c>
      <c r="G8" s="2">
        <f t="shared" si="8"/>
        <v>5</v>
      </c>
      <c r="H8" s="5">
        <f t="shared" si="1"/>
        <v>5.1098620337250899E-4</v>
      </c>
      <c r="I8" s="5">
        <f t="shared" si="2"/>
        <v>3.3336099644760034E-5</v>
      </c>
      <c r="J8" s="5">
        <f t="shared" si="9"/>
        <v>2.5549310168625451E-3</v>
      </c>
      <c r="K8" s="5">
        <f t="shared" si="10"/>
        <v>1.4316977531644308E-4</v>
      </c>
      <c r="L8" s="2">
        <f t="shared" si="5"/>
        <v>4.3894667955986646E-7</v>
      </c>
      <c r="M8" s="2">
        <f t="shared" si="6"/>
        <v>4.5992574880353653E-7</v>
      </c>
      <c r="P8" s="21"/>
      <c r="R8" s="6" t="s">
        <v>27</v>
      </c>
    </row>
    <row r="9" spans="1:18">
      <c r="A9" s="3">
        <v>47</v>
      </c>
      <c r="B9">
        <v>4.2</v>
      </c>
      <c r="C9" s="4">
        <f t="shared" si="3"/>
        <v>0.35000000000000009</v>
      </c>
      <c r="D9" s="4">
        <f t="shared" si="4"/>
        <v>-6.7500000000000226E-2</v>
      </c>
      <c r="E9" s="4">
        <f t="shared" si="0"/>
        <v>0.14999999999999991</v>
      </c>
      <c r="F9" s="4">
        <f t="shared" si="7"/>
        <v>-2.5000000000000133E-2</v>
      </c>
      <c r="G9" s="2">
        <f t="shared" si="8"/>
        <v>6</v>
      </c>
      <c r="H9" s="5">
        <f t="shared" si="1"/>
        <v>5.1098620337250899E-4</v>
      </c>
      <c r="I9" s="5">
        <f t="shared" si="2"/>
        <v>3.6845162765261092E-5</v>
      </c>
      <c r="J9" s="5">
        <f t="shared" si="9"/>
        <v>3.0659172202350542E-3</v>
      </c>
      <c r="K9" s="5">
        <f t="shared" si="10"/>
        <v>1.8001493808170418E-4</v>
      </c>
      <c r="L9" s="2">
        <f t="shared" si="5"/>
        <v>6.4389604832495122E-7</v>
      </c>
      <c r="M9" s="2">
        <f t="shared" si="6"/>
        <v>6.7294399035464821E-7</v>
      </c>
      <c r="O9" t="s">
        <v>28</v>
      </c>
      <c r="P9" s="22" t="str">
        <f>CONCATENATE("max 5 in f'' positions = ", MATCH(LARGE(D:D,1),D4:D100000,0), ",  ",MATCH(LARGE(D:D,2),D4:D100000,0), ",  ", MATCH(LARGE(D:D,3),D4:D100000,0), ",  ", MATCH(LARGE(D:D,4),D4:D100000,0), ",  and  ", MATCH(LARGE(D:D,5),D4:D100000,0))</f>
        <v>max 5 in f'' positions = 1955,  1951,  1950,  1952,  and  1945</v>
      </c>
      <c r="R9" s="13" t="s">
        <v>29</v>
      </c>
    </row>
    <row r="10" spans="1:18">
      <c r="A10" s="3">
        <v>2045</v>
      </c>
      <c r="B10">
        <v>4.5</v>
      </c>
      <c r="C10" s="4">
        <f t="shared" si="3"/>
        <v>0.17999999999999972</v>
      </c>
      <c r="D10" s="4">
        <f t="shared" si="4"/>
        <v>-0.14500000000000002</v>
      </c>
      <c r="E10" s="4">
        <f t="shared" si="0"/>
        <v>2.9999999999999805E-2</v>
      </c>
      <c r="F10" s="4">
        <f t="shared" si="7"/>
        <v>-6.0000000000000053E-2</v>
      </c>
      <c r="G10" s="2">
        <f t="shared" si="8"/>
        <v>7</v>
      </c>
      <c r="H10" s="5">
        <f t="shared" si="1"/>
        <v>5.1098620337250899E-4</v>
      </c>
      <c r="I10" s="5">
        <f t="shared" si="2"/>
        <v>3.9476960105636886E-5</v>
      </c>
      <c r="J10" s="5">
        <f t="shared" si="9"/>
        <v>3.5769034236075633E-3</v>
      </c>
      <c r="K10" s="5">
        <f t="shared" si="10"/>
        <v>2.1949189818734106E-4</v>
      </c>
      <c r="L10" s="2">
        <f t="shared" si="5"/>
        <v>8.9725865380619761E-7</v>
      </c>
      <c r="M10" s="2">
        <f t="shared" si="6"/>
        <v>9.28189332819301E-7</v>
      </c>
      <c r="O10" s="11"/>
      <c r="P10" s="22"/>
      <c r="R10" s="14" t="str">
        <f>_xlfn.CONCAT(R9," Lorenz Curve")</f>
        <v>OA Polity Lorenz Curve</v>
      </c>
    </row>
    <row r="11" spans="1:18">
      <c r="A11" s="3">
        <v>12</v>
      </c>
      <c r="B11">
        <v>4.5599999999999996</v>
      </c>
      <c r="C11" s="4">
        <f t="shared" si="3"/>
        <v>6.0000000000000053E-2</v>
      </c>
      <c r="D11" s="4">
        <f t="shared" si="4"/>
        <v>-2.9999999999999805E-2</v>
      </c>
      <c r="E11" s="4">
        <f t="shared" si="0"/>
        <v>3.0000000000000249E-2</v>
      </c>
      <c r="F11" s="4">
        <f t="shared" si="7"/>
        <v>2.2204460492503131E-16</v>
      </c>
      <c r="G11" s="2">
        <f t="shared" si="8"/>
        <v>8</v>
      </c>
      <c r="H11" s="5">
        <f t="shared" si="1"/>
        <v>5.1098620337250899E-4</v>
      </c>
      <c r="I11" s="5">
        <f t="shared" si="2"/>
        <v>4.000331957371204E-5</v>
      </c>
      <c r="J11" s="5">
        <f t="shared" si="9"/>
        <v>4.087889626980072E-3</v>
      </c>
      <c r="K11" s="5">
        <f t="shared" si="10"/>
        <v>2.5949521776105311E-4</v>
      </c>
      <c r="L11" s="2">
        <f t="shared" si="5"/>
        <v>1.1933862850533868E-6</v>
      </c>
      <c r="M11" s="2">
        <f t="shared" si="6"/>
        <v>1.2264686634760975E-6</v>
      </c>
      <c r="P11" s="22"/>
      <c r="R11" s="14" t="str">
        <f>_xlfn.CONCAT("f'' of ",R9)</f>
        <v>f'' of OA Polity</v>
      </c>
    </row>
    <row r="12" spans="1:18" ht="16.149999999999999" thickBot="1">
      <c r="A12" s="3">
        <v>17</v>
      </c>
      <c r="B12">
        <v>4.62</v>
      </c>
      <c r="C12" s="4">
        <f t="shared" si="3"/>
        <v>0.12000000000000011</v>
      </c>
      <c r="D12" s="4">
        <f t="shared" si="4"/>
        <v>5.0000000000000044E-2</v>
      </c>
      <c r="E12" s="4">
        <f t="shared" si="0"/>
        <v>8.9999999999999858E-2</v>
      </c>
      <c r="F12" s="4">
        <f t="shared" si="7"/>
        <v>2.9999999999999805E-2</v>
      </c>
      <c r="G12" s="2">
        <f t="shared" si="8"/>
        <v>9</v>
      </c>
      <c r="H12" s="5">
        <f>1/MAX(G:G)</f>
        <v>5.1098620337250899E-4</v>
      </c>
      <c r="I12" s="5">
        <f t="shared" si="2"/>
        <v>4.05296790417872E-5</v>
      </c>
      <c r="J12" s="5">
        <f t="shared" si="9"/>
        <v>4.5988758303525806E-3</v>
      </c>
      <c r="K12" s="5">
        <f t="shared" si="10"/>
        <v>3.0002489680284029E-4</v>
      </c>
      <c r="L12" s="2">
        <f t="shared" si="5"/>
        <v>1.5330858293451216E-6</v>
      </c>
      <c r="M12" s="2">
        <f t="shared" si="6"/>
        <v>1.5734301932752563E-6</v>
      </c>
      <c r="O12" s="8" t="s">
        <v>30</v>
      </c>
      <c r="R12" s="14" t="str">
        <f>_xlfn.CONCAT("Univariate plot of ",R9)</f>
        <v>Univariate plot of OA Polity</v>
      </c>
    </row>
    <row r="13" spans="1:18">
      <c r="A13" s="3">
        <v>2006</v>
      </c>
      <c r="B13">
        <v>4.8</v>
      </c>
      <c r="C13" s="4">
        <f t="shared" si="3"/>
        <v>0.16000000000000014</v>
      </c>
      <c r="D13" s="4">
        <f t="shared" si="4"/>
        <v>-1.0000000000000009E-2</v>
      </c>
      <c r="E13" s="4">
        <f t="shared" si="0"/>
        <v>7.0000000000000284E-2</v>
      </c>
      <c r="F13" s="4">
        <f t="shared" si="7"/>
        <v>-9.9999999999997868E-3</v>
      </c>
      <c r="G13" s="2">
        <f>G12+1</f>
        <v>10</v>
      </c>
      <c r="H13" s="5">
        <f t="shared" si="1"/>
        <v>5.1098620337250899E-4</v>
      </c>
      <c r="I13" s="5">
        <f t="shared" si="2"/>
        <v>4.2108757446012674E-5</v>
      </c>
      <c r="J13" s="5">
        <f t="shared" si="9"/>
        <v>5.1098620337250893E-3</v>
      </c>
      <c r="K13" s="5">
        <f t="shared" si="10"/>
        <v>3.4213365424885295E-4</v>
      </c>
      <c r="L13" s="2">
        <f t="shared" si="5"/>
        <v>1.9230813473364242E-6</v>
      </c>
      <c r="M13" s="2">
        <f t="shared" si="6"/>
        <v>1.9697015012112468E-6</v>
      </c>
      <c r="O13" t="s">
        <v>31</v>
      </c>
      <c r="P13" s="10">
        <f>ROUND(P2,2)</f>
        <v>0.43</v>
      </c>
      <c r="R13" s="6" t="s">
        <v>32</v>
      </c>
    </row>
    <row r="14" spans="1:18">
      <c r="A14" s="3">
        <v>2076</v>
      </c>
      <c r="B14">
        <v>4.9400000000000004</v>
      </c>
      <c r="C14" s="4">
        <f t="shared" si="3"/>
        <v>0.10000000000000009</v>
      </c>
      <c r="D14" s="4">
        <f t="shared" si="4"/>
        <v>-5.0000000000000266E-2</v>
      </c>
      <c r="E14" s="4">
        <f t="shared" si="0"/>
        <v>2.9999999999999805E-2</v>
      </c>
      <c r="F14" s="4">
        <f t="shared" si="7"/>
        <v>-2.000000000000024E-2</v>
      </c>
      <c r="G14" s="2">
        <f t="shared" si="8"/>
        <v>11</v>
      </c>
      <c r="H14" s="5">
        <f t="shared" si="1"/>
        <v>5.1098620337250899E-4</v>
      </c>
      <c r="I14" s="5">
        <f t="shared" si="2"/>
        <v>4.3336929538188046E-5</v>
      </c>
      <c r="J14" s="5">
        <f t="shared" si="9"/>
        <v>5.620848237097598E-3</v>
      </c>
      <c r="K14" s="5">
        <f t="shared" si="10"/>
        <v>3.8547058378704101E-4</v>
      </c>
      <c r="L14" s="2">
        <f t="shared" si="5"/>
        <v>2.363641801453496E-6</v>
      </c>
      <c r="M14" s="2">
        <f t="shared" si="6"/>
        <v>2.4132205420165284E-6</v>
      </c>
      <c r="O14" t="s">
        <v>33</v>
      </c>
      <c r="P14" s="10">
        <f>(P15/(P15-1)) * P13</f>
        <v>0.43021983640081796</v>
      </c>
      <c r="R14" s="13" t="s">
        <v>34</v>
      </c>
    </row>
    <row r="15" spans="1:18">
      <c r="A15" s="3">
        <v>50</v>
      </c>
      <c r="B15">
        <v>5</v>
      </c>
      <c r="C15" s="4">
        <f t="shared" si="3"/>
        <v>5.9999999999999609E-2</v>
      </c>
      <c r="D15" s="4">
        <f t="shared" si="4"/>
        <v>2.0000000000000018E-2</v>
      </c>
      <c r="E15" s="4">
        <f t="shared" si="0"/>
        <v>2.9999999999999805E-2</v>
      </c>
      <c r="F15" s="4">
        <f t="shared" si="7"/>
        <v>0</v>
      </c>
      <c r="G15" s="2">
        <f t="shared" si="8"/>
        <v>12</v>
      </c>
      <c r="H15" s="5">
        <f>1/MAX(G:G)</f>
        <v>5.1098620337250899E-4</v>
      </c>
      <c r="I15" s="5">
        <f t="shared" si="2"/>
        <v>4.3863289006263206E-5</v>
      </c>
      <c r="J15" s="5">
        <f t="shared" si="9"/>
        <v>6.1318344404701066E-3</v>
      </c>
      <c r="K15" s="5">
        <f t="shared" si="10"/>
        <v>4.2933387279330421E-4</v>
      </c>
      <c r="L15" s="2">
        <f t="shared" si="5"/>
        <v>2.8519879132922607E-6</v>
      </c>
      <c r="M15" s="2">
        <f t="shared" si="6"/>
        <v>2.9047942029697037E-6</v>
      </c>
      <c r="O15" t="s">
        <v>35</v>
      </c>
      <c r="P15" s="16">
        <f>COUNT(B:B)</f>
        <v>1957</v>
      </c>
      <c r="R15" s="7" t="str">
        <f>_xlfn.CONCAT("6.) the Gini value of ", ROUND(P2,2), " is the area under the Lorenz curve")</f>
        <v>6.) the Gini value of 0.43 is the area under the Lorenz curve</v>
      </c>
    </row>
    <row r="16" spans="1:18">
      <c r="A16" s="3">
        <v>10</v>
      </c>
      <c r="B16">
        <v>5.0599999999999996</v>
      </c>
      <c r="C16" s="4">
        <f t="shared" si="3"/>
        <v>0.14000000000000012</v>
      </c>
      <c r="D16" s="4">
        <f t="shared" si="4"/>
        <v>2.5000000000000355E-2</v>
      </c>
      <c r="E16" s="4">
        <f t="shared" si="0"/>
        <v>0.11000000000000032</v>
      </c>
      <c r="F16" s="4">
        <f t="shared" si="7"/>
        <v>4.0000000000000258E-2</v>
      </c>
      <c r="G16" s="2">
        <f t="shared" si="8"/>
        <v>13</v>
      </c>
      <c r="H16" s="5">
        <f t="shared" si="1"/>
        <v>5.1098620337250899E-4</v>
      </c>
      <c r="I16" s="5">
        <f t="shared" si="2"/>
        <v>4.438964847433836E-5</v>
      </c>
      <c r="J16" s="5">
        <f t="shared" si="9"/>
        <v>6.6428206438426153E-3</v>
      </c>
      <c r="K16" s="5">
        <f t="shared" si="10"/>
        <v>4.7372352126764255E-4</v>
      </c>
      <c r="L16" s="2">
        <f t="shared" si="5"/>
        <v>3.3889265701313205E-6</v>
      </c>
      <c r="M16" s="2">
        <f t="shared" si="6"/>
        <v>3.4545534021243399E-6</v>
      </c>
      <c r="O16" t="s">
        <v>36</v>
      </c>
      <c r="P16" s="10">
        <f>AVERAGE(B:B)</f>
        <v>58.247593254982043</v>
      </c>
      <c r="R16" s="7" t="s">
        <v>37</v>
      </c>
    </row>
    <row r="17" spans="1:18">
      <c r="A17" s="3">
        <v>931</v>
      </c>
      <c r="B17">
        <v>5.28</v>
      </c>
      <c r="C17" s="4">
        <f t="shared" si="3"/>
        <v>0.11000000000000032</v>
      </c>
      <c r="D17" s="4">
        <f t="shared" si="4"/>
        <v>-1.5000000000000124E-2</v>
      </c>
      <c r="E17" s="4">
        <f t="shared" si="0"/>
        <v>0</v>
      </c>
      <c r="F17" s="4">
        <f t="shared" si="7"/>
        <v>-5.500000000000016E-2</v>
      </c>
      <c r="G17" s="2">
        <f t="shared" si="8"/>
        <v>14</v>
      </c>
      <c r="H17" s="5">
        <f t="shared" si="1"/>
        <v>5.1098620337250899E-4</v>
      </c>
      <c r="I17" s="5">
        <f t="shared" si="2"/>
        <v>4.6319633190613943E-5</v>
      </c>
      <c r="J17" s="5">
        <f t="shared" si="9"/>
        <v>7.153806847215124E-3</v>
      </c>
      <c r="K17" s="5">
        <f t="shared" si="10"/>
        <v>5.200431544582565E-4</v>
      </c>
      <c r="L17" s="2">
        <f t="shared" si="5"/>
        <v>3.9860231562973155E-6</v>
      </c>
      <c r="M17" s="2">
        <f t="shared" si="6"/>
        <v>4.0516499882903349E-6</v>
      </c>
      <c r="O17" t="s">
        <v>38</v>
      </c>
      <c r="P17" s="10">
        <f>$P$26-$P$22</f>
        <v>2597.4499999999998</v>
      </c>
      <c r="R17" s="6" t="s">
        <v>39</v>
      </c>
    </row>
    <row r="18" spans="1:18">
      <c r="A18" s="3">
        <v>267</v>
      </c>
      <c r="B18">
        <v>5.28</v>
      </c>
      <c r="C18" s="4">
        <f t="shared" si="3"/>
        <v>0.10999999999999988</v>
      </c>
      <c r="D18" s="4">
        <f t="shared" si="4"/>
        <v>6.2499999999999778E-2</v>
      </c>
      <c r="E18" s="4">
        <f t="shared" si="0"/>
        <v>0.10999999999999988</v>
      </c>
      <c r="F18" s="4">
        <f t="shared" si="7"/>
        <v>5.4999999999999938E-2</v>
      </c>
      <c r="G18" s="2">
        <f t="shared" si="8"/>
        <v>15</v>
      </c>
      <c r="H18" s="5">
        <f t="shared" si="1"/>
        <v>5.1098620337250899E-4</v>
      </c>
      <c r="I18" s="5">
        <f t="shared" si="2"/>
        <v>4.6319633190613943E-5</v>
      </c>
      <c r="J18" s="5">
        <f t="shared" si="9"/>
        <v>7.6647930505876326E-3</v>
      </c>
      <c r="K18" s="5">
        <f t="shared" si="10"/>
        <v>5.6636278764887044E-4</v>
      </c>
      <c r="L18" s="2">
        <f t="shared" si="5"/>
        <v>4.6304571294746686E-6</v>
      </c>
      <c r="M18" s="2">
        <f t="shared" si="6"/>
        <v>4.7108768949087362E-6</v>
      </c>
      <c r="O18" t="s">
        <v>40</v>
      </c>
      <c r="P18" s="10">
        <f>_xlfn.STDEV.P(B:B)</f>
        <v>74.040887574969275</v>
      </c>
    </row>
    <row r="19" spans="1:18">
      <c r="A19" s="3">
        <v>1814</v>
      </c>
      <c r="B19">
        <v>5.5</v>
      </c>
      <c r="C19" s="4">
        <f t="shared" si="3"/>
        <v>0.23499999999999988</v>
      </c>
      <c r="D19" s="4">
        <f t="shared" si="4"/>
        <v>1.0000000000000009E-2</v>
      </c>
      <c r="E19" s="4">
        <f t="shared" si="0"/>
        <v>0.125</v>
      </c>
      <c r="F19" s="4">
        <f t="shared" si="7"/>
        <v>7.5000000000000622E-3</v>
      </c>
      <c r="G19" s="2">
        <f t="shared" si="8"/>
        <v>16</v>
      </c>
      <c r="H19" s="5">
        <f t="shared" si="1"/>
        <v>5.1098620337250899E-4</v>
      </c>
      <c r="I19" s="5">
        <f t="shared" si="2"/>
        <v>4.8249617906889526E-5</v>
      </c>
      <c r="J19" s="5">
        <f t="shared" si="9"/>
        <v>8.1757792539601422E-3</v>
      </c>
      <c r="K19" s="5">
        <f t="shared" si="10"/>
        <v>6.1461240555575993E-4</v>
      </c>
      <c r="L19" s="2">
        <f t="shared" si="5"/>
        <v>5.3389938142299024E-6</v>
      </c>
      <c r="M19" s="2">
        <f t="shared" si="6"/>
        <v>5.4373444080773643E-6</v>
      </c>
      <c r="O19" t="s">
        <v>41</v>
      </c>
      <c r="P19" s="10">
        <f>$P$18/$P$16</f>
        <v>1.2711407190826103</v>
      </c>
    </row>
    <row r="20" spans="1:18">
      <c r="A20" s="3">
        <v>21</v>
      </c>
      <c r="B20">
        <v>5.75</v>
      </c>
      <c r="C20" s="4">
        <f t="shared" si="3"/>
        <v>0.12999999999999989</v>
      </c>
      <c r="D20" s="4">
        <f t="shared" si="4"/>
        <v>-0.11499999999999999</v>
      </c>
      <c r="E20" s="4">
        <f t="shared" si="0"/>
        <v>4.9999999999998934E-3</v>
      </c>
      <c r="F20" s="4">
        <f t="shared" si="7"/>
        <v>-6.0000000000000053E-2</v>
      </c>
      <c r="G20" s="2">
        <f t="shared" si="8"/>
        <v>17</v>
      </c>
      <c r="H20" s="5">
        <f t="shared" si="1"/>
        <v>5.1098620337250899E-4</v>
      </c>
      <c r="I20" s="5">
        <f t="shared" si="2"/>
        <v>5.0442782357202686E-5</v>
      </c>
      <c r="J20" s="5">
        <f t="shared" si="9"/>
        <v>8.6867654573326517E-3</v>
      </c>
      <c r="K20" s="5">
        <f t="shared" si="10"/>
        <v>6.6505518791296265E-4</v>
      </c>
      <c r="L20" s="2">
        <f t="shared" si="5"/>
        <v>6.1170124590870356E-6</v>
      </c>
      <c r="M20" s="2">
        <f t="shared" si="6"/>
        <v>6.2161251131420657E-6</v>
      </c>
    </row>
    <row r="21" spans="1:18" ht="16.149999999999999" thickBot="1">
      <c r="A21" s="3">
        <v>971</v>
      </c>
      <c r="B21">
        <v>5.76</v>
      </c>
      <c r="C21" s="4">
        <f t="shared" si="3"/>
        <v>4.9999999999998934E-3</v>
      </c>
      <c r="D21" s="4">
        <f t="shared" si="4"/>
        <v>-1.9999999999999796E-2</v>
      </c>
      <c r="E21" s="4">
        <f t="shared" si="0"/>
        <v>0</v>
      </c>
      <c r="F21" s="4">
        <f t="shared" si="7"/>
        <v>-2.4999999999999467E-3</v>
      </c>
      <c r="G21" s="2">
        <f t="shared" si="8"/>
        <v>18</v>
      </c>
      <c r="H21" s="5">
        <f t="shared" si="1"/>
        <v>5.1098620337250899E-4</v>
      </c>
      <c r="I21" s="5">
        <f t="shared" si="2"/>
        <v>5.0530508935215212E-5</v>
      </c>
      <c r="J21" s="5">
        <f t="shared" si="9"/>
        <v>9.1977516607051613E-3</v>
      </c>
      <c r="K21" s="5">
        <f t="shared" si="10"/>
        <v>7.1558569684817782E-4</v>
      </c>
      <c r="L21" s="2">
        <f t="shared" si="5"/>
        <v>6.9474339499823092E-6</v>
      </c>
      <c r="M21" s="2">
        <f t="shared" si="6"/>
        <v>7.04654660403734E-6</v>
      </c>
      <c r="O21" s="8" t="s">
        <v>42</v>
      </c>
    </row>
    <row r="22" spans="1:18">
      <c r="A22" s="3">
        <v>1246</v>
      </c>
      <c r="B22">
        <v>5.76</v>
      </c>
      <c r="C22" s="4">
        <f t="shared" si="3"/>
        <v>9.0000000000000302E-2</v>
      </c>
      <c r="D22" s="4">
        <f t="shared" si="4"/>
        <v>4.2500000000000204E-2</v>
      </c>
      <c r="E22" s="4">
        <f t="shared" si="0"/>
        <v>9.0000000000000302E-2</v>
      </c>
      <c r="F22" s="4">
        <f t="shared" si="7"/>
        <v>4.5000000000000151E-2</v>
      </c>
      <c r="G22" s="2">
        <f t="shared" si="8"/>
        <v>19</v>
      </c>
      <c r="H22" s="5">
        <f>1/MAX(G:G)</f>
        <v>5.1098620337250899E-4</v>
      </c>
      <c r="I22" s="5">
        <f t="shared" si="2"/>
        <v>5.0530508935215212E-5</v>
      </c>
      <c r="J22" s="5">
        <f t="shared" si="9"/>
        <v>9.7087378640776708E-3</v>
      </c>
      <c r="K22" s="5">
        <f t="shared" si="10"/>
        <v>7.6611620578339299E-4</v>
      </c>
      <c r="L22" s="2">
        <f t="shared" si="5"/>
        <v>7.8294962267081558E-6</v>
      </c>
      <c r="M22" s="2">
        <f t="shared" si="6"/>
        <v>7.9439397390566383E-6</v>
      </c>
      <c r="O22" t="s">
        <v>43</v>
      </c>
      <c r="P22" s="10">
        <f>MIN(B:B)</f>
        <v>2.5499999999999998</v>
      </c>
    </row>
    <row r="23" spans="1:18">
      <c r="A23" s="3">
        <v>1883</v>
      </c>
      <c r="B23">
        <v>5.94</v>
      </c>
      <c r="C23" s="4">
        <f t="shared" si="3"/>
        <v>9.0000000000000302E-2</v>
      </c>
      <c r="D23" s="4">
        <f t="shared" si="4"/>
        <v>-3.0000000000000249E-2</v>
      </c>
      <c r="E23" s="4">
        <f t="shared" si="0"/>
        <v>0</v>
      </c>
      <c r="F23" s="4">
        <f t="shared" si="7"/>
        <v>-4.5000000000000151E-2</v>
      </c>
      <c r="G23" s="2">
        <f t="shared" si="8"/>
        <v>20</v>
      </c>
      <c r="H23" s="5">
        <f t="shared" si="1"/>
        <v>5.1098620337250899E-4</v>
      </c>
      <c r="I23" s="5">
        <f t="shared" si="2"/>
        <v>5.2109587339440692E-5</v>
      </c>
      <c r="J23" s="5">
        <f t="shared" si="9"/>
        <v>1.021972406745018E-2</v>
      </c>
      <c r="K23" s="5">
        <f t="shared" si="10"/>
        <v>8.1822579312283369E-4</v>
      </c>
      <c r="L23" s="2">
        <f t="shared" si="5"/>
        <v>8.7801439221152336E-6</v>
      </c>
      <c r="M23" s="2">
        <f t="shared" si="6"/>
        <v>8.8945874344637144E-6</v>
      </c>
      <c r="O23" t="s">
        <v>44</v>
      </c>
      <c r="P23" s="10">
        <f>QUARTILE(B:B,1)</f>
        <v>24</v>
      </c>
    </row>
    <row r="24" spans="1:18">
      <c r="A24" s="3">
        <v>1263</v>
      </c>
      <c r="B24">
        <v>5.94</v>
      </c>
      <c r="C24" s="4">
        <f t="shared" si="3"/>
        <v>2.9999999999999805E-2</v>
      </c>
      <c r="D24" s="4">
        <f t="shared" si="4"/>
        <v>2.9999999999999805E-2</v>
      </c>
      <c r="E24" s="4">
        <f t="shared" si="0"/>
        <v>2.9999999999999805E-2</v>
      </c>
      <c r="F24" s="4">
        <f t="shared" si="7"/>
        <v>1.4999999999999902E-2</v>
      </c>
      <c r="G24" s="2">
        <f t="shared" si="8"/>
        <v>21</v>
      </c>
      <c r="H24" s="5">
        <f t="shared" si="1"/>
        <v>5.1098620337250899E-4</v>
      </c>
      <c r="I24" s="5">
        <f t="shared" si="2"/>
        <v>5.2109587339440692E-5</v>
      </c>
      <c r="J24" s="5">
        <f t="shared" si="9"/>
        <v>1.073071027082269E-2</v>
      </c>
      <c r="K24" s="5">
        <f t="shared" si="10"/>
        <v>8.7033538046227439E-4</v>
      </c>
      <c r="L24" s="2">
        <f t="shared" si="5"/>
        <v>9.7840461779100877E-6</v>
      </c>
      <c r="M24" s="2">
        <f t="shared" si="6"/>
        <v>9.9041379012087885E-6</v>
      </c>
      <c r="O24" t="s">
        <v>45</v>
      </c>
      <c r="P24" s="10">
        <f>MEDIAN(B:B)</f>
        <v>43.57</v>
      </c>
    </row>
    <row r="25" spans="1:18">
      <c r="A25" s="3">
        <v>993</v>
      </c>
      <c r="B25">
        <v>6</v>
      </c>
      <c r="C25" s="4">
        <f t="shared" si="3"/>
        <v>0.14999999999999991</v>
      </c>
      <c r="D25" s="4">
        <f t="shared" si="4"/>
        <v>4.5000000000000151E-2</v>
      </c>
      <c r="E25" s="4">
        <f t="shared" si="0"/>
        <v>0.12000000000000011</v>
      </c>
      <c r="F25" s="4">
        <f>IF(AND(ISNUMBER(E24),ISNUMBER(E25)),(E25-E24)/2,"")</f>
        <v>4.5000000000000151E-2</v>
      </c>
      <c r="G25" s="2">
        <f t="shared" si="8"/>
        <v>22</v>
      </c>
      <c r="H25" s="5">
        <f t="shared" si="1"/>
        <v>5.1098620337250899E-4</v>
      </c>
      <c r="I25" s="5">
        <f t="shared" si="2"/>
        <v>5.2635946807515846E-5</v>
      </c>
      <c r="J25" s="5">
        <f t="shared" si="9"/>
        <v>1.1241696474195199E-2</v>
      </c>
      <c r="K25" s="5">
        <f t="shared" si="10"/>
        <v>9.2297132726979023E-4</v>
      </c>
      <c r="L25" s="2">
        <f t="shared" si="5"/>
        <v>1.084738912989534E-5</v>
      </c>
      <c r="M25" s="2">
        <f t="shared" si="6"/>
        <v>1.0991149546699719E-5</v>
      </c>
      <c r="O25" t="s">
        <v>46</v>
      </c>
      <c r="P25" s="10">
        <f>QUARTILE(B:B,3)</f>
        <v>77.91</v>
      </c>
    </row>
    <row r="26" spans="1:18">
      <c r="A26" s="3">
        <v>825</v>
      </c>
      <c r="B26">
        <v>6.24</v>
      </c>
      <c r="C26" s="4">
        <f t="shared" si="3"/>
        <v>0.12000000000000011</v>
      </c>
      <c r="D26" s="4">
        <f t="shared" si="4"/>
        <v>-3.499999999999992E-2</v>
      </c>
      <c r="E26" s="4">
        <f t="shared" si="0"/>
        <v>0</v>
      </c>
      <c r="F26" s="4">
        <f>IF(AND(ISNUMBER(E25),ISNUMBER(E26)),(E26-E25)/2,"")</f>
        <v>-6.0000000000000053E-2</v>
      </c>
      <c r="G26" s="2">
        <f t="shared" si="8"/>
        <v>23</v>
      </c>
      <c r="H26" s="5">
        <f t="shared" si="1"/>
        <v>5.1098620337250899E-4</v>
      </c>
      <c r="I26" s="5">
        <f t="shared" si="2"/>
        <v>5.474138467981648E-5</v>
      </c>
      <c r="J26" s="5">
        <f t="shared" si="9"/>
        <v>1.1752682677567709E-2</v>
      </c>
      <c r="K26" s="5">
        <f t="shared" si="10"/>
        <v>9.7771271194960663E-4</v>
      </c>
      <c r="L26" s="2">
        <f>K26*J27</f>
        <v>1.1990344960036058E-5</v>
      </c>
      <c r="M26" s="2">
        <f t="shared" si="6"/>
        <v>1.2134105376840438E-5</v>
      </c>
      <c r="O26" t="s">
        <v>47</v>
      </c>
      <c r="P26" s="10">
        <f>MAX(B:B)</f>
        <v>2600</v>
      </c>
    </row>
    <row r="27" spans="1:18">
      <c r="A27">
        <v>966</v>
      </c>
      <c r="B27">
        <v>6.24</v>
      </c>
      <c r="C27" s="4">
        <f t="shared" ref="C27:C90" si="11">IF(AND(ISNUMBER(B26),ISNUMBER(B28)),(B28-B26)/2,"")</f>
        <v>8.0000000000000071E-2</v>
      </c>
      <c r="D27" s="4">
        <f t="shared" ref="D27:D90" si="12">IF(AND(ISNUMBER(C26),ISNUMBER(C28)),(C28-C26)/2,"")</f>
        <v>0</v>
      </c>
      <c r="E27" s="4">
        <f t="shared" ref="E27:E90" si="13">IF(AND(ISNUMBER(B27),ISNUMBER(B28)),(B28-B27)/2,"")</f>
        <v>8.0000000000000071E-2</v>
      </c>
      <c r="F27" s="4">
        <f t="shared" ref="F27:F90" si="14">IF(AND(ISNUMBER(E26),ISNUMBER(E27)),(E27-E26)/2,"")</f>
        <v>4.0000000000000036E-2</v>
      </c>
      <c r="G27" s="2">
        <f t="shared" si="8"/>
        <v>24</v>
      </c>
      <c r="H27" s="5">
        <f t="shared" ref="H27:H90" si="15">1/MAX(G:G)</f>
        <v>5.1098620337250899E-4</v>
      </c>
      <c r="I27" s="5">
        <f t="shared" ref="I27:I90" si="16">B27/SUM(B:B)</f>
        <v>5.474138467981648E-5</v>
      </c>
      <c r="J27" s="5">
        <f t="shared" ref="J27:J90" si="17">H27+J26</f>
        <v>1.2263668880940218E-2</v>
      </c>
      <c r="K27" s="5">
        <f t="shared" ref="K27:K90" si="18">I27+K26</f>
        <v>1.0324540966294231E-3</v>
      </c>
      <c r="L27" s="2">
        <f t="shared" ref="L27:L90" si="19">K27*J28</f>
        <v>1.3189244974826564E-5</v>
      </c>
      <c r="M27" s="2">
        <f t="shared" ref="M27:M90" si="20">K28*J27</f>
        <v>1.3350218986907801E-5</v>
      </c>
    </row>
    <row r="28" spans="1:18" ht="16.149999999999999" thickBot="1">
      <c r="A28">
        <v>526</v>
      </c>
      <c r="B28">
        <v>6.4</v>
      </c>
      <c r="C28" s="4">
        <f t="shared" si="11"/>
        <v>0.12000000000000011</v>
      </c>
      <c r="D28" s="4">
        <f t="shared" si="12"/>
        <v>-1.5000000000000124E-2</v>
      </c>
      <c r="E28" s="4">
        <f t="shared" si="13"/>
        <v>4.0000000000000036E-2</v>
      </c>
      <c r="F28" s="4">
        <f t="shared" si="14"/>
        <v>-2.0000000000000018E-2</v>
      </c>
      <c r="G28" s="2">
        <f t="shared" si="8"/>
        <v>25</v>
      </c>
      <c r="H28" s="5">
        <f t="shared" si="15"/>
        <v>5.1098620337250899E-4</v>
      </c>
      <c r="I28" s="5">
        <f t="shared" si="16"/>
        <v>5.6145009928016903E-5</v>
      </c>
      <c r="J28" s="5">
        <f t="shared" si="17"/>
        <v>1.2774655084312728E-2</v>
      </c>
      <c r="K28" s="5">
        <f t="shared" si="18"/>
        <v>1.0885991065574399E-3</v>
      </c>
      <c r="L28" s="2">
        <f t="shared" si="19"/>
        <v>1.4462737235816786E-5</v>
      </c>
      <c r="M28" s="2">
        <f t="shared" si="20"/>
        <v>1.4632676662104719E-5</v>
      </c>
      <c r="O28" s="8" t="s">
        <v>48</v>
      </c>
    </row>
    <row r="29" spans="1:18">
      <c r="A29">
        <v>2024</v>
      </c>
      <c r="B29">
        <v>6.48</v>
      </c>
      <c r="C29" s="4">
        <f t="shared" si="11"/>
        <v>4.9999999999999822E-2</v>
      </c>
      <c r="D29" s="4">
        <f t="shared" si="12"/>
        <v>-5.500000000000016E-2</v>
      </c>
      <c r="E29" s="4">
        <f t="shared" si="13"/>
        <v>9.9999999999997868E-3</v>
      </c>
      <c r="F29" s="4">
        <f t="shared" si="14"/>
        <v>-1.5000000000000124E-2</v>
      </c>
      <c r="G29" s="2">
        <f t="shared" si="8"/>
        <v>26</v>
      </c>
      <c r="H29" s="5">
        <f t="shared" si="15"/>
        <v>5.1098620337250899E-4</v>
      </c>
      <c r="I29" s="5">
        <f t="shared" si="16"/>
        <v>5.6846822552117115E-5</v>
      </c>
      <c r="J29" s="5">
        <f t="shared" si="17"/>
        <v>1.3285641287685238E-2</v>
      </c>
      <c r="K29" s="5">
        <f t="shared" si="18"/>
        <v>1.145445929109557E-3</v>
      </c>
      <c r="L29" s="2">
        <f t="shared" si="19"/>
        <v>1.5803290795073098E-5</v>
      </c>
      <c r="M29" s="2">
        <f t="shared" si="20"/>
        <v>1.5975561229054772E-5</v>
      </c>
      <c r="O29" t="s">
        <v>49</v>
      </c>
      <c r="P29" s="3">
        <v>0.406694</v>
      </c>
    </row>
    <row r="30" spans="1:18">
      <c r="A30">
        <v>935</v>
      </c>
      <c r="B30">
        <v>6.5</v>
      </c>
      <c r="C30" s="4">
        <f t="shared" si="11"/>
        <v>9.9999999999997868E-3</v>
      </c>
      <c r="D30" s="4">
        <f t="shared" si="12"/>
        <v>1.7500000000000071E-2</v>
      </c>
      <c r="E30" s="4">
        <f t="shared" si="13"/>
        <v>0</v>
      </c>
      <c r="F30" s="4">
        <f t="shared" si="14"/>
        <v>-4.9999999999998934E-3</v>
      </c>
      <c r="G30" s="2">
        <f t="shared" si="8"/>
        <v>27</v>
      </c>
      <c r="H30" s="5">
        <f t="shared" si="15"/>
        <v>5.1098620337250899E-4</v>
      </c>
      <c r="I30" s="5">
        <f t="shared" si="16"/>
        <v>5.7022275708142166E-5</v>
      </c>
      <c r="J30" s="5">
        <f t="shared" si="17"/>
        <v>1.3796627491057747E-2</v>
      </c>
      <c r="K30" s="5">
        <f t="shared" si="18"/>
        <v>1.2024682048176992E-3</v>
      </c>
      <c r="L30" s="2">
        <f t="shared" si="19"/>
        <v>1.720445055436668E-5</v>
      </c>
      <c r="M30" s="2">
        <f t="shared" si="20"/>
        <v>1.7376720988348354E-5</v>
      </c>
      <c r="O30" t="s">
        <v>50</v>
      </c>
      <c r="P30" s="3">
        <v>0.4626962</v>
      </c>
    </row>
    <row r="31" spans="1:18">
      <c r="A31">
        <v>9</v>
      </c>
      <c r="B31">
        <v>6.5</v>
      </c>
      <c r="C31" s="4">
        <f t="shared" si="11"/>
        <v>8.4999999999999964E-2</v>
      </c>
      <c r="D31" s="4">
        <f t="shared" si="12"/>
        <v>5.0000000000000044E-2</v>
      </c>
      <c r="E31" s="4">
        <f t="shared" si="13"/>
        <v>8.4999999999999964E-2</v>
      </c>
      <c r="F31" s="4">
        <f t="shared" si="14"/>
        <v>4.2499999999999982E-2</v>
      </c>
      <c r="G31" s="2">
        <f t="shared" si="8"/>
        <v>28</v>
      </c>
      <c r="H31" s="5">
        <f t="shared" si="15"/>
        <v>5.1098620337250899E-4</v>
      </c>
      <c r="I31" s="5">
        <f t="shared" si="16"/>
        <v>5.7022275708142166E-5</v>
      </c>
      <c r="J31" s="5">
        <f t="shared" si="17"/>
        <v>1.4307613694430257E-2</v>
      </c>
      <c r="K31" s="5">
        <f t="shared" si="18"/>
        <v>1.2594904805258414E-3</v>
      </c>
      <c r="L31" s="2">
        <f t="shared" si="19"/>
        <v>1.866388550600379E-5</v>
      </c>
      <c r="M31" s="2">
        <f t="shared" si="20"/>
        <v>1.8857493625797402E-5</v>
      </c>
    </row>
    <row r="32" spans="1:18" ht="16.149999999999999" thickBot="1">
      <c r="A32">
        <v>979</v>
      </c>
      <c r="B32">
        <v>6.67</v>
      </c>
      <c r="C32" s="4">
        <f t="shared" si="11"/>
        <v>0.10999999999999988</v>
      </c>
      <c r="D32" s="4">
        <f t="shared" si="12"/>
        <v>4.0000000000000036E-2</v>
      </c>
      <c r="E32" s="4">
        <f t="shared" si="13"/>
        <v>2.4999999999999911E-2</v>
      </c>
      <c r="F32" s="4">
        <f t="shared" si="14"/>
        <v>-3.0000000000000027E-2</v>
      </c>
      <c r="G32" s="2">
        <f t="shared" si="8"/>
        <v>29</v>
      </c>
      <c r="H32" s="5">
        <f t="shared" si="15"/>
        <v>5.1098620337250899E-4</v>
      </c>
      <c r="I32" s="5">
        <f t="shared" si="16"/>
        <v>5.8513627534355114E-5</v>
      </c>
      <c r="J32" s="5">
        <f t="shared" si="17"/>
        <v>1.4818599897802766E-2</v>
      </c>
      <c r="K32" s="5">
        <f t="shared" si="18"/>
        <v>1.3180041080601964E-3</v>
      </c>
      <c r="L32" s="2">
        <f t="shared" si="19"/>
        <v>2.0204457456211503E-5</v>
      </c>
      <c r="M32" s="2">
        <f t="shared" si="20"/>
        <v>2.0404565501304973E-5</v>
      </c>
      <c r="O32" s="8" t="s">
        <v>51</v>
      </c>
    </row>
    <row r="33" spans="1:15">
      <c r="A33">
        <v>1766</v>
      </c>
      <c r="B33">
        <v>6.72</v>
      </c>
      <c r="C33" s="4">
        <f t="shared" si="11"/>
        <v>0.16500000000000004</v>
      </c>
      <c r="D33" s="4">
        <f t="shared" si="12"/>
        <v>6.5000000000000169E-2</v>
      </c>
      <c r="E33" s="4">
        <f t="shared" si="13"/>
        <v>0.14000000000000012</v>
      </c>
      <c r="F33" s="4">
        <f t="shared" si="14"/>
        <v>5.7500000000000107E-2</v>
      </c>
      <c r="G33" s="2">
        <f t="shared" si="8"/>
        <v>30</v>
      </c>
      <c r="H33" s="5">
        <f t="shared" si="15"/>
        <v>5.1098620337250899E-4</v>
      </c>
      <c r="I33" s="5">
        <f t="shared" si="16"/>
        <v>5.8952260424417742E-5</v>
      </c>
      <c r="J33" s="5">
        <f t="shared" si="17"/>
        <v>1.5329586101175276E-2</v>
      </c>
      <c r="K33" s="5">
        <f t="shared" si="18"/>
        <v>1.3769563684846143E-3</v>
      </c>
      <c r="L33" s="2">
        <f t="shared" si="19"/>
        <v>2.1811776915188072E-5</v>
      </c>
      <c r="M33" s="2">
        <f t="shared" si="20"/>
        <v>2.204953969994967E-5</v>
      </c>
      <c r="O33" s="17" t="s">
        <v>52</v>
      </c>
    </row>
    <row r="34" spans="1:15">
      <c r="A34">
        <v>2054</v>
      </c>
      <c r="B34">
        <v>7</v>
      </c>
      <c r="C34" s="4">
        <f t="shared" si="11"/>
        <v>0.24000000000000021</v>
      </c>
      <c r="D34" s="4">
        <f t="shared" si="12"/>
        <v>-3.2499999999999973E-2</v>
      </c>
      <c r="E34" s="4">
        <f t="shared" si="13"/>
        <v>0.10000000000000009</v>
      </c>
      <c r="F34" s="4">
        <f t="shared" si="14"/>
        <v>-2.0000000000000018E-2</v>
      </c>
      <c r="G34" s="2">
        <f t="shared" si="8"/>
        <v>31</v>
      </c>
      <c r="H34" s="5">
        <f t="shared" si="15"/>
        <v>5.1098620337250899E-4</v>
      </c>
      <c r="I34" s="5">
        <f t="shared" si="16"/>
        <v>6.1408604608768479E-5</v>
      </c>
      <c r="J34" s="5">
        <f t="shared" si="17"/>
        <v>1.5840572304547784E-2</v>
      </c>
      <c r="K34" s="5">
        <f t="shared" si="18"/>
        <v>1.4383649730933827E-3</v>
      </c>
      <c r="L34" s="2">
        <f t="shared" si="19"/>
        <v>2.3519509013279642E-5</v>
      </c>
      <c r="M34" s="2">
        <f t="shared" si="20"/>
        <v>2.3785064582081999E-5</v>
      </c>
    </row>
    <row r="35" spans="1:15" ht="16.149999999999999" thickBot="1">
      <c r="A35">
        <v>1016</v>
      </c>
      <c r="B35">
        <v>7.2</v>
      </c>
      <c r="C35" s="4">
        <f t="shared" si="11"/>
        <v>0.10000000000000009</v>
      </c>
      <c r="D35" s="4">
        <f t="shared" si="12"/>
        <v>-0.12000000000000011</v>
      </c>
      <c r="E35" s="4">
        <f t="shared" si="13"/>
        <v>0</v>
      </c>
      <c r="F35" s="4">
        <f t="shared" si="14"/>
        <v>-5.0000000000000044E-2</v>
      </c>
      <c r="G35" s="2">
        <f t="shared" si="8"/>
        <v>32</v>
      </c>
      <c r="H35" s="5">
        <f t="shared" si="15"/>
        <v>5.1098620337250899E-4</v>
      </c>
      <c r="I35" s="5">
        <f t="shared" si="16"/>
        <v>6.3163136169019018E-5</v>
      </c>
      <c r="J35" s="5">
        <f t="shared" si="17"/>
        <v>1.6351558507920291E-2</v>
      </c>
      <c r="K35" s="5">
        <f t="shared" si="18"/>
        <v>1.5015281092624017E-3</v>
      </c>
      <c r="L35" s="2">
        <f t="shared" si="19"/>
        <v>2.5319584877700189E-5</v>
      </c>
      <c r="M35" s="2">
        <f t="shared" si="20"/>
        <v>2.5585140446502542E-5</v>
      </c>
      <c r="O35" s="8" t="s">
        <v>53</v>
      </c>
    </row>
    <row r="36" spans="1:15">
      <c r="A36">
        <v>1035</v>
      </c>
      <c r="B36">
        <v>7.2</v>
      </c>
      <c r="C36" s="4">
        <f t="shared" si="11"/>
        <v>0</v>
      </c>
      <c r="D36" s="4">
        <f t="shared" si="12"/>
        <v>-3.7500000000000089E-2</v>
      </c>
      <c r="E36" s="4">
        <f t="shared" si="13"/>
        <v>0</v>
      </c>
      <c r="F36" s="4">
        <f t="shared" si="14"/>
        <v>0</v>
      </c>
      <c r="G36" s="2">
        <f t="shared" si="8"/>
        <v>33</v>
      </c>
      <c r="H36" s="5">
        <f t="shared" si="15"/>
        <v>5.1098620337250899E-4</v>
      </c>
      <c r="I36" s="5">
        <f t="shared" si="16"/>
        <v>6.3163136169019018E-5</v>
      </c>
      <c r="J36" s="5">
        <f t="shared" si="17"/>
        <v>1.6862544711292799E-2</v>
      </c>
      <c r="K36" s="5">
        <f t="shared" si="18"/>
        <v>1.5646912454314206E-3</v>
      </c>
      <c r="L36" s="2">
        <f t="shared" si="19"/>
        <v>2.7184211724408946E-5</v>
      </c>
      <c r="M36" s="2">
        <f t="shared" si="20"/>
        <v>2.7449767293211303E-5</v>
      </c>
      <c r="O36" s="17" t="s">
        <v>54</v>
      </c>
    </row>
    <row r="37" spans="1:15">
      <c r="A37">
        <v>1023</v>
      </c>
      <c r="B37">
        <v>7.2</v>
      </c>
      <c r="C37" s="4">
        <f t="shared" si="11"/>
        <v>2.4999999999999911E-2</v>
      </c>
      <c r="D37" s="4">
        <f t="shared" si="12"/>
        <v>1.2499999999999956E-2</v>
      </c>
      <c r="E37" s="4">
        <f t="shared" si="13"/>
        <v>2.4999999999999911E-2</v>
      </c>
      <c r="F37" s="4">
        <f t="shared" si="14"/>
        <v>1.2499999999999956E-2</v>
      </c>
      <c r="G37" s="2">
        <f t="shared" si="8"/>
        <v>34</v>
      </c>
      <c r="H37" s="5">
        <f t="shared" si="15"/>
        <v>5.1098620337250899E-4</v>
      </c>
      <c r="I37" s="5">
        <f t="shared" si="16"/>
        <v>6.3163136169019018E-5</v>
      </c>
      <c r="J37" s="5">
        <f t="shared" si="17"/>
        <v>1.7373530914665307E-2</v>
      </c>
      <c r="K37" s="5">
        <f t="shared" si="18"/>
        <v>1.6278543816004396E-3</v>
      </c>
      <c r="L37" s="2">
        <f t="shared" si="19"/>
        <v>2.9113389553405921E-5</v>
      </c>
      <c r="M37" s="2">
        <f t="shared" si="20"/>
        <v>2.9386565724283973E-5</v>
      </c>
      <c r="O37" s="17" t="s">
        <v>55</v>
      </c>
    </row>
    <row r="38" spans="1:15">
      <c r="A38">
        <v>6</v>
      </c>
      <c r="B38">
        <v>7.25</v>
      </c>
      <c r="C38" s="4">
        <f t="shared" si="11"/>
        <v>2.4999999999999911E-2</v>
      </c>
      <c r="D38" s="4">
        <f t="shared" si="12"/>
        <v>-1.0000000000000009E-2</v>
      </c>
      <c r="E38" s="4">
        <f t="shared" si="13"/>
        <v>0</v>
      </c>
      <c r="F38" s="4">
        <f t="shared" si="14"/>
        <v>-1.2499999999999956E-2</v>
      </c>
      <c r="G38" s="2">
        <f t="shared" si="8"/>
        <v>35</v>
      </c>
      <c r="H38" s="5">
        <f t="shared" si="15"/>
        <v>5.1098620337250899E-4</v>
      </c>
      <c r="I38" s="5">
        <f t="shared" si="16"/>
        <v>6.3601769059081653E-5</v>
      </c>
      <c r="J38" s="5">
        <f t="shared" si="17"/>
        <v>1.7884517118037815E-2</v>
      </c>
      <c r="K38" s="5">
        <f t="shared" si="18"/>
        <v>1.6914561506595214E-3</v>
      </c>
      <c r="L38" s="2">
        <f t="shared" si="19"/>
        <v>3.1115187237477146E-5</v>
      </c>
      <c r="M38" s="2">
        <f t="shared" si="20"/>
        <v>3.1388363408355192E-5</v>
      </c>
      <c r="O38" s="17" t="s">
        <v>56</v>
      </c>
    </row>
    <row r="39" spans="1:15">
      <c r="A39">
        <v>1282</v>
      </c>
      <c r="B39">
        <v>7.25</v>
      </c>
      <c r="C39" s="4">
        <f t="shared" si="11"/>
        <v>4.9999999999998934E-3</v>
      </c>
      <c r="D39" s="4">
        <f t="shared" si="12"/>
        <v>-4.9999999999998934E-3</v>
      </c>
      <c r="E39" s="4">
        <f t="shared" si="13"/>
        <v>4.9999999999998934E-3</v>
      </c>
      <c r="F39" s="4">
        <f t="shared" si="14"/>
        <v>2.4999999999999467E-3</v>
      </c>
      <c r="G39" s="2">
        <f t="shared" si="8"/>
        <v>36</v>
      </c>
      <c r="H39" s="5">
        <f t="shared" si="15"/>
        <v>5.1098620337250899E-4</v>
      </c>
      <c r="I39" s="5">
        <f t="shared" si="16"/>
        <v>6.3601769059081653E-5</v>
      </c>
      <c r="J39" s="5">
        <f t="shared" si="17"/>
        <v>1.8395503321410323E-2</v>
      </c>
      <c r="K39" s="5">
        <f t="shared" si="18"/>
        <v>1.7550579197186029E-3</v>
      </c>
      <c r="L39" s="2">
        <f t="shared" si="19"/>
        <v>3.3181984174546912E-5</v>
      </c>
      <c r="M39" s="2">
        <f t="shared" si="20"/>
        <v>3.3456774119982166E-5</v>
      </c>
    </row>
    <row r="40" spans="1:15" ht="16.149999999999999" thickBot="1">
      <c r="A40">
        <v>1020</v>
      </c>
      <c r="B40">
        <v>7.26</v>
      </c>
      <c r="C40" s="4">
        <f t="shared" si="11"/>
        <v>1.5000000000000124E-2</v>
      </c>
      <c r="D40" s="4">
        <f t="shared" si="12"/>
        <v>5.0000000000001155E-3</v>
      </c>
      <c r="E40" s="4">
        <f t="shared" si="13"/>
        <v>1.0000000000000231E-2</v>
      </c>
      <c r="F40" s="4">
        <f t="shared" si="14"/>
        <v>2.5000000000001688E-3</v>
      </c>
      <c r="G40" s="2">
        <f t="shared" si="8"/>
        <v>37</v>
      </c>
      <c r="H40" s="5">
        <f t="shared" si="15"/>
        <v>5.1098620337250899E-4</v>
      </c>
      <c r="I40" s="5">
        <f t="shared" si="16"/>
        <v>6.3689495637094171E-5</v>
      </c>
      <c r="J40" s="5">
        <f t="shared" si="17"/>
        <v>1.890648952478283E-2</v>
      </c>
      <c r="K40" s="5">
        <f t="shared" si="18"/>
        <v>1.818747415355697E-3</v>
      </c>
      <c r="L40" s="2">
        <f t="shared" si="19"/>
        <v>3.5315483793314502E-5</v>
      </c>
      <c r="M40" s="2">
        <f t="shared" si="20"/>
        <v>3.5593590942006235E-5</v>
      </c>
      <c r="O40" s="8" t="s">
        <v>57</v>
      </c>
    </row>
    <row r="41" spans="1:15">
      <c r="A41">
        <v>187</v>
      </c>
      <c r="B41">
        <v>7.28</v>
      </c>
      <c r="C41" s="4">
        <f t="shared" si="11"/>
        <v>1.5000000000000124E-2</v>
      </c>
      <c r="D41" s="4">
        <f t="shared" si="12"/>
        <v>4.7499999999999876E-2</v>
      </c>
      <c r="E41" s="4">
        <f t="shared" si="13"/>
        <v>4.9999999999998934E-3</v>
      </c>
      <c r="F41" s="4">
        <f t="shared" si="14"/>
        <v>-2.5000000000001688E-3</v>
      </c>
      <c r="G41" s="2">
        <f t="shared" si="8"/>
        <v>38</v>
      </c>
      <c r="H41" s="5">
        <f t="shared" si="15"/>
        <v>5.1098620337250899E-4</v>
      </c>
      <c r="I41" s="5">
        <f t="shared" si="16"/>
        <v>6.3864948793119223E-5</v>
      </c>
      <c r="J41" s="5">
        <f t="shared" si="17"/>
        <v>1.9417475728155338E-2</v>
      </c>
      <c r="K41" s="5">
        <f t="shared" si="18"/>
        <v>1.8826123641488162E-3</v>
      </c>
      <c r="L41" s="2">
        <f t="shared" si="19"/>
        <v>3.7517568830763322E-5</v>
      </c>
      <c r="M41" s="2">
        <f t="shared" si="20"/>
        <v>3.7797379408154326E-5</v>
      </c>
      <c r="O41" s="17" t="s">
        <v>58</v>
      </c>
    </row>
    <row r="42" spans="1:15">
      <c r="A42">
        <v>989</v>
      </c>
      <c r="B42">
        <v>7.29</v>
      </c>
      <c r="C42" s="4">
        <f t="shared" si="11"/>
        <v>0.10999999999999988</v>
      </c>
      <c r="D42" s="4">
        <f t="shared" si="12"/>
        <v>4.4999999999999929E-2</v>
      </c>
      <c r="E42" s="4">
        <f t="shared" si="13"/>
        <v>0.10499999999999998</v>
      </c>
      <c r="F42" s="4">
        <f t="shared" si="14"/>
        <v>5.0000000000000044E-2</v>
      </c>
      <c r="G42" s="2">
        <f t="shared" si="8"/>
        <v>39</v>
      </c>
      <c r="H42" s="5">
        <f t="shared" si="15"/>
        <v>5.1098620337250899E-4</v>
      </c>
      <c r="I42" s="5">
        <f t="shared" si="16"/>
        <v>6.3952675371131755E-5</v>
      </c>
      <c r="J42" s="5">
        <f t="shared" si="17"/>
        <v>1.9928461931527846E-2</v>
      </c>
      <c r="K42" s="5">
        <f t="shared" si="18"/>
        <v>1.946565039519948E-3</v>
      </c>
      <c r="L42" s="2">
        <f t="shared" si="19"/>
        <v>3.9786715166478231E-5</v>
      </c>
      <c r="M42" s="2">
        <f t="shared" si="20"/>
        <v>4.0103239115045661E-5</v>
      </c>
      <c r="O42" s="17" t="s">
        <v>59</v>
      </c>
    </row>
    <row r="43" spans="1:15">
      <c r="A43">
        <v>2028</v>
      </c>
      <c r="B43">
        <v>7.5</v>
      </c>
      <c r="C43" s="4">
        <f t="shared" si="11"/>
        <v>0.10499999999999998</v>
      </c>
      <c r="D43" s="4">
        <f t="shared" si="12"/>
        <v>-4.0000000000000036E-2</v>
      </c>
      <c r="E43" s="4">
        <f t="shared" si="13"/>
        <v>0</v>
      </c>
      <c r="F43" s="4">
        <f t="shared" si="14"/>
        <v>-5.2499999999999991E-2</v>
      </c>
      <c r="G43" s="2">
        <f t="shared" si="8"/>
        <v>40</v>
      </c>
      <c r="H43" s="5">
        <f t="shared" si="15"/>
        <v>5.1098620337250899E-4</v>
      </c>
      <c r="I43" s="5">
        <f t="shared" si="16"/>
        <v>6.5794933509394813E-5</v>
      </c>
      <c r="J43" s="5">
        <f t="shared" si="17"/>
        <v>2.0439448134900354E-2</v>
      </c>
      <c r="K43" s="5">
        <f t="shared" si="18"/>
        <v>2.0123599730293429E-3</v>
      </c>
      <c r="L43" s="2">
        <f t="shared" si="19"/>
        <v>4.2159815479919798E-5</v>
      </c>
      <c r="M43" s="2">
        <f t="shared" si="20"/>
        <v>4.2476339428487221E-5</v>
      </c>
      <c r="O43" s="17" t="s">
        <v>60</v>
      </c>
    </row>
    <row r="44" spans="1:15">
      <c r="A44">
        <v>2086</v>
      </c>
      <c r="B44">
        <v>7.5</v>
      </c>
      <c r="C44" s="4">
        <f t="shared" si="11"/>
        <v>2.9999999999999805E-2</v>
      </c>
      <c r="D44" s="4">
        <f t="shared" si="12"/>
        <v>-3.7500000000000089E-2</v>
      </c>
      <c r="E44" s="4">
        <f t="shared" si="13"/>
        <v>2.9999999999999805E-2</v>
      </c>
      <c r="F44" s="4">
        <f t="shared" si="14"/>
        <v>1.4999999999999902E-2</v>
      </c>
      <c r="G44" s="2">
        <f t="shared" si="8"/>
        <v>41</v>
      </c>
      <c r="H44" s="5">
        <f t="shared" si="15"/>
        <v>5.1098620337250899E-4</v>
      </c>
      <c r="I44" s="5">
        <f t="shared" si="16"/>
        <v>6.5794933509394813E-5</v>
      </c>
      <c r="J44" s="5">
        <f t="shared" si="17"/>
        <v>2.0950434338272862E-2</v>
      </c>
      <c r="K44" s="5">
        <f t="shared" si="18"/>
        <v>2.0781549065387378E-3</v>
      </c>
      <c r="L44" s="2">
        <f t="shared" si="19"/>
        <v>4.4600156399911576E-5</v>
      </c>
      <c r="M44" s="2">
        <f t="shared" si="20"/>
        <v>4.4927707807953238E-5</v>
      </c>
      <c r="O44" s="17" t="s">
        <v>61</v>
      </c>
    </row>
    <row r="45" spans="1:15">
      <c r="A45">
        <v>662</v>
      </c>
      <c r="B45">
        <v>7.56</v>
      </c>
      <c r="C45" s="4">
        <f t="shared" si="11"/>
        <v>2.9999999999999805E-2</v>
      </c>
      <c r="D45" s="4">
        <f t="shared" si="12"/>
        <v>-1.4999999999999902E-2</v>
      </c>
      <c r="E45" s="4">
        <f t="shared" si="13"/>
        <v>0</v>
      </c>
      <c r="F45" s="4">
        <f t="shared" si="14"/>
        <v>-1.4999999999999902E-2</v>
      </c>
      <c r="G45" s="2">
        <f t="shared" si="8"/>
        <v>42</v>
      </c>
      <c r="H45" s="5">
        <f t="shared" si="15"/>
        <v>5.1098620337250899E-4</v>
      </c>
      <c r="I45" s="5">
        <f t="shared" si="16"/>
        <v>6.6321292977469966E-5</v>
      </c>
      <c r="J45" s="5">
        <f t="shared" si="17"/>
        <v>2.1461420541645369E-2</v>
      </c>
      <c r="K45" s="5">
        <f t="shared" si="18"/>
        <v>2.1444761995162076E-3</v>
      </c>
      <c r="L45" s="2">
        <f t="shared" si="19"/>
        <v>4.711930331078022E-5</v>
      </c>
      <c r="M45" s="2">
        <f t="shared" si="20"/>
        <v>4.7446854718821882E-5</v>
      </c>
      <c r="O45" s="17" t="s">
        <v>62</v>
      </c>
    </row>
    <row r="46" spans="1:15">
      <c r="A46">
        <v>1066</v>
      </c>
      <c r="B46">
        <v>7.56</v>
      </c>
      <c r="C46" s="4">
        <f t="shared" si="11"/>
        <v>0</v>
      </c>
      <c r="D46" s="4">
        <f t="shared" si="12"/>
        <v>-1.4999999999999902E-2</v>
      </c>
      <c r="E46" s="4">
        <f t="shared" si="13"/>
        <v>0</v>
      </c>
      <c r="F46" s="4">
        <f t="shared" si="14"/>
        <v>0</v>
      </c>
      <c r="G46" s="2">
        <f t="shared" si="8"/>
        <v>43</v>
      </c>
      <c r="H46" s="5">
        <f t="shared" si="15"/>
        <v>5.1098620337250899E-4</v>
      </c>
      <c r="I46" s="5">
        <f t="shared" si="16"/>
        <v>6.6321292977469966E-5</v>
      </c>
      <c r="J46" s="5">
        <f t="shared" si="17"/>
        <v>2.1972406745017877E-2</v>
      </c>
      <c r="K46" s="5">
        <f t="shared" si="18"/>
        <v>2.2107974924936774E-3</v>
      </c>
      <c r="L46" s="2">
        <f t="shared" si="19"/>
        <v>4.9706228753051489E-5</v>
      </c>
      <c r="M46" s="2">
        <f t="shared" si="20"/>
        <v>5.0033780161093151E-5</v>
      </c>
      <c r="O46" s="17" t="s">
        <v>63</v>
      </c>
    </row>
    <row r="47" spans="1:15">
      <c r="A47">
        <v>57</v>
      </c>
      <c r="B47">
        <v>7.56</v>
      </c>
      <c r="C47" s="4">
        <f t="shared" si="11"/>
        <v>0</v>
      </c>
      <c r="D47" s="4">
        <f t="shared" si="12"/>
        <v>3.0000000000000027E-2</v>
      </c>
      <c r="E47" s="4">
        <f t="shared" si="13"/>
        <v>0</v>
      </c>
      <c r="F47" s="4">
        <f t="shared" si="14"/>
        <v>0</v>
      </c>
      <c r="G47" s="2">
        <f t="shared" si="8"/>
        <v>44</v>
      </c>
      <c r="H47" s="5">
        <f t="shared" si="15"/>
        <v>5.1098620337250899E-4</v>
      </c>
      <c r="I47" s="5">
        <f t="shared" si="16"/>
        <v>6.6321292977469966E-5</v>
      </c>
      <c r="J47" s="5">
        <f t="shared" si="17"/>
        <v>2.2483392948390385E-2</v>
      </c>
      <c r="K47" s="5">
        <f t="shared" si="18"/>
        <v>2.2771187854711472E-3</v>
      </c>
      <c r="L47" s="2">
        <f t="shared" si="19"/>
        <v>5.2360932726725385E-5</v>
      </c>
      <c r="M47" s="2">
        <f t="shared" si="20"/>
        <v>5.2688484134767047E-5</v>
      </c>
    </row>
    <row r="48" spans="1:15">
      <c r="A48">
        <v>1039</v>
      </c>
      <c r="B48">
        <v>7.56</v>
      </c>
      <c r="C48" s="4">
        <f t="shared" si="11"/>
        <v>6.0000000000000053E-2</v>
      </c>
      <c r="D48" s="4">
        <f t="shared" si="12"/>
        <v>3.5000000000000142E-2</v>
      </c>
      <c r="E48" s="4">
        <f t="shared" si="13"/>
        <v>6.0000000000000053E-2</v>
      </c>
      <c r="F48" s="4">
        <f t="shared" si="14"/>
        <v>3.0000000000000027E-2</v>
      </c>
      <c r="G48" s="2">
        <f t="shared" si="8"/>
        <v>45</v>
      </c>
      <c r="H48" s="5">
        <f t="shared" si="15"/>
        <v>5.1098620337250899E-4</v>
      </c>
      <c r="I48" s="5">
        <f t="shared" si="16"/>
        <v>6.6321292977469966E-5</v>
      </c>
      <c r="J48" s="5">
        <f t="shared" si="17"/>
        <v>2.2994379151762893E-2</v>
      </c>
      <c r="K48" s="5">
        <f t="shared" si="18"/>
        <v>2.343440078448617E-3</v>
      </c>
      <c r="L48" s="2">
        <f t="shared" si="19"/>
        <v>5.5083415231801906E-5</v>
      </c>
      <c r="M48" s="2">
        <f t="shared" si="20"/>
        <v>5.543517325820165E-5</v>
      </c>
    </row>
    <row r="49" spans="1:13">
      <c r="A49">
        <v>2035</v>
      </c>
      <c r="B49">
        <v>7.68</v>
      </c>
      <c r="C49" s="4">
        <f t="shared" si="11"/>
        <v>7.0000000000000284E-2</v>
      </c>
      <c r="D49" s="4">
        <f t="shared" si="12"/>
        <v>0</v>
      </c>
      <c r="E49" s="4">
        <f t="shared" si="13"/>
        <v>1.0000000000000231E-2</v>
      </c>
      <c r="F49" s="4">
        <f t="shared" si="14"/>
        <v>-2.4999999999999911E-2</v>
      </c>
      <c r="G49" s="2">
        <f t="shared" si="8"/>
        <v>46</v>
      </c>
      <c r="H49" s="5">
        <f t="shared" si="15"/>
        <v>5.1098620337250899E-4</v>
      </c>
      <c r="I49" s="5">
        <f t="shared" si="16"/>
        <v>6.7374011913620273E-5</v>
      </c>
      <c r="J49" s="5">
        <f t="shared" si="17"/>
        <v>2.3505365355135401E-2</v>
      </c>
      <c r="K49" s="5">
        <f t="shared" si="18"/>
        <v>2.4108140903622371E-3</v>
      </c>
      <c r="L49" s="2">
        <f t="shared" si="19"/>
        <v>5.7898958736343936E-5</v>
      </c>
      <c r="M49" s="2">
        <f t="shared" si="20"/>
        <v>5.8254840853278758E-5</v>
      </c>
    </row>
    <row r="50" spans="1:13">
      <c r="A50">
        <v>1756</v>
      </c>
      <c r="B50">
        <v>7.7</v>
      </c>
      <c r="C50" s="4">
        <f t="shared" si="11"/>
        <v>6.0000000000000053E-2</v>
      </c>
      <c r="D50" s="4">
        <f t="shared" si="12"/>
        <v>-2.5000000000001688E-3</v>
      </c>
      <c r="E50" s="4">
        <f t="shared" si="13"/>
        <v>4.9999999999999822E-2</v>
      </c>
      <c r="F50" s="4">
        <f t="shared" si="14"/>
        <v>1.9999999999999796E-2</v>
      </c>
      <c r="G50" s="2">
        <f t="shared" si="8"/>
        <v>47</v>
      </c>
      <c r="H50" s="5">
        <f t="shared" si="15"/>
        <v>5.1098620337250899E-4</v>
      </c>
      <c r="I50" s="5">
        <f t="shared" si="16"/>
        <v>6.7549465069645338E-5</v>
      </c>
      <c r="J50" s="5">
        <f t="shared" si="17"/>
        <v>2.4016351558507908E-2</v>
      </c>
      <c r="K50" s="5">
        <f t="shared" si="18"/>
        <v>2.4783635554318823E-3</v>
      </c>
      <c r="L50" s="2">
        <f t="shared" si="19"/>
        <v>6.0787660020812614E-5</v>
      </c>
      <c r="M50" s="2">
        <f t="shared" si="20"/>
        <v>6.1164610861133174E-5</v>
      </c>
    </row>
    <row r="51" spans="1:13">
      <c r="A51">
        <v>280</v>
      </c>
      <c r="B51">
        <v>7.8</v>
      </c>
      <c r="C51" s="4">
        <f t="shared" si="11"/>
        <v>6.4999999999999947E-2</v>
      </c>
      <c r="D51" s="4">
        <f t="shared" si="12"/>
        <v>-2.2499999999999964E-2</v>
      </c>
      <c r="E51" s="4">
        <f t="shared" si="13"/>
        <v>1.5000000000000124E-2</v>
      </c>
      <c r="F51" s="4">
        <f t="shared" si="14"/>
        <v>-1.7499999999999849E-2</v>
      </c>
      <c r="G51" s="2">
        <f t="shared" si="8"/>
        <v>48</v>
      </c>
      <c r="H51" s="5">
        <f t="shared" si="15"/>
        <v>5.1098620337250899E-4</v>
      </c>
      <c r="I51" s="5">
        <f t="shared" si="16"/>
        <v>6.8426730849770594E-5</v>
      </c>
      <c r="J51" s="5">
        <f t="shared" si="17"/>
        <v>2.4527337761880416E-2</v>
      </c>
      <c r="K51" s="5">
        <f t="shared" si="18"/>
        <v>2.5467902862816531E-3</v>
      </c>
      <c r="L51" s="2">
        <f t="shared" si="19"/>
        <v>6.3767360259479273E-5</v>
      </c>
      <c r="M51" s="2">
        <f t="shared" si="20"/>
        <v>6.4150766198028649E-5</v>
      </c>
    </row>
    <row r="52" spans="1:13">
      <c r="A52">
        <v>1070</v>
      </c>
      <c r="B52">
        <v>7.83</v>
      </c>
      <c r="C52" s="4">
        <f t="shared" si="11"/>
        <v>1.5000000000000124E-2</v>
      </c>
      <c r="D52" s="4">
        <f t="shared" si="12"/>
        <v>1.0000000000000009E-2</v>
      </c>
      <c r="E52" s="4">
        <f t="shared" si="13"/>
        <v>0</v>
      </c>
      <c r="F52" s="4">
        <f t="shared" si="14"/>
        <v>-7.5000000000000622E-3</v>
      </c>
      <c r="G52" s="2">
        <f t="shared" si="8"/>
        <v>49</v>
      </c>
      <c r="H52" s="5">
        <f t="shared" si="15"/>
        <v>5.1098620337250899E-4</v>
      </c>
      <c r="I52" s="5">
        <f t="shared" si="16"/>
        <v>6.8689910583808177E-5</v>
      </c>
      <c r="J52" s="5">
        <f t="shared" si="17"/>
        <v>2.5038323965252924E-2</v>
      </c>
      <c r="K52" s="5">
        <f t="shared" si="18"/>
        <v>2.6154801968654613E-3</v>
      </c>
      <c r="L52" s="2">
        <f t="shared" si="19"/>
        <v>6.682371478961318E-5</v>
      </c>
      <c r="M52" s="2">
        <f t="shared" si="20"/>
        <v>6.7207120728162556E-5</v>
      </c>
    </row>
    <row r="53" spans="1:13">
      <c r="A53">
        <v>970</v>
      </c>
      <c r="B53">
        <v>7.83</v>
      </c>
      <c r="C53" s="4">
        <f t="shared" si="11"/>
        <v>8.4999999999999964E-2</v>
      </c>
      <c r="D53" s="4">
        <f t="shared" si="12"/>
        <v>4.7500000000000098E-2</v>
      </c>
      <c r="E53" s="4">
        <f t="shared" si="13"/>
        <v>8.4999999999999964E-2</v>
      </c>
      <c r="F53" s="4">
        <f t="shared" si="14"/>
        <v>4.2499999999999982E-2</v>
      </c>
      <c r="G53" s="2">
        <f t="shared" si="8"/>
        <v>50</v>
      </c>
      <c r="H53" s="5">
        <f t="shared" si="15"/>
        <v>5.1098620337250899E-4</v>
      </c>
      <c r="I53" s="5">
        <f t="shared" si="16"/>
        <v>6.8689910583808177E-5</v>
      </c>
      <c r="J53" s="5">
        <f t="shared" si="17"/>
        <v>2.5549310168625432E-2</v>
      </c>
      <c r="K53" s="5">
        <f t="shared" si="18"/>
        <v>2.6841701074492696E-3</v>
      </c>
      <c r="L53" s="2">
        <f t="shared" si="19"/>
        <v>6.9950268512985521E-5</v>
      </c>
      <c r="M53" s="2">
        <f t="shared" si="20"/>
        <v>7.0371777461913365E-5</v>
      </c>
    </row>
    <row r="54" spans="1:13">
      <c r="A54">
        <v>1684</v>
      </c>
      <c r="B54">
        <v>8</v>
      </c>
      <c r="C54" s="4">
        <f t="shared" si="11"/>
        <v>0.11000000000000032</v>
      </c>
      <c r="D54" s="4">
        <f t="shared" si="12"/>
        <v>-1.7500000000000071E-2</v>
      </c>
      <c r="E54" s="4">
        <f t="shared" si="13"/>
        <v>2.5000000000000355E-2</v>
      </c>
      <c r="F54" s="4">
        <f t="shared" si="14"/>
        <v>-2.9999999999999805E-2</v>
      </c>
      <c r="G54" s="2">
        <f t="shared" si="8"/>
        <v>51</v>
      </c>
      <c r="H54" s="5">
        <f t="shared" si="15"/>
        <v>5.1098620337250899E-4</v>
      </c>
      <c r="I54" s="5">
        <f t="shared" si="16"/>
        <v>7.0181262410021133E-5</v>
      </c>
      <c r="J54" s="5">
        <f t="shared" si="17"/>
        <v>2.606029637199794E-2</v>
      </c>
      <c r="K54" s="5">
        <f t="shared" si="18"/>
        <v>2.7543513698592907E-3</v>
      </c>
      <c r="L54" s="2">
        <f t="shared" si="19"/>
        <v>7.3186648560389896E-5</v>
      </c>
      <c r="M54" s="2">
        <f t="shared" si="20"/>
        <v>7.3619588412431275E-5</v>
      </c>
    </row>
    <row r="55" spans="1:13">
      <c r="A55">
        <v>2089</v>
      </c>
      <c r="B55">
        <v>8.0500000000000007</v>
      </c>
      <c r="C55" s="4">
        <f t="shared" si="11"/>
        <v>4.9999999999999822E-2</v>
      </c>
      <c r="D55" s="4">
        <f t="shared" si="12"/>
        <v>-4.2500000000000426E-2</v>
      </c>
      <c r="E55" s="4">
        <f t="shared" si="13"/>
        <v>2.4999999999999467E-2</v>
      </c>
      <c r="F55" s="4">
        <f t="shared" si="14"/>
        <v>-4.4408920985006262E-16</v>
      </c>
      <c r="G55" s="2">
        <f t="shared" si="8"/>
        <v>52</v>
      </c>
      <c r="H55" s="5">
        <f t="shared" si="15"/>
        <v>5.1098620337250899E-4</v>
      </c>
      <c r="I55" s="5">
        <f t="shared" si="16"/>
        <v>7.0619895300083767E-5</v>
      </c>
      <c r="J55" s="5">
        <f t="shared" si="17"/>
        <v>2.6571282575370447E-2</v>
      </c>
      <c r="K55" s="5">
        <f t="shared" si="18"/>
        <v>2.8249712651593744E-3</v>
      </c>
      <c r="L55" s="2">
        <f t="shared" si="19"/>
        <v>7.6506631095271706E-5</v>
      </c>
      <c r="M55" s="2">
        <f t="shared" si="20"/>
        <v>7.6951225985781794E-5</v>
      </c>
    </row>
    <row r="56" spans="1:13">
      <c r="A56">
        <v>1069</v>
      </c>
      <c r="B56">
        <v>8.1</v>
      </c>
      <c r="C56" s="4">
        <f t="shared" si="11"/>
        <v>2.4999999999999467E-2</v>
      </c>
      <c r="D56" s="4">
        <f t="shared" si="12"/>
        <v>5.0000000000000266E-2</v>
      </c>
      <c r="E56" s="4">
        <f t="shared" si="13"/>
        <v>0</v>
      </c>
      <c r="F56" s="4">
        <f t="shared" si="14"/>
        <v>-1.2499999999999734E-2</v>
      </c>
      <c r="G56" s="2">
        <f t="shared" si="8"/>
        <v>53</v>
      </c>
      <c r="H56" s="5">
        <f t="shared" si="15"/>
        <v>5.1098620337250899E-4</v>
      </c>
      <c r="I56" s="5">
        <f t="shared" si="16"/>
        <v>7.1058528190146388E-5</v>
      </c>
      <c r="J56" s="5">
        <f t="shared" si="17"/>
        <v>2.7082268778742955E-2</v>
      </c>
      <c r="K56" s="5">
        <f t="shared" si="18"/>
        <v>2.8960297933495207E-3</v>
      </c>
      <c r="L56" s="2">
        <f t="shared" si="19"/>
        <v>7.9910888523696471E-5</v>
      </c>
      <c r="M56" s="2">
        <f t="shared" si="20"/>
        <v>8.0355483414206558E-5</v>
      </c>
    </row>
    <row r="57" spans="1:13">
      <c r="A57">
        <v>965</v>
      </c>
      <c r="B57">
        <v>8.1</v>
      </c>
      <c r="C57" s="4">
        <f t="shared" si="11"/>
        <v>0.15000000000000036</v>
      </c>
      <c r="D57" s="4">
        <f t="shared" si="12"/>
        <v>6.2500000000000444E-2</v>
      </c>
      <c r="E57" s="4">
        <f t="shared" si="13"/>
        <v>0.15000000000000036</v>
      </c>
      <c r="F57" s="4">
        <f t="shared" si="14"/>
        <v>7.5000000000000178E-2</v>
      </c>
      <c r="G57" s="2">
        <f t="shared" si="8"/>
        <v>54</v>
      </c>
      <c r="H57" s="5">
        <f t="shared" si="15"/>
        <v>5.1098620337250899E-4</v>
      </c>
      <c r="I57" s="5">
        <f t="shared" si="16"/>
        <v>7.1058528190146388E-5</v>
      </c>
      <c r="J57" s="5">
        <f t="shared" si="17"/>
        <v>2.7593254982115463E-2</v>
      </c>
      <c r="K57" s="5">
        <f t="shared" si="18"/>
        <v>2.967088321539667E-3</v>
      </c>
      <c r="L57" s="2">
        <f t="shared" si="19"/>
        <v>8.3387765807195482E-5</v>
      </c>
      <c r="M57" s="2">
        <f t="shared" si="20"/>
        <v>8.3904980552779816E-5</v>
      </c>
    </row>
    <row r="58" spans="1:13">
      <c r="A58">
        <v>914</v>
      </c>
      <c r="B58">
        <v>8.4</v>
      </c>
      <c r="C58" s="4">
        <f t="shared" si="11"/>
        <v>0.15000000000000036</v>
      </c>
      <c r="D58" s="4">
        <f t="shared" si="12"/>
        <v>-7.5000000000000178E-2</v>
      </c>
      <c r="E58" s="4">
        <f t="shared" si="13"/>
        <v>0</v>
      </c>
      <c r="F58" s="4">
        <f t="shared" si="14"/>
        <v>-7.5000000000000178E-2</v>
      </c>
      <c r="G58" s="2">
        <f t="shared" si="8"/>
        <v>55</v>
      </c>
      <c r="H58" s="5">
        <f t="shared" si="15"/>
        <v>5.1098620337250899E-4</v>
      </c>
      <c r="I58" s="5">
        <f t="shared" si="16"/>
        <v>7.3690325530522183E-5</v>
      </c>
      <c r="J58" s="5">
        <f t="shared" si="17"/>
        <v>2.8104241185487971E-2</v>
      </c>
      <c r="K58" s="5">
        <f t="shared" si="18"/>
        <v>3.0407786470701892E-3</v>
      </c>
      <c r="L58" s="2">
        <f t="shared" si="19"/>
        <v>8.7012572425104983E-5</v>
      </c>
      <c r="M58" s="2">
        <f t="shared" si="20"/>
        <v>8.7529787170689317E-5</v>
      </c>
    </row>
    <row r="59" spans="1:13">
      <c r="A59">
        <v>145</v>
      </c>
      <c r="B59">
        <v>8.4</v>
      </c>
      <c r="C59" s="4">
        <f t="shared" si="11"/>
        <v>0</v>
      </c>
      <c r="D59" s="4">
        <f t="shared" si="12"/>
        <v>-7.2500000000000231E-2</v>
      </c>
      <c r="E59" s="4">
        <f t="shared" si="13"/>
        <v>0</v>
      </c>
      <c r="F59" s="4">
        <f t="shared" si="14"/>
        <v>0</v>
      </c>
      <c r="G59" s="2">
        <f t="shared" si="8"/>
        <v>56</v>
      </c>
      <c r="H59" s="5">
        <f t="shared" si="15"/>
        <v>5.1098620337250899E-4</v>
      </c>
      <c r="I59" s="5">
        <f t="shared" si="16"/>
        <v>7.3690325530522183E-5</v>
      </c>
      <c r="J59" s="5">
        <f t="shared" si="17"/>
        <v>2.8615227388860479E-2</v>
      </c>
      <c r="K59" s="5">
        <f t="shared" si="18"/>
        <v>3.1144689726007114E-3</v>
      </c>
      <c r="L59" s="2">
        <f t="shared" si="19"/>
        <v>9.0712688522350741E-5</v>
      </c>
      <c r="M59" s="2">
        <f t="shared" si="20"/>
        <v>9.1229903267935075E-5</v>
      </c>
    </row>
    <row r="60" spans="1:13">
      <c r="A60">
        <v>186</v>
      </c>
      <c r="B60">
        <v>8.4</v>
      </c>
      <c r="C60" s="4">
        <f t="shared" si="11"/>
        <v>4.9999999999998934E-3</v>
      </c>
      <c r="D60" s="4">
        <f t="shared" si="12"/>
        <v>2.4999999999999911E-2</v>
      </c>
      <c r="E60" s="4">
        <f t="shared" si="13"/>
        <v>4.9999999999998934E-3</v>
      </c>
      <c r="F60" s="4">
        <f t="shared" si="14"/>
        <v>2.4999999999999467E-3</v>
      </c>
      <c r="G60" s="2">
        <f t="shared" si="8"/>
        <v>57</v>
      </c>
      <c r="H60" s="5">
        <f t="shared" si="15"/>
        <v>5.1098620337250899E-4</v>
      </c>
      <c r="I60" s="5">
        <f t="shared" si="16"/>
        <v>7.3690325530522183E-5</v>
      </c>
      <c r="J60" s="5">
        <f t="shared" si="17"/>
        <v>2.9126213592232986E-2</v>
      </c>
      <c r="K60" s="5">
        <f t="shared" si="18"/>
        <v>3.1881592981312335E-3</v>
      </c>
      <c r="L60" s="2">
        <f t="shared" si="19"/>
        <v>9.4488114098932756E-5</v>
      </c>
      <c r="M60" s="2">
        <f t="shared" si="20"/>
        <v>9.5007883987565988E-5</v>
      </c>
    </row>
    <row r="61" spans="1:13">
      <c r="A61">
        <v>996</v>
      </c>
      <c r="B61">
        <v>8.41</v>
      </c>
      <c r="C61" s="4">
        <f t="shared" si="11"/>
        <v>4.9999999999999822E-2</v>
      </c>
      <c r="D61" s="4">
        <f t="shared" si="12"/>
        <v>5.500000000000016E-2</v>
      </c>
      <c r="E61" s="4">
        <f t="shared" si="13"/>
        <v>4.4999999999999929E-2</v>
      </c>
      <c r="F61" s="4">
        <f t="shared" si="14"/>
        <v>2.0000000000000018E-2</v>
      </c>
      <c r="G61" s="2">
        <f t="shared" si="8"/>
        <v>58</v>
      </c>
      <c r="H61" s="5">
        <f t="shared" si="15"/>
        <v>5.1098620337250899E-4</v>
      </c>
      <c r="I61" s="5">
        <f t="shared" si="16"/>
        <v>7.3778052108534715E-5</v>
      </c>
      <c r="J61" s="5">
        <f t="shared" si="17"/>
        <v>2.9637199795605494E-2</v>
      </c>
      <c r="K61" s="5">
        <f t="shared" si="18"/>
        <v>3.2619373502397681E-3</v>
      </c>
      <c r="L61" s="2">
        <f t="shared" si="19"/>
        <v>9.8341493952041974E-5</v>
      </c>
      <c r="M61" s="2">
        <f t="shared" si="20"/>
        <v>9.8884663571754698E-5</v>
      </c>
    </row>
    <row r="62" spans="1:13">
      <c r="A62">
        <v>2010</v>
      </c>
      <c r="B62">
        <v>8.5</v>
      </c>
      <c r="C62" s="4">
        <f t="shared" si="11"/>
        <v>0.11500000000000021</v>
      </c>
      <c r="D62" s="4">
        <f t="shared" si="12"/>
        <v>1.0000000000000231E-2</v>
      </c>
      <c r="E62" s="4">
        <f t="shared" si="13"/>
        <v>7.0000000000000284E-2</v>
      </c>
      <c r="F62" s="4">
        <f t="shared" si="14"/>
        <v>1.2500000000000178E-2</v>
      </c>
      <c r="G62" s="2">
        <f t="shared" si="8"/>
        <v>59</v>
      </c>
      <c r="H62" s="5">
        <f t="shared" si="15"/>
        <v>5.1098620337250899E-4</v>
      </c>
      <c r="I62" s="5">
        <f t="shared" si="16"/>
        <v>7.4567591310647452E-5</v>
      </c>
      <c r="J62" s="5">
        <f t="shared" si="17"/>
        <v>3.0148185998978002E-2</v>
      </c>
      <c r="K62" s="5">
        <f t="shared" si="18"/>
        <v>3.3365049415504154E-3</v>
      </c>
      <c r="L62" s="2">
        <f t="shared" si="19"/>
        <v>1.0229447955698761E-4</v>
      </c>
      <c r="M62" s="2">
        <f t="shared" si="20"/>
        <v>1.0287467633737398E-4</v>
      </c>
    </row>
    <row r="63" spans="1:13">
      <c r="A63">
        <v>1068</v>
      </c>
      <c r="B63">
        <v>8.64</v>
      </c>
      <c r="C63" s="4">
        <f t="shared" si="11"/>
        <v>7.0000000000000284E-2</v>
      </c>
      <c r="D63" s="4">
        <f t="shared" si="12"/>
        <v>-4.750000000000032E-2</v>
      </c>
      <c r="E63" s="4">
        <f t="shared" si="13"/>
        <v>0</v>
      </c>
      <c r="F63" s="4">
        <f t="shared" si="14"/>
        <v>-3.5000000000000142E-2</v>
      </c>
      <c r="G63" s="2">
        <f t="shared" si="8"/>
        <v>60</v>
      </c>
      <c r="H63" s="5">
        <f t="shared" si="15"/>
        <v>5.1098620337250899E-4</v>
      </c>
      <c r="I63" s="5">
        <f t="shared" si="16"/>
        <v>7.5795763402822824E-5</v>
      </c>
      <c r="J63" s="5">
        <f t="shared" si="17"/>
        <v>3.065917220235051E-2</v>
      </c>
      <c r="K63" s="5">
        <f t="shared" si="18"/>
        <v>3.4123007049532382E-3</v>
      </c>
      <c r="L63" s="2">
        <f t="shared" si="19"/>
        <v>1.0636195350135275E-4</v>
      </c>
      <c r="M63" s="2">
        <f t="shared" si="20"/>
        <v>1.0694215028173913E-4</v>
      </c>
    </row>
    <row r="64" spans="1:13">
      <c r="A64">
        <v>949</v>
      </c>
      <c r="B64">
        <v>8.64</v>
      </c>
      <c r="C64" s="4">
        <f t="shared" si="11"/>
        <v>1.9999999999999574E-2</v>
      </c>
      <c r="D64" s="4">
        <f t="shared" si="12"/>
        <v>-2.5000000000000355E-2</v>
      </c>
      <c r="E64" s="4">
        <f t="shared" si="13"/>
        <v>1.9999999999999574E-2</v>
      </c>
      <c r="F64" s="4">
        <f t="shared" si="14"/>
        <v>9.9999999999997868E-3</v>
      </c>
      <c r="G64" s="2">
        <f t="shared" si="8"/>
        <v>61</v>
      </c>
      <c r="H64" s="5">
        <f t="shared" si="15"/>
        <v>5.1098620337250899E-4</v>
      </c>
      <c r="I64" s="5">
        <f t="shared" si="16"/>
        <v>7.5795763402822824E-5</v>
      </c>
      <c r="J64" s="5">
        <f t="shared" si="17"/>
        <v>3.1170158405723018E-2</v>
      </c>
      <c r="K64" s="5">
        <f t="shared" si="18"/>
        <v>3.488096468356061E-3</v>
      </c>
      <c r="L64" s="2">
        <f t="shared" si="19"/>
        <v>1.1050688862446376E-4</v>
      </c>
      <c r="M64" s="2">
        <f t="shared" si="20"/>
        <v>1.1109802321018231E-4</v>
      </c>
    </row>
    <row r="65" spans="1:13">
      <c r="A65">
        <v>1994</v>
      </c>
      <c r="B65">
        <v>8.68</v>
      </c>
      <c r="C65" s="4">
        <f t="shared" si="11"/>
        <v>1.9999999999999574E-2</v>
      </c>
      <c r="D65" s="4">
        <f t="shared" si="12"/>
        <v>7.5000000000002842E-3</v>
      </c>
      <c r="E65" s="4">
        <f t="shared" si="13"/>
        <v>0</v>
      </c>
      <c r="F65" s="4">
        <f t="shared" si="14"/>
        <v>-9.9999999999997868E-3</v>
      </c>
      <c r="G65" s="2">
        <f t="shared" si="8"/>
        <v>62</v>
      </c>
      <c r="H65" s="5">
        <f t="shared" si="15"/>
        <v>5.1098620337250899E-4</v>
      </c>
      <c r="I65" s="5">
        <f t="shared" si="16"/>
        <v>7.6146669714872927E-5</v>
      </c>
      <c r="J65" s="5">
        <f t="shared" si="17"/>
        <v>3.1681144609095525E-2</v>
      </c>
      <c r="K65" s="5">
        <f t="shared" si="18"/>
        <v>3.564243138070934E-3</v>
      </c>
      <c r="L65" s="2">
        <f t="shared" si="19"/>
        <v>1.1474058134822108E-4</v>
      </c>
      <c r="M65" s="2">
        <f t="shared" si="20"/>
        <v>1.1533171593393961E-4</v>
      </c>
    </row>
    <row r="66" spans="1:13">
      <c r="A66">
        <v>54</v>
      </c>
      <c r="B66">
        <v>8.68</v>
      </c>
      <c r="C66" s="4">
        <f t="shared" si="11"/>
        <v>3.5000000000000142E-2</v>
      </c>
      <c r="D66" s="4">
        <f t="shared" si="12"/>
        <v>6.0000000000000497E-2</v>
      </c>
      <c r="E66" s="4">
        <f t="shared" si="13"/>
        <v>3.5000000000000142E-2</v>
      </c>
      <c r="F66" s="4">
        <f t="shared" si="14"/>
        <v>1.7500000000000071E-2</v>
      </c>
      <c r="G66" s="2">
        <f t="shared" si="8"/>
        <v>63</v>
      </c>
      <c r="H66" s="5">
        <f t="shared" si="15"/>
        <v>5.1098620337250899E-4</v>
      </c>
      <c r="I66" s="5">
        <f t="shared" si="16"/>
        <v>7.6146669714872927E-5</v>
      </c>
      <c r="J66" s="5">
        <f t="shared" si="17"/>
        <v>3.2192130812468037E-2</v>
      </c>
      <c r="K66" s="5">
        <f t="shared" si="18"/>
        <v>3.6403898077858069E-3</v>
      </c>
      <c r="L66" s="2">
        <f t="shared" si="19"/>
        <v>1.1905209386729253E-4</v>
      </c>
      <c r="M66" s="2">
        <f t="shared" si="20"/>
        <v>1.1966299719133682E-4</v>
      </c>
    </row>
    <row r="67" spans="1:13">
      <c r="A67">
        <v>1261</v>
      </c>
      <c r="B67">
        <v>8.75</v>
      </c>
      <c r="C67" s="4">
        <f t="shared" si="11"/>
        <v>0.14000000000000057</v>
      </c>
      <c r="D67" s="4">
        <f t="shared" si="12"/>
        <v>4.4999999999999929E-2</v>
      </c>
      <c r="E67" s="4">
        <f t="shared" si="13"/>
        <v>0.10500000000000043</v>
      </c>
      <c r="F67" s="4">
        <f t="shared" si="14"/>
        <v>3.5000000000000142E-2</v>
      </c>
      <c r="G67" s="2">
        <f t="shared" si="8"/>
        <v>64</v>
      </c>
      <c r="H67" s="5">
        <f t="shared" si="15"/>
        <v>5.1098620337250899E-4</v>
      </c>
      <c r="I67" s="5">
        <f t="shared" si="16"/>
        <v>7.6760755760960612E-5</v>
      </c>
      <c r="J67" s="5">
        <f t="shared" si="17"/>
        <v>3.2703117015840548E-2</v>
      </c>
      <c r="K67" s="5">
        <f t="shared" si="18"/>
        <v>3.7171505635467676E-3</v>
      </c>
      <c r="L67" s="2">
        <f t="shared" si="19"/>
        <v>1.2346182249899833E-4</v>
      </c>
      <c r="M67" s="2">
        <f t="shared" si="20"/>
        <v>1.2413297340651164E-4</v>
      </c>
    </row>
    <row r="68" spans="1:13">
      <c r="A68">
        <v>1019</v>
      </c>
      <c r="B68">
        <v>8.9600000000000009</v>
      </c>
      <c r="C68" s="4">
        <f t="shared" si="11"/>
        <v>0.125</v>
      </c>
      <c r="D68" s="4">
        <f t="shared" si="12"/>
        <v>-6.0000000000000497E-2</v>
      </c>
      <c r="E68" s="4">
        <f t="shared" si="13"/>
        <v>1.9999999999999574E-2</v>
      </c>
      <c r="F68" s="4">
        <f t="shared" si="14"/>
        <v>-4.2500000000000426E-2</v>
      </c>
      <c r="G68" s="2">
        <f t="shared" si="8"/>
        <v>65</v>
      </c>
      <c r="H68" s="5">
        <f t="shared" si="15"/>
        <v>5.1098620337250899E-4</v>
      </c>
      <c r="I68" s="5">
        <f t="shared" si="16"/>
        <v>7.860301389922367E-5</v>
      </c>
      <c r="J68" s="5">
        <f t="shared" si="17"/>
        <v>3.3214103219213059E-2</v>
      </c>
      <c r="K68" s="5">
        <f t="shared" si="18"/>
        <v>3.7957535774459914E-3</v>
      </c>
      <c r="L68" s="2">
        <f t="shared" si="19"/>
        <v>1.2801212882546515E-4</v>
      </c>
      <c r="M68" s="2">
        <f t="shared" si="20"/>
        <v>1.2869493477144715E-4</v>
      </c>
    </row>
    <row r="69" spans="1:13">
      <c r="A69">
        <v>1997</v>
      </c>
      <c r="B69">
        <v>9</v>
      </c>
      <c r="C69" s="4">
        <f t="shared" si="11"/>
        <v>1.9999999999999574E-2</v>
      </c>
      <c r="D69" s="4">
        <f t="shared" si="12"/>
        <v>-3.2500000000000195E-2</v>
      </c>
      <c r="E69" s="4">
        <f t="shared" si="13"/>
        <v>0</v>
      </c>
      <c r="F69" s="4">
        <f t="shared" si="14"/>
        <v>-9.9999999999997868E-3</v>
      </c>
      <c r="G69" s="2">
        <f t="shared" si="8"/>
        <v>66</v>
      </c>
      <c r="H69" s="5">
        <f t="shared" si="15"/>
        <v>5.1098620337250899E-4</v>
      </c>
      <c r="I69" s="5">
        <f t="shared" si="16"/>
        <v>7.8953920211273772E-5</v>
      </c>
      <c r="J69" s="5">
        <f t="shared" si="17"/>
        <v>3.372508942258557E-2</v>
      </c>
      <c r="K69" s="5">
        <f t="shared" si="18"/>
        <v>3.874707497657265E-3</v>
      </c>
      <c r="L69" s="2">
        <f t="shared" si="19"/>
        <v>1.3265477891826093E-4</v>
      </c>
      <c r="M69" s="2">
        <f t="shared" si="20"/>
        <v>1.3333758486424295E-4</v>
      </c>
    </row>
    <row r="70" spans="1:13">
      <c r="A70">
        <v>2016</v>
      </c>
      <c r="B70">
        <v>9</v>
      </c>
      <c r="C70" s="4">
        <f t="shared" si="11"/>
        <v>5.9999999999999609E-2</v>
      </c>
      <c r="D70" s="4">
        <f t="shared" si="12"/>
        <v>4.2500000000000426E-2</v>
      </c>
      <c r="E70" s="4">
        <f t="shared" si="13"/>
        <v>5.9999999999999609E-2</v>
      </c>
      <c r="F70" s="4">
        <f t="shared" si="14"/>
        <v>2.9999999999999805E-2</v>
      </c>
      <c r="G70" s="2">
        <f t="shared" ref="G70:G133" si="21">G69+1</f>
        <v>67</v>
      </c>
      <c r="H70" s="5">
        <f t="shared" si="15"/>
        <v>5.1098620337250899E-4</v>
      </c>
      <c r="I70" s="5">
        <f t="shared" si="16"/>
        <v>7.8953920211273772E-5</v>
      </c>
      <c r="J70" s="5">
        <f t="shared" si="17"/>
        <v>3.4236075625958082E-2</v>
      </c>
      <c r="K70" s="5">
        <f t="shared" si="18"/>
        <v>3.9536614178685391E-3</v>
      </c>
      <c r="L70" s="2">
        <f t="shared" si="19"/>
        <v>1.3737811773891699E-4</v>
      </c>
      <c r="M70" s="2">
        <f t="shared" si="20"/>
        <v>1.380969646500099E-4</v>
      </c>
    </row>
    <row r="71" spans="1:13">
      <c r="A71">
        <v>1686</v>
      </c>
      <c r="B71">
        <v>9.1199999999999992</v>
      </c>
      <c r="C71" s="4">
        <f t="shared" si="11"/>
        <v>0.10500000000000043</v>
      </c>
      <c r="D71" s="4">
        <f t="shared" si="12"/>
        <v>1.0000000000000231E-2</v>
      </c>
      <c r="E71" s="4">
        <f t="shared" si="13"/>
        <v>4.5000000000000817E-2</v>
      </c>
      <c r="F71" s="4">
        <f t="shared" si="14"/>
        <v>-7.499999999999396E-3</v>
      </c>
      <c r="G71" s="2">
        <f t="shared" si="21"/>
        <v>68</v>
      </c>
      <c r="H71" s="5">
        <f t="shared" si="15"/>
        <v>5.1098620337250899E-4</v>
      </c>
      <c r="I71" s="5">
        <f t="shared" si="16"/>
        <v>8.0006639147424079E-5</v>
      </c>
      <c r="J71" s="5">
        <f t="shared" si="17"/>
        <v>3.4747061829330593E-2</v>
      </c>
      <c r="K71" s="5">
        <f t="shared" si="18"/>
        <v>4.0336680570159629E-3</v>
      </c>
      <c r="L71" s="2">
        <f t="shared" si="19"/>
        <v>1.4221926210224902E-4</v>
      </c>
      <c r="M71" s="2">
        <f t="shared" si="20"/>
        <v>1.4296554318081443E-4</v>
      </c>
    </row>
    <row r="72" spans="1:13">
      <c r="A72">
        <v>1630</v>
      </c>
      <c r="B72">
        <v>9.2100000000000009</v>
      </c>
      <c r="C72" s="4">
        <f t="shared" si="11"/>
        <v>8.0000000000000071E-2</v>
      </c>
      <c r="D72" s="4">
        <f t="shared" si="12"/>
        <v>-3.5000000000000586E-2</v>
      </c>
      <c r="E72" s="4">
        <f t="shared" si="13"/>
        <v>3.4999999999999254E-2</v>
      </c>
      <c r="F72" s="4">
        <f t="shared" si="14"/>
        <v>-5.0000000000007816E-3</v>
      </c>
      <c r="G72" s="2">
        <f t="shared" si="21"/>
        <v>69</v>
      </c>
      <c r="H72" s="5">
        <f t="shared" si="15"/>
        <v>5.1098620337250899E-4</v>
      </c>
      <c r="I72" s="5">
        <f t="shared" si="16"/>
        <v>8.079617834953683E-5</v>
      </c>
      <c r="J72" s="5">
        <f t="shared" si="17"/>
        <v>3.5258048032703104E-2</v>
      </c>
      <c r="K72" s="5">
        <f t="shared" si="18"/>
        <v>4.1144642353654996E-3</v>
      </c>
      <c r="L72" s="2">
        <f t="shared" si="19"/>
        <v>1.4717041209789724E-4</v>
      </c>
      <c r="M72" s="2">
        <f t="shared" si="20"/>
        <v>1.4793834465177185E-4</v>
      </c>
    </row>
    <row r="73" spans="1:13">
      <c r="A73">
        <v>1067</v>
      </c>
      <c r="B73">
        <v>9.2799999999999994</v>
      </c>
      <c r="C73" s="4">
        <f t="shared" si="11"/>
        <v>3.4999999999999254E-2</v>
      </c>
      <c r="D73" s="4">
        <f t="shared" si="12"/>
        <v>-4.0000000000000036E-2</v>
      </c>
      <c r="E73" s="4">
        <f t="shared" si="13"/>
        <v>0</v>
      </c>
      <c r="F73" s="4">
        <f t="shared" si="14"/>
        <v>-1.7499999999999627E-2</v>
      </c>
      <c r="G73" s="2">
        <f t="shared" si="21"/>
        <v>70</v>
      </c>
      <c r="H73" s="5">
        <f t="shared" si="15"/>
        <v>5.1098620337250899E-4</v>
      </c>
      <c r="I73" s="5">
        <f t="shared" si="16"/>
        <v>8.1410264395624502E-5</v>
      </c>
      <c r="J73" s="5">
        <f t="shared" si="17"/>
        <v>3.5769034236075616E-2</v>
      </c>
      <c r="K73" s="5">
        <f t="shared" si="18"/>
        <v>4.1958744997611245E-3</v>
      </c>
      <c r="L73" s="2">
        <f t="shared" si="19"/>
        <v>1.5222641261269278E-4</v>
      </c>
      <c r="M73" s="2">
        <f t="shared" si="20"/>
        <v>1.5299434516656739E-4</v>
      </c>
    </row>
    <row r="74" spans="1:13">
      <c r="A74">
        <v>930</v>
      </c>
      <c r="B74">
        <v>9.2799999999999994</v>
      </c>
      <c r="C74" s="4">
        <f t="shared" si="11"/>
        <v>0</v>
      </c>
      <c r="D74" s="4">
        <f t="shared" si="12"/>
        <v>-1.7499999999999627E-2</v>
      </c>
      <c r="E74" s="4">
        <f t="shared" si="13"/>
        <v>0</v>
      </c>
      <c r="F74" s="4">
        <f t="shared" si="14"/>
        <v>0</v>
      </c>
      <c r="G74" s="2">
        <f t="shared" si="21"/>
        <v>71</v>
      </c>
      <c r="H74" s="5">
        <f t="shared" si="15"/>
        <v>5.1098620337250899E-4</v>
      </c>
      <c r="I74" s="5">
        <f t="shared" si="16"/>
        <v>8.1410264395624502E-5</v>
      </c>
      <c r="J74" s="5">
        <f t="shared" si="17"/>
        <v>3.6280020439448127E-2</v>
      </c>
      <c r="K74" s="5">
        <f t="shared" si="18"/>
        <v>4.2772847641567493E-3</v>
      </c>
      <c r="L74" s="2">
        <f t="shared" si="19"/>
        <v>1.5736561217132646E-4</v>
      </c>
      <c r="M74" s="2">
        <f t="shared" si="20"/>
        <v>1.5813354472520106E-4</v>
      </c>
    </row>
    <row r="75" spans="1:13">
      <c r="A75">
        <v>1260</v>
      </c>
      <c r="B75">
        <v>9.2799999999999994</v>
      </c>
      <c r="C75" s="4">
        <f t="shared" si="11"/>
        <v>0</v>
      </c>
      <c r="D75" s="4">
        <f t="shared" si="12"/>
        <v>2.0000000000000018E-2</v>
      </c>
      <c r="E75" s="4">
        <f t="shared" si="13"/>
        <v>0</v>
      </c>
      <c r="F75" s="4">
        <f t="shared" si="14"/>
        <v>0</v>
      </c>
      <c r="G75" s="2">
        <f t="shared" si="21"/>
        <v>72</v>
      </c>
      <c r="H75" s="5">
        <f t="shared" si="15"/>
        <v>5.1098620337250899E-4</v>
      </c>
      <c r="I75" s="5">
        <f t="shared" si="16"/>
        <v>8.1410264395624502E-5</v>
      </c>
      <c r="J75" s="5">
        <f t="shared" si="17"/>
        <v>3.6791006642820638E-2</v>
      </c>
      <c r="K75" s="5">
        <f t="shared" si="18"/>
        <v>4.3586950285523741E-3</v>
      </c>
      <c r="L75" s="2">
        <f t="shared" si="19"/>
        <v>1.625880107737983E-4</v>
      </c>
      <c r="M75" s="2">
        <f t="shared" si="20"/>
        <v>1.633559433276729E-4</v>
      </c>
    </row>
    <row r="76" spans="1:13">
      <c r="A76">
        <v>163</v>
      </c>
      <c r="B76">
        <v>9.2799999999999994</v>
      </c>
      <c r="C76" s="4">
        <f t="shared" si="11"/>
        <v>4.0000000000000036E-2</v>
      </c>
      <c r="D76" s="4">
        <f t="shared" si="12"/>
        <v>4.2499999999999982E-2</v>
      </c>
      <c r="E76" s="4">
        <f t="shared" si="13"/>
        <v>4.0000000000000036E-2</v>
      </c>
      <c r="F76" s="4">
        <f t="shared" si="14"/>
        <v>2.0000000000000018E-2</v>
      </c>
      <c r="G76" s="2">
        <f t="shared" si="21"/>
        <v>73</v>
      </c>
      <c r="H76" s="5">
        <f t="shared" si="15"/>
        <v>5.1098620337250899E-4</v>
      </c>
      <c r="I76" s="5">
        <f t="shared" si="16"/>
        <v>8.1410264395624502E-5</v>
      </c>
      <c r="J76" s="5">
        <f t="shared" si="17"/>
        <v>3.7301992846193149E-2</v>
      </c>
      <c r="K76" s="5">
        <f t="shared" si="18"/>
        <v>4.4401052929479989E-3</v>
      </c>
      <c r="L76" s="2">
        <f t="shared" si="19"/>
        <v>1.6789360842010828E-4</v>
      </c>
      <c r="M76" s="2">
        <f t="shared" si="20"/>
        <v>1.6868771998346642E-4</v>
      </c>
    </row>
    <row r="77" spans="1:13">
      <c r="A77">
        <v>1072</v>
      </c>
      <c r="B77">
        <v>9.36</v>
      </c>
      <c r="C77" s="4">
        <f t="shared" si="11"/>
        <v>8.4999999999999964E-2</v>
      </c>
      <c r="D77" s="4">
        <f t="shared" si="12"/>
        <v>3.2500000000000195E-2</v>
      </c>
      <c r="E77" s="4">
        <f t="shared" si="13"/>
        <v>4.4999999999999929E-2</v>
      </c>
      <c r="F77" s="4">
        <f t="shared" si="14"/>
        <v>2.4999999999999467E-3</v>
      </c>
      <c r="G77" s="2">
        <f t="shared" si="21"/>
        <v>74</v>
      </c>
      <c r="H77" s="5">
        <f t="shared" si="15"/>
        <v>5.1098620337250899E-4</v>
      </c>
      <c r="I77" s="5">
        <f t="shared" si="16"/>
        <v>8.2112077019724707E-5</v>
      </c>
      <c r="J77" s="5">
        <f t="shared" si="17"/>
        <v>3.7812979049565661E-2</v>
      </c>
      <c r="K77" s="5">
        <f t="shared" si="18"/>
        <v>4.5222173699677234E-3</v>
      </c>
      <c r="L77" s="2">
        <f t="shared" si="19"/>
        <v>1.7330930135287648E-4</v>
      </c>
      <c r="M77" s="2">
        <f t="shared" si="20"/>
        <v>1.7413326774554292E-4</v>
      </c>
    </row>
    <row r="78" spans="1:13">
      <c r="A78">
        <v>1623</v>
      </c>
      <c r="B78">
        <v>9.4499999999999993</v>
      </c>
      <c r="C78" s="4">
        <f t="shared" si="11"/>
        <v>0.10500000000000043</v>
      </c>
      <c r="D78" s="4">
        <f t="shared" si="12"/>
        <v>-4.9999999999998934E-3</v>
      </c>
      <c r="E78" s="4">
        <f t="shared" si="13"/>
        <v>6.0000000000000497E-2</v>
      </c>
      <c r="F78" s="4">
        <f t="shared" si="14"/>
        <v>7.5000000000002842E-3</v>
      </c>
      <c r="G78" s="2">
        <f t="shared" si="21"/>
        <v>75</v>
      </c>
      <c r="H78" s="5">
        <f t="shared" si="15"/>
        <v>5.1098620337250899E-4</v>
      </c>
      <c r="I78" s="5">
        <f t="shared" si="16"/>
        <v>8.2901616221837444E-5</v>
      </c>
      <c r="J78" s="5">
        <f t="shared" si="17"/>
        <v>3.8323965252938172E-2</v>
      </c>
      <c r="K78" s="5">
        <f t="shared" si="18"/>
        <v>4.6051189861895606E-3</v>
      </c>
      <c r="L78" s="2">
        <f t="shared" si="19"/>
        <v>1.7883957227920626E-4</v>
      </c>
      <c r="M78" s="2">
        <f t="shared" si="20"/>
        <v>1.7970388303580284E-4</v>
      </c>
    </row>
    <row r="79" spans="1:13">
      <c r="A79">
        <v>26</v>
      </c>
      <c r="B79">
        <v>9.57</v>
      </c>
      <c r="C79" s="4">
        <f t="shared" si="11"/>
        <v>7.5000000000000178E-2</v>
      </c>
      <c r="D79" s="4">
        <f t="shared" si="12"/>
        <v>-4.5000000000000373E-2</v>
      </c>
      <c r="E79" s="4">
        <f t="shared" si="13"/>
        <v>1.499999999999968E-2</v>
      </c>
      <c r="F79" s="4">
        <f t="shared" si="14"/>
        <v>-2.2500000000000409E-2</v>
      </c>
      <c r="G79" s="2">
        <f t="shared" si="21"/>
        <v>76</v>
      </c>
      <c r="H79" s="5">
        <f t="shared" si="15"/>
        <v>5.1098620337250899E-4</v>
      </c>
      <c r="I79" s="5">
        <f t="shared" si="16"/>
        <v>8.3954335157987778E-5</v>
      </c>
      <c r="J79" s="5">
        <f t="shared" si="17"/>
        <v>3.8834951456310683E-2</v>
      </c>
      <c r="K79" s="5">
        <f t="shared" si="18"/>
        <v>4.6890733213475486E-3</v>
      </c>
      <c r="L79" s="2">
        <f t="shared" si="19"/>
        <v>1.8449598658342426E-4</v>
      </c>
      <c r="M79" s="2">
        <f t="shared" si="20"/>
        <v>1.8537051791221647E-4</v>
      </c>
    </row>
    <row r="80" spans="1:13">
      <c r="A80">
        <v>74</v>
      </c>
      <c r="B80">
        <v>9.6</v>
      </c>
      <c r="C80" s="4">
        <f t="shared" si="11"/>
        <v>1.499999999999968E-2</v>
      </c>
      <c r="D80" s="4">
        <f t="shared" si="12"/>
        <v>-3.7500000000000089E-2</v>
      </c>
      <c r="E80" s="4">
        <f t="shared" si="13"/>
        <v>0</v>
      </c>
      <c r="F80" s="4">
        <f t="shared" si="14"/>
        <v>-7.4999999999998401E-3</v>
      </c>
      <c r="G80" s="2">
        <f t="shared" si="21"/>
        <v>77</v>
      </c>
      <c r="H80" s="5">
        <f t="shared" si="15"/>
        <v>5.1098620337250899E-4</v>
      </c>
      <c r="I80" s="5">
        <f t="shared" si="16"/>
        <v>8.4217514892025348E-5</v>
      </c>
      <c r="J80" s="5">
        <f t="shared" si="17"/>
        <v>3.9345937659683194E-2</v>
      </c>
      <c r="K80" s="5">
        <f t="shared" si="18"/>
        <v>4.7732908362395736E-3</v>
      </c>
      <c r="L80" s="2">
        <f t="shared" si="19"/>
        <v>1.9024868943622218E-4</v>
      </c>
      <c r="M80" s="2">
        <f t="shared" si="20"/>
        <v>1.9112322076501439E-4</v>
      </c>
    </row>
    <row r="81" spans="1:13">
      <c r="A81">
        <v>25</v>
      </c>
      <c r="B81">
        <v>9.6</v>
      </c>
      <c r="C81" s="4">
        <f t="shared" si="11"/>
        <v>0</v>
      </c>
      <c r="D81" s="4">
        <f t="shared" si="12"/>
        <v>-7.4999999999998401E-3</v>
      </c>
      <c r="E81" s="4">
        <f t="shared" si="13"/>
        <v>0</v>
      </c>
      <c r="F81" s="4">
        <f t="shared" si="14"/>
        <v>0</v>
      </c>
      <c r="G81" s="2">
        <f t="shared" si="21"/>
        <v>78</v>
      </c>
      <c r="H81" s="5">
        <f t="shared" si="15"/>
        <v>5.1098620337250899E-4</v>
      </c>
      <c r="I81" s="5">
        <f t="shared" si="16"/>
        <v>8.4217514892025348E-5</v>
      </c>
      <c r="J81" s="5">
        <f t="shared" si="17"/>
        <v>3.9856923863055706E-2</v>
      </c>
      <c r="K81" s="5">
        <f t="shared" si="18"/>
        <v>4.8575083511315986E-3</v>
      </c>
      <c r="L81" s="2">
        <f t="shared" si="19"/>
        <v>1.9608746026540438E-4</v>
      </c>
      <c r="M81" s="2">
        <f t="shared" si="20"/>
        <v>1.9696199159419659E-4</v>
      </c>
    </row>
    <row r="82" spans="1:13">
      <c r="A82">
        <v>953</v>
      </c>
      <c r="B82">
        <v>9.6</v>
      </c>
      <c r="C82" s="4">
        <f t="shared" si="11"/>
        <v>0</v>
      </c>
      <c r="D82" s="4">
        <f t="shared" si="12"/>
        <v>3.7500000000000089E-2</v>
      </c>
      <c r="E82" s="4">
        <f t="shared" si="13"/>
        <v>0</v>
      </c>
      <c r="F82" s="4">
        <f t="shared" si="14"/>
        <v>0</v>
      </c>
      <c r="G82" s="2">
        <f t="shared" si="21"/>
        <v>79</v>
      </c>
      <c r="H82" s="5">
        <f t="shared" si="15"/>
        <v>5.1098620337250899E-4</v>
      </c>
      <c r="I82" s="5">
        <f t="shared" si="16"/>
        <v>8.4217514892025348E-5</v>
      </c>
      <c r="J82" s="5">
        <f t="shared" si="17"/>
        <v>4.0367910066428217E-2</v>
      </c>
      <c r="K82" s="5">
        <f t="shared" si="18"/>
        <v>4.9417258660236236E-3</v>
      </c>
      <c r="L82" s="2">
        <f t="shared" si="19"/>
        <v>2.0201229907097087E-4</v>
      </c>
      <c r="M82" s="2">
        <f t="shared" si="20"/>
        <v>2.0288683039976308E-4</v>
      </c>
    </row>
    <row r="83" spans="1:13">
      <c r="A83">
        <v>765</v>
      </c>
      <c r="B83">
        <v>9.6</v>
      </c>
      <c r="C83" s="4">
        <f t="shared" si="11"/>
        <v>7.5000000000000178E-2</v>
      </c>
      <c r="D83" s="4">
        <f t="shared" si="12"/>
        <v>7.5000000000000178E-2</v>
      </c>
      <c r="E83" s="4">
        <f t="shared" si="13"/>
        <v>7.5000000000000178E-2</v>
      </c>
      <c r="F83" s="4">
        <f t="shared" si="14"/>
        <v>3.7500000000000089E-2</v>
      </c>
      <c r="G83" s="2">
        <f t="shared" si="21"/>
        <v>80</v>
      </c>
      <c r="H83" s="5">
        <f t="shared" si="15"/>
        <v>5.1098620337250899E-4</v>
      </c>
      <c r="I83" s="5">
        <f t="shared" si="16"/>
        <v>8.4217514892025348E-5</v>
      </c>
      <c r="J83" s="5">
        <f t="shared" si="17"/>
        <v>4.0878896269800728E-2</v>
      </c>
      <c r="K83" s="5">
        <f t="shared" si="18"/>
        <v>5.0259433809156486E-3</v>
      </c>
      <c r="L83" s="2">
        <f t="shared" si="19"/>
        <v>2.0802320585292165E-4</v>
      </c>
      <c r="M83" s="2">
        <f t="shared" si="20"/>
        <v>2.0895152966695407E-4</v>
      </c>
    </row>
    <row r="84" spans="1:13">
      <c r="A84">
        <v>1976</v>
      </c>
      <c r="B84">
        <v>9.75</v>
      </c>
      <c r="C84" s="4">
        <f t="shared" si="11"/>
        <v>0.15000000000000036</v>
      </c>
      <c r="D84" s="4">
        <f t="shared" si="12"/>
        <v>0</v>
      </c>
      <c r="E84" s="4">
        <f t="shared" si="13"/>
        <v>7.5000000000000178E-2</v>
      </c>
      <c r="F84" s="4">
        <f t="shared" si="14"/>
        <v>0</v>
      </c>
      <c r="G84" s="2">
        <f t="shared" si="21"/>
        <v>81</v>
      </c>
      <c r="H84" s="5">
        <f t="shared" si="15"/>
        <v>5.1098620337250899E-4</v>
      </c>
      <c r="I84" s="5">
        <f t="shared" si="16"/>
        <v>8.5533413562213252E-5</v>
      </c>
      <c r="J84" s="5">
        <f t="shared" si="17"/>
        <v>4.138988247317324E-2</v>
      </c>
      <c r="K84" s="5">
        <f t="shared" si="18"/>
        <v>5.1114767944778622E-3</v>
      </c>
      <c r="L84" s="2">
        <f t="shared" si="19"/>
        <v>2.1417531790862793E-4</v>
      </c>
      <c r="M84" s="2">
        <f t="shared" si="20"/>
        <v>2.1515810661396602E-4</v>
      </c>
    </row>
    <row r="85" spans="1:13">
      <c r="A85">
        <v>106</v>
      </c>
      <c r="B85">
        <v>9.9</v>
      </c>
      <c r="C85" s="4">
        <f t="shared" si="11"/>
        <v>7.5000000000000178E-2</v>
      </c>
      <c r="D85" s="4">
        <f t="shared" si="12"/>
        <v>-7.5000000000000178E-2</v>
      </c>
      <c r="E85" s="4">
        <f t="shared" si="13"/>
        <v>0</v>
      </c>
      <c r="F85" s="4">
        <f t="shared" si="14"/>
        <v>-3.7500000000000089E-2</v>
      </c>
      <c r="G85" s="2">
        <f t="shared" si="21"/>
        <v>82</v>
      </c>
      <c r="H85" s="5">
        <f t="shared" si="15"/>
        <v>5.1098620337250899E-4</v>
      </c>
      <c r="I85" s="5">
        <f t="shared" si="16"/>
        <v>8.6849312232401143E-5</v>
      </c>
      <c r="J85" s="5">
        <f t="shared" si="17"/>
        <v>4.1900868676545751E-2</v>
      </c>
      <c r="K85" s="5">
        <f t="shared" si="18"/>
        <v>5.1983261067102635E-3</v>
      </c>
      <c r="L85" s="2">
        <f t="shared" si="19"/>
        <v>2.2047065245628619E-4</v>
      </c>
      <c r="M85" s="2">
        <f t="shared" si="20"/>
        <v>2.2145344116162428E-4</v>
      </c>
    </row>
    <row r="86" spans="1:13">
      <c r="A86">
        <v>71</v>
      </c>
      <c r="B86">
        <v>9.9</v>
      </c>
      <c r="C86" s="4">
        <f t="shared" si="11"/>
        <v>0</v>
      </c>
      <c r="D86" s="4">
        <f t="shared" si="12"/>
        <v>-3.7500000000000089E-2</v>
      </c>
      <c r="E86" s="4">
        <f t="shared" si="13"/>
        <v>0</v>
      </c>
      <c r="F86" s="4">
        <f t="shared" si="14"/>
        <v>0</v>
      </c>
      <c r="G86" s="2">
        <f t="shared" si="21"/>
        <v>83</v>
      </c>
      <c r="H86" s="5">
        <f t="shared" si="15"/>
        <v>5.1098620337250899E-4</v>
      </c>
      <c r="I86" s="5">
        <f t="shared" si="16"/>
        <v>8.6849312232401143E-5</v>
      </c>
      <c r="J86" s="5">
        <f t="shared" si="17"/>
        <v>4.2411854879918262E-2</v>
      </c>
      <c r="K86" s="5">
        <f t="shared" si="18"/>
        <v>5.2851754189426649E-3</v>
      </c>
      <c r="L86" s="2">
        <f t="shared" si="19"/>
        <v>2.2685474460459073E-4</v>
      </c>
      <c r="M86" s="2">
        <f t="shared" si="20"/>
        <v>2.2783753330992882E-4</v>
      </c>
    </row>
    <row r="87" spans="1:13">
      <c r="A87">
        <v>1015</v>
      </c>
      <c r="B87">
        <v>9.9</v>
      </c>
      <c r="C87" s="4">
        <f t="shared" si="11"/>
        <v>0</v>
      </c>
      <c r="D87" s="4">
        <f t="shared" si="12"/>
        <v>4.2499999999999982E-2</v>
      </c>
      <c r="E87" s="4">
        <f t="shared" si="13"/>
        <v>0</v>
      </c>
      <c r="F87" s="4">
        <f t="shared" si="14"/>
        <v>0</v>
      </c>
      <c r="G87" s="2">
        <f t="shared" si="21"/>
        <v>84</v>
      </c>
      <c r="H87" s="5">
        <f t="shared" si="15"/>
        <v>5.1098620337250899E-4</v>
      </c>
      <c r="I87" s="5">
        <f t="shared" si="16"/>
        <v>8.6849312232401143E-5</v>
      </c>
      <c r="J87" s="5">
        <f t="shared" si="17"/>
        <v>4.2922841083290773E-2</v>
      </c>
      <c r="K87" s="5">
        <f t="shared" si="18"/>
        <v>5.3720247311750662E-3</v>
      </c>
      <c r="L87" s="2">
        <f t="shared" si="19"/>
        <v>2.3332759435354159E-4</v>
      </c>
      <c r="M87" s="2">
        <f t="shared" si="20"/>
        <v>2.3431038305887967E-4</v>
      </c>
    </row>
    <row r="88" spans="1:13">
      <c r="A88">
        <v>1676</v>
      </c>
      <c r="B88">
        <v>9.9</v>
      </c>
      <c r="C88" s="4">
        <f t="shared" si="11"/>
        <v>8.4999999999999964E-2</v>
      </c>
      <c r="D88" s="4">
        <f t="shared" si="12"/>
        <v>6.25E-2</v>
      </c>
      <c r="E88" s="4">
        <f t="shared" si="13"/>
        <v>8.4999999999999964E-2</v>
      </c>
      <c r="F88" s="4">
        <f t="shared" si="14"/>
        <v>4.2499999999999982E-2</v>
      </c>
      <c r="G88" s="2">
        <f t="shared" si="21"/>
        <v>85</v>
      </c>
      <c r="H88" s="5">
        <f t="shared" si="15"/>
        <v>5.1098620337250899E-4</v>
      </c>
      <c r="I88" s="5">
        <f t="shared" si="16"/>
        <v>8.6849312232401143E-5</v>
      </c>
      <c r="J88" s="5">
        <f t="shared" si="17"/>
        <v>4.3433827286663285E-2</v>
      </c>
      <c r="K88" s="5">
        <f t="shared" si="18"/>
        <v>5.4588740434074676E-3</v>
      </c>
      <c r="L88" s="2">
        <f t="shared" si="19"/>
        <v>2.3988920170313872E-4</v>
      </c>
      <c r="M88" s="2">
        <f t="shared" si="20"/>
        <v>2.4093676552612017E-4</v>
      </c>
    </row>
    <row r="89" spans="1:13">
      <c r="A89">
        <v>16</v>
      </c>
      <c r="B89">
        <v>10.07</v>
      </c>
      <c r="C89" s="4">
        <f t="shared" si="11"/>
        <v>0.125</v>
      </c>
      <c r="D89" s="4">
        <f t="shared" si="12"/>
        <v>-1.0000000000000231E-2</v>
      </c>
      <c r="E89" s="4">
        <f t="shared" si="13"/>
        <v>4.0000000000000036E-2</v>
      </c>
      <c r="F89" s="4">
        <f t="shared" si="14"/>
        <v>-2.2499999999999964E-2</v>
      </c>
      <c r="G89" s="2">
        <f t="shared" si="21"/>
        <v>86</v>
      </c>
      <c r="H89" s="5">
        <f t="shared" si="15"/>
        <v>5.1098620337250899E-4</v>
      </c>
      <c r="I89" s="5">
        <f t="shared" si="16"/>
        <v>8.8340664058614098E-5</v>
      </c>
      <c r="J89" s="5">
        <f t="shared" si="17"/>
        <v>4.3944813490035796E-2</v>
      </c>
      <c r="K89" s="5">
        <f t="shared" si="18"/>
        <v>5.5472147074660813E-3</v>
      </c>
      <c r="L89" s="2">
        <f t="shared" si="19"/>
        <v>2.4660586589144069E-4</v>
      </c>
      <c r="M89" s="2">
        <f t="shared" si="20"/>
        <v>2.4768427073929315E-4</v>
      </c>
    </row>
    <row r="90" spans="1:13">
      <c r="A90">
        <v>132</v>
      </c>
      <c r="B90">
        <v>10.15</v>
      </c>
      <c r="C90" s="4">
        <f t="shared" si="11"/>
        <v>6.4999999999999503E-2</v>
      </c>
      <c r="D90" s="4">
        <f t="shared" si="12"/>
        <v>-5.0000000000000266E-2</v>
      </c>
      <c r="E90" s="4">
        <f t="shared" si="13"/>
        <v>2.4999999999999467E-2</v>
      </c>
      <c r="F90" s="4">
        <f t="shared" si="14"/>
        <v>-7.5000000000002842E-3</v>
      </c>
      <c r="G90" s="2">
        <f t="shared" si="21"/>
        <v>87</v>
      </c>
      <c r="H90" s="5">
        <f t="shared" si="15"/>
        <v>5.1098620337250899E-4</v>
      </c>
      <c r="I90" s="5">
        <f t="shared" si="16"/>
        <v>8.9042476682714303E-5</v>
      </c>
      <c r="J90" s="5">
        <f t="shared" si="17"/>
        <v>4.4455799693408307E-2</v>
      </c>
      <c r="K90" s="5">
        <f t="shared" si="18"/>
        <v>5.6362571841487956E-3</v>
      </c>
      <c r="L90" s="2">
        <f t="shared" si="19"/>
        <v>2.5344437005881163E-4</v>
      </c>
      <c r="M90" s="2">
        <f t="shared" si="20"/>
        <v>2.5454227468256366E-4</v>
      </c>
    </row>
    <row r="91" spans="1:13">
      <c r="A91">
        <v>1847</v>
      </c>
      <c r="B91">
        <v>10.199999999999999</v>
      </c>
      <c r="C91" s="4">
        <f t="shared" ref="C91:C154" si="22">IF(AND(ISNUMBER(B90),ISNUMBER(B92)),(B92-B90)/2,"")</f>
        <v>2.4999999999999467E-2</v>
      </c>
      <c r="D91" s="4">
        <f t="shared" ref="D91:D154" si="23">IF(AND(ISNUMBER(C90),ISNUMBER(C92)),(C92-C90)/2,"")</f>
        <v>-3.2499999999999751E-2</v>
      </c>
      <c r="E91" s="4">
        <f t="shared" ref="E91:E154" si="24">IF(AND(ISNUMBER(B91),ISNUMBER(B92)),(B92-B91)/2,"")</f>
        <v>0</v>
      </c>
      <c r="F91" s="4">
        <f t="shared" ref="F91:F154" si="25">IF(AND(ISNUMBER(E90),ISNUMBER(E91)),(E91-E90)/2,"")</f>
        <v>-1.2499999999999734E-2</v>
      </c>
      <c r="G91" s="2">
        <f t="shared" si="21"/>
        <v>88</v>
      </c>
      <c r="H91" s="5">
        <f t="shared" ref="H91:H154" si="26">1/MAX(G:G)</f>
        <v>5.1098620337250899E-4</v>
      </c>
      <c r="I91" s="5">
        <f t="shared" ref="I91:I154" si="27">B91/SUM(B:B)</f>
        <v>8.9481109572776924E-5</v>
      </c>
      <c r="J91" s="5">
        <f t="shared" ref="J91:J154" si="28">H91+J90</f>
        <v>4.4966785896780818E-2</v>
      </c>
      <c r="K91" s="5">
        <f t="shared" ref="K91:K154" si="29">I91+K90</f>
        <v>5.7257382937215724E-3</v>
      </c>
      <c r="L91" s="2">
        <f t="shared" ref="L91:L154" si="30">K91*J92</f>
        <v>2.6039382122699048E-4</v>
      </c>
      <c r="M91" s="2">
        <f t="shared" ref="M91:M154" si="31">K92*J91</f>
        <v>2.614917258507425E-4</v>
      </c>
    </row>
    <row r="92" spans="1:13">
      <c r="A92">
        <v>2</v>
      </c>
      <c r="B92">
        <v>10.199999999999999</v>
      </c>
      <c r="C92" s="4">
        <f t="shared" si="22"/>
        <v>0</v>
      </c>
      <c r="D92" s="4">
        <f t="shared" si="23"/>
        <v>-4.9999999999994493E-3</v>
      </c>
      <c r="E92" s="4">
        <f t="shared" si="24"/>
        <v>0</v>
      </c>
      <c r="F92" s="4">
        <f t="shared" si="25"/>
        <v>0</v>
      </c>
      <c r="G92" s="2">
        <f t="shared" si="21"/>
        <v>89</v>
      </c>
      <c r="H92" s="5">
        <f t="shared" si="26"/>
        <v>5.1098620337250899E-4</v>
      </c>
      <c r="I92" s="5">
        <f t="shared" si="27"/>
        <v>8.9481109572776924E-5</v>
      </c>
      <c r="J92" s="5">
        <f t="shared" si="28"/>
        <v>4.547777210015333E-2</v>
      </c>
      <c r="K92" s="5">
        <f t="shared" si="29"/>
        <v>5.8152194032943492E-3</v>
      </c>
      <c r="L92" s="2">
        <f t="shared" si="30"/>
        <v>2.674347196200776E-4</v>
      </c>
      <c r="M92" s="2">
        <f t="shared" si="31"/>
        <v>2.6853262424382963E-4</v>
      </c>
    </row>
    <row r="93" spans="1:13">
      <c r="A93">
        <v>1110</v>
      </c>
      <c r="B93">
        <v>10.199999999999999</v>
      </c>
      <c r="C93" s="4">
        <f t="shared" si="22"/>
        <v>1.5000000000000568E-2</v>
      </c>
      <c r="D93" s="4">
        <f t="shared" si="23"/>
        <v>1.0000000000000231E-2</v>
      </c>
      <c r="E93" s="4">
        <f t="shared" si="24"/>
        <v>1.5000000000000568E-2</v>
      </c>
      <c r="F93" s="4">
        <f t="shared" si="25"/>
        <v>7.5000000000002842E-3</v>
      </c>
      <c r="G93" s="2">
        <f t="shared" si="21"/>
        <v>90</v>
      </c>
      <c r="H93" s="5">
        <f t="shared" si="26"/>
        <v>5.1098620337250899E-4</v>
      </c>
      <c r="I93" s="5">
        <f t="shared" si="27"/>
        <v>8.9481109572776924E-5</v>
      </c>
      <c r="J93" s="5">
        <f t="shared" si="28"/>
        <v>4.5988758303525841E-2</v>
      </c>
      <c r="K93" s="5">
        <f t="shared" si="29"/>
        <v>5.9047005128671261E-3</v>
      </c>
      <c r="L93" s="2">
        <f t="shared" si="30"/>
        <v>2.74567065238073E-4</v>
      </c>
      <c r="M93" s="2">
        <f t="shared" si="31"/>
        <v>2.7567707317100414E-4</v>
      </c>
    </row>
    <row r="94" spans="1:13">
      <c r="A94">
        <v>1622</v>
      </c>
      <c r="B94">
        <v>10.23</v>
      </c>
      <c r="C94" s="4">
        <f t="shared" si="22"/>
        <v>2.0000000000000462E-2</v>
      </c>
      <c r="D94" s="4">
        <f t="shared" si="23"/>
        <v>1.9999999999999574E-2</v>
      </c>
      <c r="E94" s="4">
        <f t="shared" si="24"/>
        <v>4.9999999999998934E-3</v>
      </c>
      <c r="F94" s="4">
        <f t="shared" si="25"/>
        <v>-5.0000000000003375E-3</v>
      </c>
      <c r="G94" s="2">
        <f t="shared" si="21"/>
        <v>91</v>
      </c>
      <c r="H94" s="5">
        <f t="shared" si="26"/>
        <v>5.1098620337250899E-4</v>
      </c>
      <c r="I94" s="5">
        <f t="shared" si="27"/>
        <v>8.9744289306814521E-5</v>
      </c>
      <c r="J94" s="5">
        <f t="shared" si="28"/>
        <v>4.6499744506898352E-2</v>
      </c>
      <c r="K94" s="5">
        <f t="shared" si="29"/>
        <v>5.9944448021739408E-3</v>
      </c>
      <c r="L94" s="2">
        <f t="shared" si="30"/>
        <v>2.8180323035258202E-4</v>
      </c>
      <c r="M94" s="2">
        <f t="shared" si="31"/>
        <v>2.8291731754897717E-4</v>
      </c>
    </row>
    <row r="95" spans="1:13">
      <c r="A95">
        <v>1139</v>
      </c>
      <c r="B95">
        <v>10.24</v>
      </c>
      <c r="C95" s="4">
        <f t="shared" si="22"/>
        <v>5.4999999999999716E-2</v>
      </c>
      <c r="D95" s="4">
        <f t="shared" si="23"/>
        <v>1.9999999999999574E-2</v>
      </c>
      <c r="E95" s="4">
        <f t="shared" si="24"/>
        <v>4.9999999999999822E-2</v>
      </c>
      <c r="F95" s="4">
        <f t="shared" si="25"/>
        <v>2.2499999999999964E-2</v>
      </c>
      <c r="G95" s="2">
        <f t="shared" si="21"/>
        <v>92</v>
      </c>
      <c r="H95" s="5">
        <f t="shared" si="26"/>
        <v>5.1098620337250899E-4</v>
      </c>
      <c r="I95" s="5">
        <f t="shared" si="27"/>
        <v>8.983201588482704E-5</v>
      </c>
      <c r="J95" s="5">
        <f t="shared" si="28"/>
        <v>4.7010730710270864E-2</v>
      </c>
      <c r="K95" s="5">
        <f t="shared" si="29"/>
        <v>6.0842768180587679E-3</v>
      </c>
      <c r="L95" s="2">
        <f t="shared" si="30"/>
        <v>2.8913528057203163E-4</v>
      </c>
      <c r="M95" s="2">
        <f t="shared" si="31"/>
        <v>2.9029060867377757E-4</v>
      </c>
    </row>
    <row r="96" spans="1:13">
      <c r="A96">
        <v>1007</v>
      </c>
      <c r="B96">
        <v>10.34</v>
      </c>
      <c r="C96" s="4">
        <f t="shared" si="22"/>
        <v>5.9999999999999609E-2</v>
      </c>
      <c r="D96" s="4">
        <f t="shared" si="23"/>
        <v>1.2500000000000178E-2</v>
      </c>
      <c r="E96" s="4">
        <f t="shared" si="24"/>
        <v>9.9999999999997868E-3</v>
      </c>
      <c r="F96" s="4">
        <f t="shared" si="25"/>
        <v>-2.0000000000000018E-2</v>
      </c>
      <c r="G96" s="2">
        <f t="shared" si="21"/>
        <v>93</v>
      </c>
      <c r="H96" s="5">
        <f t="shared" si="26"/>
        <v>5.1098620337250899E-4</v>
      </c>
      <c r="I96" s="5">
        <f t="shared" si="27"/>
        <v>9.0709281664952309E-5</v>
      </c>
      <c r="J96" s="5">
        <f t="shared" si="28"/>
        <v>4.7521716913643375E-2</v>
      </c>
      <c r="K96" s="5">
        <f t="shared" si="29"/>
        <v>6.1749860997237201E-3</v>
      </c>
      <c r="L96" s="2">
        <f t="shared" si="30"/>
        <v>2.9660127407972931E-4</v>
      </c>
      <c r="M96" s="2">
        <f t="shared" si="31"/>
        <v>2.9776494001668749E-4</v>
      </c>
    </row>
    <row r="97" spans="1:13">
      <c r="A97">
        <v>1014</v>
      </c>
      <c r="B97">
        <v>10.36</v>
      </c>
      <c r="C97" s="4">
        <f t="shared" si="22"/>
        <v>8.0000000000000071E-2</v>
      </c>
      <c r="D97" s="4">
        <f t="shared" si="23"/>
        <v>5.0000000000003375E-3</v>
      </c>
      <c r="E97" s="4">
        <f t="shared" si="24"/>
        <v>7.0000000000000284E-2</v>
      </c>
      <c r="F97" s="4">
        <f t="shared" si="25"/>
        <v>3.0000000000000249E-2</v>
      </c>
      <c r="G97" s="2">
        <f t="shared" si="21"/>
        <v>94</v>
      </c>
      <c r="H97" s="5">
        <f t="shared" si="26"/>
        <v>5.1098620337250899E-4</v>
      </c>
      <c r="I97" s="5">
        <f t="shared" si="27"/>
        <v>9.088473482097736E-5</v>
      </c>
      <c r="J97" s="5">
        <f t="shared" si="28"/>
        <v>4.8032703117015886E-2</v>
      </c>
      <c r="K97" s="5">
        <f t="shared" si="29"/>
        <v>6.2658708345446979E-3</v>
      </c>
      <c r="L97" s="2">
        <f t="shared" si="30"/>
        <v>3.0416848711382059E-4</v>
      </c>
      <c r="M97" s="2">
        <f t="shared" si="31"/>
        <v>3.0539114547625882E-4</v>
      </c>
    </row>
    <row r="98" spans="1:13">
      <c r="A98">
        <v>281</v>
      </c>
      <c r="B98">
        <v>10.5</v>
      </c>
      <c r="C98" s="4">
        <f t="shared" si="22"/>
        <v>7.0000000000000284E-2</v>
      </c>
      <c r="D98" s="4">
        <f t="shared" si="23"/>
        <v>-4.0000000000000036E-2</v>
      </c>
      <c r="E98" s="4">
        <f t="shared" si="24"/>
        <v>0</v>
      </c>
      <c r="F98" s="4">
        <f t="shared" si="25"/>
        <v>-3.5000000000000142E-2</v>
      </c>
      <c r="G98" s="2">
        <f t="shared" si="21"/>
        <v>95</v>
      </c>
      <c r="H98" s="5">
        <f t="shared" si="26"/>
        <v>5.1098620337250899E-4</v>
      </c>
      <c r="I98" s="5">
        <f t="shared" si="27"/>
        <v>9.2112906913152732E-5</v>
      </c>
      <c r="J98" s="5">
        <f t="shared" si="28"/>
        <v>4.8543689320388397E-2</v>
      </c>
      <c r="K98" s="5">
        <f t="shared" si="29"/>
        <v>6.3579837414578502E-3</v>
      </c>
      <c r="L98" s="2">
        <f t="shared" si="30"/>
        <v>3.1188882942256223E-4</v>
      </c>
      <c r="M98" s="2">
        <f t="shared" si="31"/>
        <v>3.1311148778500041E-4</v>
      </c>
    </row>
    <row r="99" spans="1:13">
      <c r="A99">
        <v>42</v>
      </c>
      <c r="B99">
        <v>10.5</v>
      </c>
      <c r="C99" s="4">
        <f t="shared" si="22"/>
        <v>0</v>
      </c>
      <c r="D99" s="4">
        <f t="shared" si="23"/>
        <v>-3.5000000000000142E-2</v>
      </c>
      <c r="E99" s="4">
        <f t="shared" si="24"/>
        <v>0</v>
      </c>
      <c r="F99" s="4">
        <f t="shared" si="25"/>
        <v>0</v>
      </c>
      <c r="G99" s="2">
        <f t="shared" si="21"/>
        <v>96</v>
      </c>
      <c r="H99" s="5">
        <f t="shared" si="26"/>
        <v>5.1098620337250899E-4</v>
      </c>
      <c r="I99" s="5">
        <f t="shared" si="27"/>
        <v>9.2112906913152732E-5</v>
      </c>
      <c r="J99" s="5">
        <f t="shared" si="28"/>
        <v>4.9054675523760909E-2</v>
      </c>
      <c r="K99" s="5">
        <f t="shared" si="29"/>
        <v>6.4500966483710025E-3</v>
      </c>
      <c r="L99" s="2">
        <f t="shared" si="30"/>
        <v>3.1970330858047417E-4</v>
      </c>
      <c r="M99" s="2">
        <f t="shared" si="31"/>
        <v>3.2092596694291236E-4</v>
      </c>
    </row>
    <row r="100" spans="1:13">
      <c r="A100">
        <v>77</v>
      </c>
      <c r="B100">
        <v>10.5</v>
      </c>
      <c r="C100" s="4">
        <f t="shared" si="22"/>
        <v>0</v>
      </c>
      <c r="D100" s="4">
        <f t="shared" si="23"/>
        <v>0</v>
      </c>
      <c r="E100" s="4">
        <f t="shared" si="24"/>
        <v>0</v>
      </c>
      <c r="F100" s="4">
        <f t="shared" si="25"/>
        <v>0</v>
      </c>
      <c r="G100" s="2">
        <f t="shared" si="21"/>
        <v>97</v>
      </c>
      <c r="H100" s="5">
        <f t="shared" si="26"/>
        <v>5.1098620337250899E-4</v>
      </c>
      <c r="I100" s="5">
        <f t="shared" si="27"/>
        <v>9.2112906913152732E-5</v>
      </c>
      <c r="J100" s="5">
        <f t="shared" si="28"/>
        <v>4.956566172713342E-2</v>
      </c>
      <c r="K100" s="5">
        <f t="shared" si="29"/>
        <v>6.5422095552841548E-3</v>
      </c>
      <c r="L100" s="2">
        <f t="shared" si="30"/>
        <v>3.2761192458755642E-4</v>
      </c>
      <c r="M100" s="2">
        <f t="shared" si="31"/>
        <v>3.2883458294999461E-4</v>
      </c>
    </row>
    <row r="101" spans="1:13">
      <c r="A101">
        <v>932</v>
      </c>
      <c r="B101">
        <v>10.5</v>
      </c>
      <c r="C101" s="4">
        <f t="shared" si="22"/>
        <v>0</v>
      </c>
      <c r="D101" s="4">
        <f t="shared" si="23"/>
        <v>0</v>
      </c>
      <c r="E101" s="4">
        <f t="shared" si="24"/>
        <v>0</v>
      </c>
      <c r="F101" s="4">
        <f t="shared" si="25"/>
        <v>0</v>
      </c>
      <c r="G101" s="2">
        <f t="shared" si="21"/>
        <v>98</v>
      </c>
      <c r="H101" s="5">
        <f t="shared" si="26"/>
        <v>5.1098620337250899E-4</v>
      </c>
      <c r="I101" s="5">
        <f t="shared" si="27"/>
        <v>9.2112906913152732E-5</v>
      </c>
      <c r="J101" s="5">
        <f t="shared" si="28"/>
        <v>5.0076647930505931E-2</v>
      </c>
      <c r="K101" s="5">
        <f t="shared" si="29"/>
        <v>6.6343224621973071E-3</v>
      </c>
      <c r="L101" s="2">
        <f t="shared" si="30"/>
        <v>3.3561467744380898E-4</v>
      </c>
      <c r="M101" s="2">
        <f t="shared" si="31"/>
        <v>3.3683733580624716E-4</v>
      </c>
    </row>
    <row r="102" spans="1:13">
      <c r="A102">
        <v>2277</v>
      </c>
      <c r="B102">
        <v>10.5</v>
      </c>
      <c r="C102" s="4">
        <f t="shared" si="22"/>
        <v>0</v>
      </c>
      <c r="D102" s="4">
        <f t="shared" si="23"/>
        <v>0</v>
      </c>
      <c r="E102" s="4">
        <f t="shared" si="24"/>
        <v>0</v>
      </c>
      <c r="F102" s="4">
        <f t="shared" si="25"/>
        <v>0</v>
      </c>
      <c r="G102" s="2">
        <f t="shared" si="21"/>
        <v>99</v>
      </c>
      <c r="H102" s="5">
        <f t="shared" si="26"/>
        <v>5.1098620337250899E-4</v>
      </c>
      <c r="I102" s="5">
        <f t="shared" si="27"/>
        <v>9.2112906913152732E-5</v>
      </c>
      <c r="J102" s="5">
        <f t="shared" si="28"/>
        <v>5.0587634133878442E-2</v>
      </c>
      <c r="K102" s="5">
        <f t="shared" si="29"/>
        <v>6.7264353691104594E-3</v>
      </c>
      <c r="L102" s="2">
        <f t="shared" si="30"/>
        <v>3.4371156714923184E-4</v>
      </c>
      <c r="M102" s="2">
        <f t="shared" si="31"/>
        <v>3.4493422551167008E-4</v>
      </c>
    </row>
    <row r="103" spans="1:13">
      <c r="A103">
        <v>2174</v>
      </c>
      <c r="B103">
        <v>10.5</v>
      </c>
      <c r="C103" s="4">
        <f t="shared" si="22"/>
        <v>0</v>
      </c>
      <c r="D103" s="4">
        <f t="shared" si="23"/>
        <v>9.9999999999997868E-3</v>
      </c>
      <c r="E103" s="4">
        <f t="shared" si="24"/>
        <v>0</v>
      </c>
      <c r="F103" s="4">
        <f t="shared" si="25"/>
        <v>0</v>
      </c>
      <c r="G103" s="2">
        <f t="shared" si="21"/>
        <v>100</v>
      </c>
      <c r="H103" s="5">
        <f t="shared" si="26"/>
        <v>5.1098620337250899E-4</v>
      </c>
      <c r="I103" s="5">
        <f t="shared" si="27"/>
        <v>9.2112906913152732E-5</v>
      </c>
      <c r="J103" s="5">
        <f t="shared" si="28"/>
        <v>5.1098620337250954E-2</v>
      </c>
      <c r="K103" s="5">
        <f t="shared" si="29"/>
        <v>6.8185482760236117E-3</v>
      </c>
      <c r="L103" s="2">
        <f t="shared" si="30"/>
        <v>3.5190259370382505E-4</v>
      </c>
      <c r="M103" s="2">
        <f t="shared" si="31"/>
        <v>3.5312525206626324E-4</v>
      </c>
    </row>
    <row r="104" spans="1:13">
      <c r="A104">
        <v>977</v>
      </c>
      <c r="B104">
        <v>10.5</v>
      </c>
      <c r="C104" s="4">
        <f t="shared" si="22"/>
        <v>1.9999999999999574E-2</v>
      </c>
      <c r="D104" s="4">
        <f t="shared" si="23"/>
        <v>1.5000000000000124E-2</v>
      </c>
      <c r="E104" s="4">
        <f t="shared" si="24"/>
        <v>1.9999999999999574E-2</v>
      </c>
      <c r="F104" s="4">
        <f t="shared" si="25"/>
        <v>9.9999999999997868E-3</v>
      </c>
      <c r="G104" s="2">
        <f t="shared" si="21"/>
        <v>101</v>
      </c>
      <c r="H104" s="5">
        <f t="shared" si="26"/>
        <v>5.1098620337250899E-4</v>
      </c>
      <c r="I104" s="5">
        <f t="shared" si="27"/>
        <v>9.2112906913152732E-5</v>
      </c>
      <c r="J104" s="5">
        <f t="shared" si="28"/>
        <v>5.1609606540623465E-2</v>
      </c>
      <c r="K104" s="5">
        <f t="shared" si="29"/>
        <v>6.9106611829367641E-3</v>
      </c>
      <c r="L104" s="2">
        <f t="shared" si="30"/>
        <v>3.6018775710758858E-4</v>
      </c>
      <c r="M104" s="2">
        <f t="shared" si="31"/>
        <v>3.6142852560672433E-4</v>
      </c>
    </row>
    <row r="105" spans="1:13">
      <c r="A105">
        <v>951</v>
      </c>
      <c r="B105">
        <v>10.54</v>
      </c>
      <c r="C105" s="4">
        <f t="shared" si="22"/>
        <v>3.0000000000000249E-2</v>
      </c>
      <c r="D105" s="4">
        <f t="shared" si="23"/>
        <v>-4.9999999999994493E-3</v>
      </c>
      <c r="E105" s="4">
        <f t="shared" si="24"/>
        <v>1.0000000000000675E-2</v>
      </c>
      <c r="F105" s="4">
        <f t="shared" si="25"/>
        <v>-4.9999999999994493E-3</v>
      </c>
      <c r="G105" s="2">
        <f t="shared" si="21"/>
        <v>102</v>
      </c>
      <c r="H105" s="5">
        <f t="shared" si="26"/>
        <v>5.1098620337250899E-4</v>
      </c>
      <c r="I105" s="5">
        <f t="shared" si="27"/>
        <v>9.2463813225202821E-5</v>
      </c>
      <c r="J105" s="5">
        <f t="shared" si="28"/>
        <v>5.2120592743995976E-2</v>
      </c>
      <c r="K105" s="5">
        <f t="shared" si="29"/>
        <v>7.0031249961619666E-3</v>
      </c>
      <c r="L105" s="2">
        <f t="shared" si="30"/>
        <v>3.6858552611378816E-4</v>
      </c>
      <c r="M105" s="2">
        <f t="shared" si="31"/>
        <v>3.6983543933541478E-4</v>
      </c>
    </row>
    <row r="106" spans="1:13">
      <c r="A106">
        <v>967</v>
      </c>
      <c r="B106">
        <v>10.56</v>
      </c>
      <c r="C106" s="4">
        <f t="shared" si="22"/>
        <v>1.0000000000000675E-2</v>
      </c>
      <c r="D106" s="4">
        <f t="shared" si="23"/>
        <v>-1.5000000000000124E-2</v>
      </c>
      <c r="E106" s="4">
        <f t="shared" si="24"/>
        <v>0</v>
      </c>
      <c r="F106" s="4">
        <f t="shared" si="25"/>
        <v>-5.0000000000003375E-3</v>
      </c>
      <c r="G106" s="2">
        <f t="shared" si="21"/>
        <v>103</v>
      </c>
      <c r="H106" s="5">
        <f t="shared" si="26"/>
        <v>5.1098620337250899E-4</v>
      </c>
      <c r="I106" s="5">
        <f t="shared" si="27"/>
        <v>9.2639266381227886E-5</v>
      </c>
      <c r="J106" s="5">
        <f t="shared" si="28"/>
        <v>5.2631578947368488E-2</v>
      </c>
      <c r="K106" s="5">
        <f t="shared" si="29"/>
        <v>7.0957642625431947E-3</v>
      </c>
      <c r="L106" s="2">
        <f t="shared" si="30"/>
        <v>3.7708711461650137E-4</v>
      </c>
      <c r="M106" s="2">
        <f t="shared" si="31"/>
        <v>3.7833702783812798E-4</v>
      </c>
    </row>
    <row r="107" spans="1:13">
      <c r="A107">
        <v>1624</v>
      </c>
      <c r="B107">
        <v>10.56</v>
      </c>
      <c r="C107" s="4">
        <f t="shared" si="22"/>
        <v>0</v>
      </c>
      <c r="D107" s="4">
        <f t="shared" si="23"/>
        <v>-4.4408920985006262E-16</v>
      </c>
      <c r="E107" s="4">
        <f t="shared" si="24"/>
        <v>0</v>
      </c>
      <c r="F107" s="4">
        <f t="shared" si="25"/>
        <v>0</v>
      </c>
      <c r="G107" s="2">
        <f t="shared" si="21"/>
        <v>104</v>
      </c>
      <c r="H107" s="5">
        <f t="shared" si="26"/>
        <v>5.1098620337250899E-4</v>
      </c>
      <c r="I107" s="5">
        <f t="shared" si="27"/>
        <v>9.2639266381227886E-5</v>
      </c>
      <c r="J107" s="5">
        <f t="shared" si="28"/>
        <v>5.3142565150740999E-2</v>
      </c>
      <c r="K107" s="5">
        <f t="shared" si="29"/>
        <v>7.1884035289244228E-3</v>
      </c>
      <c r="L107" s="2">
        <f t="shared" si="30"/>
        <v>3.8568337789323732E-4</v>
      </c>
      <c r="M107" s="2">
        <f t="shared" si="31"/>
        <v>3.8693329111486394E-4</v>
      </c>
    </row>
    <row r="108" spans="1:13">
      <c r="A108">
        <v>997</v>
      </c>
      <c r="B108">
        <v>10.56</v>
      </c>
      <c r="C108" s="4">
        <f t="shared" si="22"/>
        <v>9.9999999999997868E-3</v>
      </c>
      <c r="D108" s="4">
        <f t="shared" si="23"/>
        <v>2.0000000000000018E-2</v>
      </c>
      <c r="E108" s="4">
        <f t="shared" si="24"/>
        <v>9.9999999999997868E-3</v>
      </c>
      <c r="F108" s="4">
        <f t="shared" si="25"/>
        <v>4.9999999999998934E-3</v>
      </c>
      <c r="G108" s="2">
        <f t="shared" si="21"/>
        <v>105</v>
      </c>
      <c r="H108" s="5">
        <f t="shared" si="26"/>
        <v>5.1098620337250899E-4</v>
      </c>
      <c r="I108" s="5">
        <f t="shared" si="27"/>
        <v>9.2639266381227886E-5</v>
      </c>
      <c r="J108" s="5">
        <f t="shared" si="28"/>
        <v>5.365355135411351E-2</v>
      </c>
      <c r="K108" s="5">
        <f t="shared" si="29"/>
        <v>7.2810427953056509E-3</v>
      </c>
      <c r="L108" s="2">
        <f t="shared" si="30"/>
        <v>3.9437431594399592E-4</v>
      </c>
      <c r="M108" s="2">
        <f t="shared" si="31"/>
        <v>3.9563364285053956E-4</v>
      </c>
    </row>
    <row r="109" spans="1:13">
      <c r="A109">
        <v>2017</v>
      </c>
      <c r="B109">
        <v>10.58</v>
      </c>
      <c r="C109" s="4">
        <f t="shared" si="22"/>
        <v>4.0000000000000036E-2</v>
      </c>
      <c r="D109" s="4">
        <f t="shared" si="23"/>
        <v>1.0000000000000231E-2</v>
      </c>
      <c r="E109" s="4">
        <f t="shared" si="24"/>
        <v>3.0000000000000249E-2</v>
      </c>
      <c r="F109" s="4">
        <f t="shared" si="25"/>
        <v>1.0000000000000231E-2</v>
      </c>
      <c r="G109" s="2">
        <f t="shared" si="21"/>
        <v>106</v>
      </c>
      <c r="H109" s="5">
        <f t="shared" si="26"/>
        <v>5.1098620337250899E-4</v>
      </c>
      <c r="I109" s="5">
        <f t="shared" si="27"/>
        <v>9.2814719537252937E-5</v>
      </c>
      <c r="J109" s="5">
        <f t="shared" si="28"/>
        <v>5.4164537557486021E-2</v>
      </c>
      <c r="K109" s="5">
        <f t="shared" si="29"/>
        <v>7.3738575148429037E-3</v>
      </c>
      <c r="L109" s="2">
        <f t="shared" si="30"/>
        <v>4.0316952176197845E-4</v>
      </c>
      <c r="M109" s="2">
        <f t="shared" si="31"/>
        <v>4.0445735868569935E-4</v>
      </c>
    </row>
    <row r="110" spans="1:13">
      <c r="A110">
        <v>995</v>
      </c>
      <c r="B110">
        <v>10.64</v>
      </c>
      <c r="C110" s="4">
        <f t="shared" si="22"/>
        <v>3.0000000000000249E-2</v>
      </c>
      <c r="D110" s="4">
        <f t="shared" si="23"/>
        <v>-1.5000000000000124E-2</v>
      </c>
      <c r="E110" s="4">
        <f t="shared" si="24"/>
        <v>0</v>
      </c>
      <c r="F110" s="4">
        <f t="shared" si="25"/>
        <v>-1.5000000000000124E-2</v>
      </c>
      <c r="G110" s="2">
        <f t="shared" si="21"/>
        <v>107</v>
      </c>
      <c r="H110" s="5">
        <f t="shared" si="26"/>
        <v>5.1098620337250899E-4</v>
      </c>
      <c r="I110" s="5">
        <f t="shared" si="27"/>
        <v>9.3341079005328104E-5</v>
      </c>
      <c r="J110" s="5">
        <f t="shared" si="28"/>
        <v>5.4675523760858533E-2</v>
      </c>
      <c r="K110" s="5">
        <f t="shared" si="29"/>
        <v>7.4671985938482314E-3</v>
      </c>
      <c r="L110" s="2">
        <f t="shared" si="30"/>
        <v>4.1208862960429748E-4</v>
      </c>
      <c r="M110" s="2">
        <f t="shared" si="31"/>
        <v>4.1337646652801839E-4</v>
      </c>
    </row>
    <row r="111" spans="1:13">
      <c r="A111">
        <v>917</v>
      </c>
      <c r="B111">
        <v>10.64</v>
      </c>
      <c r="C111" s="4">
        <f t="shared" si="22"/>
        <v>9.9999999999997868E-3</v>
      </c>
      <c r="D111" s="4">
        <f t="shared" si="23"/>
        <v>2.4999999999999467E-3</v>
      </c>
      <c r="E111" s="4">
        <f t="shared" si="24"/>
        <v>9.9999999999997868E-3</v>
      </c>
      <c r="F111" s="4">
        <f t="shared" si="25"/>
        <v>4.9999999999998934E-3</v>
      </c>
      <c r="G111" s="2">
        <f t="shared" si="21"/>
        <v>108</v>
      </c>
      <c r="H111" s="5">
        <f t="shared" si="26"/>
        <v>5.1098620337250899E-4</v>
      </c>
      <c r="I111" s="5">
        <f t="shared" si="27"/>
        <v>9.3341079005328104E-5</v>
      </c>
      <c r="J111" s="5">
        <f t="shared" si="28"/>
        <v>5.5186509964231044E-2</v>
      </c>
      <c r="K111" s="5">
        <f t="shared" si="29"/>
        <v>7.5605396728535591E-3</v>
      </c>
      <c r="L111" s="2">
        <f t="shared" si="30"/>
        <v>4.2110312945377575E-4</v>
      </c>
      <c r="M111" s="2">
        <f t="shared" si="31"/>
        <v>4.2240064902483992E-4</v>
      </c>
    </row>
    <row r="112" spans="1:13">
      <c r="A112">
        <v>7</v>
      </c>
      <c r="B112">
        <v>10.66</v>
      </c>
      <c r="C112" s="4">
        <f t="shared" si="22"/>
        <v>3.5000000000000142E-2</v>
      </c>
      <c r="D112" s="4">
        <f t="shared" si="23"/>
        <v>1.2500000000000178E-2</v>
      </c>
      <c r="E112" s="4">
        <f t="shared" si="24"/>
        <v>2.5000000000000355E-2</v>
      </c>
      <c r="F112" s="4">
        <f t="shared" si="25"/>
        <v>7.5000000000002842E-3</v>
      </c>
      <c r="G112" s="2">
        <f t="shared" si="21"/>
        <v>109</v>
      </c>
      <c r="H112" s="5">
        <f t="shared" si="26"/>
        <v>5.1098620337250899E-4</v>
      </c>
      <c r="I112" s="5">
        <f t="shared" si="27"/>
        <v>9.3516532161353155E-5</v>
      </c>
      <c r="J112" s="5">
        <f t="shared" si="28"/>
        <v>5.5697496167603555E-2</v>
      </c>
      <c r="K112" s="5">
        <f t="shared" si="29"/>
        <v>7.6540562050149124E-3</v>
      </c>
      <c r="L112" s="2">
        <f t="shared" si="30"/>
        <v>4.3022288326604067E-4</v>
      </c>
      <c r="M112" s="2">
        <f t="shared" si="31"/>
        <v>4.3154483359081808E-4</v>
      </c>
    </row>
    <row r="113" spans="1:13">
      <c r="A113">
        <v>197</v>
      </c>
      <c r="B113">
        <v>10.71</v>
      </c>
      <c r="C113" s="4">
        <f t="shared" si="22"/>
        <v>3.5000000000000142E-2</v>
      </c>
      <c r="D113" s="4">
        <f t="shared" si="23"/>
        <v>-4.4408920985006262E-16</v>
      </c>
      <c r="E113" s="4">
        <f t="shared" si="24"/>
        <v>9.9999999999997868E-3</v>
      </c>
      <c r="F113" s="4">
        <f t="shared" si="25"/>
        <v>-7.5000000000002842E-3</v>
      </c>
      <c r="G113" s="2">
        <f t="shared" si="21"/>
        <v>110</v>
      </c>
      <c r="H113" s="5">
        <f t="shared" si="26"/>
        <v>5.1098620337250899E-4</v>
      </c>
      <c r="I113" s="5">
        <f t="shared" si="27"/>
        <v>9.395516505141579E-5</v>
      </c>
      <c r="J113" s="5">
        <f t="shared" si="28"/>
        <v>5.6208482370976066E-2</v>
      </c>
      <c r="K113" s="5">
        <f t="shared" si="29"/>
        <v>7.7480113700663282E-3</v>
      </c>
      <c r="L113" s="2">
        <f t="shared" si="30"/>
        <v>4.394630874181726E-4</v>
      </c>
      <c r="M113" s="2">
        <f t="shared" si="31"/>
        <v>4.4079489969857735E-4</v>
      </c>
    </row>
    <row r="114" spans="1:13">
      <c r="A114">
        <v>107</v>
      </c>
      <c r="B114">
        <v>10.73</v>
      </c>
      <c r="C114" s="4">
        <f t="shared" si="22"/>
        <v>3.4999999999999254E-2</v>
      </c>
      <c r="D114" s="4">
        <f t="shared" si="23"/>
        <v>0</v>
      </c>
      <c r="E114" s="4">
        <f t="shared" si="24"/>
        <v>2.4999999999999467E-2</v>
      </c>
      <c r="F114" s="4">
        <f t="shared" si="25"/>
        <v>7.4999999999998401E-3</v>
      </c>
      <c r="G114" s="2">
        <f t="shared" si="21"/>
        <v>111</v>
      </c>
      <c r="H114" s="5">
        <f t="shared" si="26"/>
        <v>5.1098620337250899E-4</v>
      </c>
      <c r="I114" s="5">
        <f t="shared" si="27"/>
        <v>9.4130618207440841E-5</v>
      </c>
      <c r="J114" s="5">
        <f t="shared" si="28"/>
        <v>5.6719468574348578E-2</v>
      </c>
      <c r="K114" s="5">
        <f t="shared" si="29"/>
        <v>7.8421419882737688E-3</v>
      </c>
      <c r="L114" s="2">
        <f t="shared" si="30"/>
        <v>4.4880935242036968E-4</v>
      </c>
      <c r="M114" s="2">
        <f t="shared" si="31"/>
        <v>4.50166043725198E-4</v>
      </c>
    </row>
    <row r="115" spans="1:13">
      <c r="A115">
        <v>1632</v>
      </c>
      <c r="B115">
        <v>10.78</v>
      </c>
      <c r="C115" s="4">
        <f t="shared" si="22"/>
        <v>3.5000000000000142E-2</v>
      </c>
      <c r="D115" s="4">
        <f t="shared" si="23"/>
        <v>-1.2499999999999289E-2</v>
      </c>
      <c r="E115" s="4">
        <f t="shared" si="24"/>
        <v>1.0000000000000675E-2</v>
      </c>
      <c r="F115" s="4">
        <f t="shared" si="25"/>
        <v>-7.499999999999396E-3</v>
      </c>
      <c r="G115" s="2">
        <f t="shared" si="21"/>
        <v>112</v>
      </c>
      <c r="H115" s="5">
        <f t="shared" si="26"/>
        <v>5.1098620337250899E-4</v>
      </c>
      <c r="I115" s="5">
        <f t="shared" si="27"/>
        <v>9.4569251097503462E-5</v>
      </c>
      <c r="J115" s="5">
        <f t="shared" si="28"/>
        <v>5.7230454777721089E-2</v>
      </c>
      <c r="K115" s="5">
        <f t="shared" si="29"/>
        <v>7.9367112393712719E-3</v>
      </c>
      <c r="L115" s="2">
        <f t="shared" si="30"/>
        <v>4.5827714361213856E-4</v>
      </c>
      <c r="M115" s="2">
        <f t="shared" si="31"/>
        <v>4.5964387618087837E-4</v>
      </c>
    </row>
    <row r="116" spans="1:13">
      <c r="A116">
        <v>981</v>
      </c>
      <c r="B116">
        <v>10.8</v>
      </c>
      <c r="C116" s="4">
        <f t="shared" si="22"/>
        <v>1.0000000000000675E-2</v>
      </c>
      <c r="D116" s="4">
        <f t="shared" si="23"/>
        <v>-1.7500000000000071E-2</v>
      </c>
      <c r="E116" s="4">
        <f t="shared" si="24"/>
        <v>0</v>
      </c>
      <c r="F116" s="4">
        <f t="shared" si="25"/>
        <v>-5.0000000000003375E-3</v>
      </c>
      <c r="G116" s="2">
        <f t="shared" si="21"/>
        <v>113</v>
      </c>
      <c r="H116" s="5">
        <f t="shared" si="26"/>
        <v>5.1098620337250899E-4</v>
      </c>
      <c r="I116" s="5">
        <f t="shared" si="27"/>
        <v>9.4744704253528527E-5</v>
      </c>
      <c r="J116" s="5">
        <f t="shared" si="28"/>
        <v>5.77414409810936E-2</v>
      </c>
      <c r="K116" s="5">
        <f t="shared" si="29"/>
        <v>8.0314559436247997E-3</v>
      </c>
      <c r="L116" s="2">
        <f t="shared" si="30"/>
        <v>4.678518025412512E-4</v>
      </c>
      <c r="M116" s="2">
        <f t="shared" si="31"/>
        <v>4.6921853510999102E-4</v>
      </c>
    </row>
    <row r="117" spans="1:13">
      <c r="A117">
        <v>1198</v>
      </c>
      <c r="B117">
        <v>10.8</v>
      </c>
      <c r="C117" s="4">
        <f t="shared" si="22"/>
        <v>0</v>
      </c>
      <c r="D117" s="4">
        <f t="shared" si="23"/>
        <v>7.499999999999396E-3</v>
      </c>
      <c r="E117" s="4">
        <f t="shared" si="24"/>
        <v>0</v>
      </c>
      <c r="F117" s="4">
        <f t="shared" si="25"/>
        <v>0</v>
      </c>
      <c r="G117" s="2">
        <f t="shared" si="21"/>
        <v>114</v>
      </c>
      <c r="H117" s="5">
        <f t="shared" si="26"/>
        <v>5.1098620337250899E-4</v>
      </c>
      <c r="I117" s="5">
        <f t="shared" si="27"/>
        <v>9.4744704253528527E-5</v>
      </c>
      <c r="J117" s="5">
        <f t="shared" si="28"/>
        <v>5.8252427184466112E-2</v>
      </c>
      <c r="K117" s="5">
        <f t="shared" si="29"/>
        <v>8.1262006478783275E-3</v>
      </c>
      <c r="L117" s="2">
        <f t="shared" si="30"/>
        <v>4.7752328794379618E-4</v>
      </c>
      <c r="M117" s="2">
        <f t="shared" si="31"/>
        <v>4.78890020512536E-4</v>
      </c>
    </row>
    <row r="118" spans="1:13">
      <c r="A118">
        <v>456</v>
      </c>
      <c r="B118">
        <v>10.8</v>
      </c>
      <c r="C118" s="4">
        <f t="shared" si="22"/>
        <v>2.4999999999999467E-2</v>
      </c>
      <c r="D118" s="4">
        <f t="shared" si="23"/>
        <v>1.2499999999999734E-2</v>
      </c>
      <c r="E118" s="4">
        <f t="shared" si="24"/>
        <v>2.4999999999999467E-2</v>
      </c>
      <c r="F118" s="4">
        <f t="shared" si="25"/>
        <v>1.2499999999999734E-2</v>
      </c>
      <c r="G118" s="2">
        <f t="shared" si="21"/>
        <v>115</v>
      </c>
      <c r="H118" s="5">
        <f t="shared" si="26"/>
        <v>5.1098620337250899E-4</v>
      </c>
      <c r="I118" s="5">
        <f t="shared" si="27"/>
        <v>9.4744704253528527E-5</v>
      </c>
      <c r="J118" s="5">
        <f t="shared" si="28"/>
        <v>5.8763413387838623E-2</v>
      </c>
      <c r="K118" s="5">
        <f t="shared" si="29"/>
        <v>8.2209453521318553E-3</v>
      </c>
      <c r="L118" s="2">
        <f t="shared" si="30"/>
        <v>4.8729159981977349E-4</v>
      </c>
      <c r="M118" s="2">
        <f t="shared" si="31"/>
        <v>4.8868410795435766E-4</v>
      </c>
    </row>
    <row r="119" spans="1:13">
      <c r="A119">
        <v>2025</v>
      </c>
      <c r="B119">
        <v>10.85</v>
      </c>
      <c r="C119" s="4">
        <f t="shared" si="22"/>
        <v>2.4999999999999467E-2</v>
      </c>
      <c r="D119" s="4">
        <f t="shared" si="23"/>
        <v>5.0000000000003375E-3</v>
      </c>
      <c r="E119" s="4">
        <f t="shared" si="24"/>
        <v>0</v>
      </c>
      <c r="F119" s="4">
        <f t="shared" si="25"/>
        <v>-1.2499999999999734E-2</v>
      </c>
      <c r="G119" s="2">
        <f t="shared" si="21"/>
        <v>116</v>
      </c>
      <c r="H119" s="5">
        <f t="shared" si="26"/>
        <v>5.1098620337250899E-4</v>
      </c>
      <c r="I119" s="5">
        <f t="shared" si="27"/>
        <v>9.5183337143591148E-5</v>
      </c>
      <c r="J119" s="5">
        <f t="shared" si="28"/>
        <v>5.9274399591211134E-2</v>
      </c>
      <c r="K119" s="5">
        <f t="shared" si="29"/>
        <v>8.3161286892754465E-3</v>
      </c>
      <c r="L119" s="2">
        <f t="shared" si="30"/>
        <v>4.9718296200573775E-4</v>
      </c>
      <c r="M119" s="2">
        <f t="shared" si="31"/>
        <v>4.9857547014032187E-4</v>
      </c>
    </row>
    <row r="120" spans="1:13">
      <c r="A120">
        <v>527</v>
      </c>
      <c r="B120">
        <v>10.85</v>
      </c>
      <c r="C120" s="4">
        <f t="shared" si="22"/>
        <v>3.5000000000000142E-2</v>
      </c>
      <c r="D120" s="4">
        <f t="shared" si="23"/>
        <v>5.0000000000000266E-2</v>
      </c>
      <c r="E120" s="4">
        <f t="shared" si="24"/>
        <v>3.5000000000000142E-2</v>
      </c>
      <c r="F120" s="4">
        <f t="shared" si="25"/>
        <v>1.7500000000000071E-2</v>
      </c>
      <c r="G120" s="2">
        <f t="shared" si="21"/>
        <v>117</v>
      </c>
      <c r="H120" s="5">
        <f t="shared" si="26"/>
        <v>5.1098620337250899E-4</v>
      </c>
      <c r="I120" s="5">
        <f t="shared" si="27"/>
        <v>9.5183337143591148E-5</v>
      </c>
      <c r="J120" s="5">
        <f t="shared" si="28"/>
        <v>5.9785385794583645E-2</v>
      </c>
      <c r="K120" s="5">
        <f t="shared" si="29"/>
        <v>8.4113120264190377E-3</v>
      </c>
      <c r="L120" s="2">
        <f t="shared" si="30"/>
        <v>5.0717159893584477E-4</v>
      </c>
      <c r="M120" s="2">
        <f t="shared" si="31"/>
        <v>5.0860082044160528E-4</v>
      </c>
    </row>
    <row r="121" spans="1:13">
      <c r="A121">
        <v>922</v>
      </c>
      <c r="B121">
        <v>10.92</v>
      </c>
      <c r="C121" s="4">
        <f t="shared" si="22"/>
        <v>0.125</v>
      </c>
      <c r="D121" s="4">
        <f t="shared" si="23"/>
        <v>2.7499999999999858E-2</v>
      </c>
      <c r="E121" s="4">
        <f t="shared" si="24"/>
        <v>8.9999999999999858E-2</v>
      </c>
      <c r="F121" s="4">
        <f t="shared" si="25"/>
        <v>2.7499999999999858E-2</v>
      </c>
      <c r="G121" s="2">
        <f t="shared" si="21"/>
        <v>118</v>
      </c>
      <c r="H121" s="5">
        <f t="shared" si="26"/>
        <v>5.1098620337250899E-4</v>
      </c>
      <c r="I121" s="5">
        <f t="shared" si="27"/>
        <v>9.5797423189678834E-5</v>
      </c>
      <c r="J121" s="5">
        <f t="shared" si="28"/>
        <v>6.0296371997956157E-2</v>
      </c>
      <c r="K121" s="5">
        <f t="shared" si="29"/>
        <v>8.5071094496087171E-3</v>
      </c>
      <c r="L121" s="2">
        <f t="shared" si="30"/>
        <v>5.1729485156026518E-4</v>
      </c>
      <c r="M121" s="2">
        <f t="shared" si="31"/>
        <v>5.188192857649009E-4</v>
      </c>
    </row>
    <row r="122" spans="1:13">
      <c r="A122">
        <v>1281</v>
      </c>
      <c r="B122">
        <v>11.1</v>
      </c>
      <c r="C122" s="4">
        <f t="shared" si="22"/>
        <v>8.9999999999999858E-2</v>
      </c>
      <c r="D122" s="4">
        <f t="shared" si="23"/>
        <v>-4.7499999999999876E-2</v>
      </c>
      <c r="E122" s="4">
        <f t="shared" si="24"/>
        <v>0</v>
      </c>
      <c r="F122" s="4">
        <f t="shared" si="25"/>
        <v>-4.4999999999999929E-2</v>
      </c>
      <c r="G122" s="2">
        <f t="shared" si="21"/>
        <v>119</v>
      </c>
      <c r="H122" s="5">
        <f t="shared" si="26"/>
        <v>5.1098620337250899E-4</v>
      </c>
      <c r="I122" s="5">
        <f t="shared" si="27"/>
        <v>9.7376501593904308E-5</v>
      </c>
      <c r="J122" s="5">
        <f t="shared" si="28"/>
        <v>6.0807358201328668E-2</v>
      </c>
      <c r="K122" s="5">
        <f t="shared" si="29"/>
        <v>8.6044859512026221E-3</v>
      </c>
      <c r="L122" s="2">
        <f t="shared" si="30"/>
        <v>5.2761283298125516E-4</v>
      </c>
      <c r="M122" s="2">
        <f t="shared" si="31"/>
        <v>5.2913726718589087E-4</v>
      </c>
    </row>
    <row r="123" spans="1:13">
      <c r="A123">
        <v>528</v>
      </c>
      <c r="B123">
        <v>11.1</v>
      </c>
      <c r="C123" s="4">
        <f t="shared" si="22"/>
        <v>3.0000000000000249E-2</v>
      </c>
      <c r="D123" s="4">
        <f t="shared" si="23"/>
        <v>-2.7499999999999858E-2</v>
      </c>
      <c r="E123" s="4">
        <f t="shared" si="24"/>
        <v>3.0000000000000249E-2</v>
      </c>
      <c r="F123" s="4">
        <f t="shared" si="25"/>
        <v>1.5000000000000124E-2</v>
      </c>
      <c r="G123" s="2">
        <f t="shared" si="21"/>
        <v>120</v>
      </c>
      <c r="H123" s="5">
        <f t="shared" si="26"/>
        <v>5.1098620337250899E-4</v>
      </c>
      <c r="I123" s="5">
        <f t="shared" si="27"/>
        <v>9.7376501593904308E-5</v>
      </c>
      <c r="J123" s="5">
        <f t="shared" si="28"/>
        <v>6.1318344404701179E-2</v>
      </c>
      <c r="K123" s="5">
        <f t="shared" si="29"/>
        <v>8.7018624527965271E-3</v>
      </c>
      <c r="L123" s="2">
        <f t="shared" si="30"/>
        <v>5.3803033049993948E-4</v>
      </c>
      <c r="M123" s="2">
        <f t="shared" si="31"/>
        <v>5.3958704019571927E-4</v>
      </c>
    </row>
    <row r="124" spans="1:13">
      <c r="A124">
        <v>1029</v>
      </c>
      <c r="B124">
        <v>11.16</v>
      </c>
      <c r="C124" s="4">
        <f t="shared" si="22"/>
        <v>3.5000000000000142E-2</v>
      </c>
      <c r="D124" s="4">
        <f t="shared" si="23"/>
        <v>-5.0000000000003375E-3</v>
      </c>
      <c r="E124" s="4">
        <f t="shared" si="24"/>
        <v>4.9999999999998934E-3</v>
      </c>
      <c r="F124" s="4">
        <f t="shared" si="25"/>
        <v>-1.2500000000000178E-2</v>
      </c>
      <c r="G124" s="2">
        <f t="shared" si="21"/>
        <v>121</v>
      </c>
      <c r="H124" s="5">
        <f t="shared" si="26"/>
        <v>5.1098620337250899E-4</v>
      </c>
      <c r="I124" s="5">
        <f t="shared" si="27"/>
        <v>9.7902861061979475E-5</v>
      </c>
      <c r="J124" s="5">
        <f t="shared" si="28"/>
        <v>6.182933060807369E-2</v>
      </c>
      <c r="K124" s="5">
        <f t="shared" si="29"/>
        <v>8.7997653138585062E-3</v>
      </c>
      <c r="L124" s="2">
        <f t="shared" si="30"/>
        <v>5.4858015753231457E-4</v>
      </c>
      <c r="M124" s="2">
        <f t="shared" si="31"/>
        <v>5.5014229130368939E-4</v>
      </c>
    </row>
    <row r="125" spans="1:13">
      <c r="A125">
        <v>2046</v>
      </c>
      <c r="B125">
        <v>11.17</v>
      </c>
      <c r="C125" s="4">
        <f t="shared" si="22"/>
        <v>1.9999999999999574E-2</v>
      </c>
      <c r="D125" s="4">
        <f t="shared" si="23"/>
        <v>-1.0000000000000231E-2</v>
      </c>
      <c r="E125" s="4">
        <f t="shared" si="24"/>
        <v>1.499999999999968E-2</v>
      </c>
      <c r="F125" s="4">
        <f t="shared" si="25"/>
        <v>4.9999999999998934E-3</v>
      </c>
      <c r="G125" s="2">
        <f t="shared" si="21"/>
        <v>122</v>
      </c>
      <c r="H125" s="5">
        <f t="shared" si="26"/>
        <v>5.1098620337250899E-4</v>
      </c>
      <c r="I125" s="5">
        <f t="shared" si="27"/>
        <v>9.7990587639991994E-5</v>
      </c>
      <c r="J125" s="5">
        <f t="shared" si="28"/>
        <v>6.2340316811446202E-2</v>
      </c>
      <c r="K125" s="5">
        <f t="shared" si="29"/>
        <v>8.8977559014984976E-3</v>
      </c>
      <c r="L125" s="2">
        <f t="shared" si="30"/>
        <v>5.5923555231697356E-4</v>
      </c>
      <c r="M125" s="2">
        <f t="shared" si="31"/>
        <v>5.6081409279634664E-4</v>
      </c>
    </row>
    <row r="126" spans="1:13">
      <c r="A126">
        <v>185</v>
      </c>
      <c r="B126">
        <v>11.2</v>
      </c>
      <c r="C126" s="4">
        <f t="shared" si="22"/>
        <v>1.499999999999968E-2</v>
      </c>
      <c r="D126" s="4">
        <f t="shared" si="23"/>
        <v>1.0000000000000231E-2</v>
      </c>
      <c r="E126" s="4">
        <f t="shared" si="24"/>
        <v>0</v>
      </c>
      <c r="F126" s="4">
        <f t="shared" si="25"/>
        <v>-7.4999999999998401E-3</v>
      </c>
      <c r="G126" s="2">
        <f t="shared" si="21"/>
        <v>123</v>
      </c>
      <c r="H126" s="5">
        <f t="shared" si="26"/>
        <v>5.1098620337250899E-4</v>
      </c>
      <c r="I126" s="5">
        <f t="shared" si="27"/>
        <v>9.8253767374029577E-5</v>
      </c>
      <c r="J126" s="5">
        <f t="shared" si="28"/>
        <v>6.2851303014818713E-2</v>
      </c>
      <c r="K126" s="5">
        <f t="shared" si="29"/>
        <v>8.9960096688725278E-3</v>
      </c>
      <c r="L126" s="2">
        <f t="shared" si="30"/>
        <v>5.700077664487457E-4</v>
      </c>
      <c r="M126" s="2">
        <f t="shared" si="31"/>
        <v>5.7158630692811889E-4</v>
      </c>
    </row>
    <row r="127" spans="1:13">
      <c r="A127">
        <v>1010</v>
      </c>
      <c r="B127">
        <v>11.2</v>
      </c>
      <c r="C127" s="4">
        <f t="shared" si="22"/>
        <v>4.0000000000000036E-2</v>
      </c>
      <c r="D127" s="4">
        <f t="shared" si="23"/>
        <v>2.0000000000000462E-2</v>
      </c>
      <c r="E127" s="4">
        <f t="shared" si="24"/>
        <v>4.0000000000000036E-2</v>
      </c>
      <c r="F127" s="4">
        <f t="shared" si="25"/>
        <v>2.0000000000000018E-2</v>
      </c>
      <c r="G127" s="2">
        <f t="shared" si="21"/>
        <v>124</v>
      </c>
      <c r="H127" s="5">
        <f t="shared" si="26"/>
        <v>5.1098620337250899E-4</v>
      </c>
      <c r="I127" s="5">
        <f t="shared" si="27"/>
        <v>9.8253767374029577E-5</v>
      </c>
      <c r="J127" s="5">
        <f t="shared" si="28"/>
        <v>6.3362289218191217E-2</v>
      </c>
      <c r="K127" s="5">
        <f t="shared" si="29"/>
        <v>9.094263436246558E-3</v>
      </c>
      <c r="L127" s="2">
        <f t="shared" si="30"/>
        <v>5.8088039321963294E-4</v>
      </c>
      <c r="M127" s="2">
        <f t="shared" si="31"/>
        <v>5.8250340215347128E-4</v>
      </c>
    </row>
    <row r="128" spans="1:13">
      <c r="A128">
        <v>275</v>
      </c>
      <c r="B128">
        <v>11.28</v>
      </c>
      <c r="C128" s="4">
        <f t="shared" si="22"/>
        <v>5.5000000000000604E-2</v>
      </c>
      <c r="D128" s="4">
        <f t="shared" si="23"/>
        <v>1.0000000000000231E-2</v>
      </c>
      <c r="E128" s="4">
        <f t="shared" si="24"/>
        <v>1.5000000000000568E-2</v>
      </c>
      <c r="F128" s="4">
        <f t="shared" si="25"/>
        <v>-1.2499999999999734E-2</v>
      </c>
      <c r="G128" s="2">
        <f t="shared" si="21"/>
        <v>125</v>
      </c>
      <c r="H128" s="5">
        <f t="shared" si="26"/>
        <v>5.1098620337250899E-4</v>
      </c>
      <c r="I128" s="5">
        <f t="shared" si="27"/>
        <v>9.8955579998129782E-5</v>
      </c>
      <c r="J128" s="5">
        <f t="shared" si="28"/>
        <v>6.3873275421563722E-2</v>
      </c>
      <c r="K128" s="5">
        <f t="shared" si="29"/>
        <v>9.1932190162446886E-3</v>
      </c>
      <c r="L128" s="2">
        <f t="shared" si="30"/>
        <v>5.9189861831723692E-4</v>
      </c>
      <c r="M128" s="2">
        <f t="shared" si="31"/>
        <v>5.935384374027128E-4</v>
      </c>
    </row>
    <row r="129" spans="1:13">
      <c r="A129">
        <v>270</v>
      </c>
      <c r="B129">
        <v>11.31</v>
      </c>
      <c r="C129" s="4">
        <f t="shared" si="22"/>
        <v>6.0000000000000497E-2</v>
      </c>
      <c r="D129" s="4">
        <f t="shared" si="23"/>
        <v>1.499999999999968E-2</v>
      </c>
      <c r="E129" s="4">
        <f t="shared" si="24"/>
        <v>4.4999999999999929E-2</v>
      </c>
      <c r="F129" s="4">
        <f t="shared" si="25"/>
        <v>1.499999999999968E-2</v>
      </c>
      <c r="G129" s="2">
        <f t="shared" si="21"/>
        <v>126</v>
      </c>
      <c r="H129" s="5">
        <f t="shared" si="26"/>
        <v>5.1098620337250899E-4</v>
      </c>
      <c r="I129" s="5">
        <f t="shared" si="27"/>
        <v>9.9218759732167366E-5</v>
      </c>
      <c r="J129" s="5">
        <f t="shared" si="28"/>
        <v>6.4384261624936226E-2</v>
      </c>
      <c r="K129" s="5">
        <f t="shared" si="29"/>
        <v>9.2924377759768563E-3</v>
      </c>
      <c r="L129" s="2">
        <f t="shared" si="30"/>
        <v>6.0303505240115614E-4</v>
      </c>
      <c r="M129" s="2">
        <f t="shared" si="31"/>
        <v>6.0472570538518393E-4</v>
      </c>
    </row>
    <row r="130" spans="1:13">
      <c r="A130">
        <v>954</v>
      </c>
      <c r="B130">
        <v>11.4</v>
      </c>
      <c r="C130" s="4">
        <f t="shared" si="22"/>
        <v>8.4999999999999964E-2</v>
      </c>
      <c r="D130" s="4">
        <f t="shared" si="23"/>
        <v>-4.4408920985006262E-16</v>
      </c>
      <c r="E130" s="4">
        <f t="shared" si="24"/>
        <v>4.0000000000000036E-2</v>
      </c>
      <c r="F130" s="4">
        <f t="shared" si="25"/>
        <v>-2.4999999999999467E-3</v>
      </c>
      <c r="G130" s="2">
        <f t="shared" si="21"/>
        <v>127</v>
      </c>
      <c r="H130" s="5">
        <f t="shared" si="26"/>
        <v>5.1098620337250899E-4</v>
      </c>
      <c r="I130" s="5">
        <f t="shared" si="27"/>
        <v>1.000082989342801E-4</v>
      </c>
      <c r="J130" s="5">
        <f t="shared" si="28"/>
        <v>6.489524782830873E-2</v>
      </c>
      <c r="K130" s="5">
        <f t="shared" si="29"/>
        <v>9.3924460749111368E-3</v>
      </c>
      <c r="L130" s="2">
        <f t="shared" si="30"/>
        <v>6.1432452610558365E-4</v>
      </c>
      <c r="M130" s="2">
        <f t="shared" si="31"/>
        <v>6.160607233937816E-4</v>
      </c>
    </row>
    <row r="131" spans="1:13">
      <c r="A131">
        <v>980</v>
      </c>
      <c r="B131">
        <v>11.48</v>
      </c>
      <c r="C131" s="4">
        <f t="shared" si="22"/>
        <v>5.9999999999999609E-2</v>
      </c>
      <c r="D131" s="4">
        <f t="shared" si="23"/>
        <v>-1.2500000000000178E-2</v>
      </c>
      <c r="E131" s="4">
        <f t="shared" si="24"/>
        <v>1.9999999999999574E-2</v>
      </c>
      <c r="F131" s="4">
        <f t="shared" si="25"/>
        <v>-1.0000000000000231E-2</v>
      </c>
      <c r="G131" s="2">
        <f t="shared" si="21"/>
        <v>128</v>
      </c>
      <c r="H131" s="5">
        <f t="shared" si="26"/>
        <v>5.1098620337250899E-4</v>
      </c>
      <c r="I131" s="5">
        <f t="shared" si="27"/>
        <v>1.0071011155838032E-4</v>
      </c>
      <c r="J131" s="5">
        <f t="shared" si="28"/>
        <v>6.5406234031681235E-2</v>
      </c>
      <c r="K131" s="5">
        <f t="shared" si="29"/>
        <v>9.4931561864695178E-3</v>
      </c>
      <c r="L131" s="2">
        <f t="shared" si="30"/>
        <v>6.2576246706927408E-4</v>
      </c>
      <c r="M131" s="2">
        <f t="shared" si="31"/>
        <v>6.2752161581784108E-4</v>
      </c>
    </row>
    <row r="132" spans="1:13">
      <c r="A132">
        <v>498</v>
      </c>
      <c r="B132">
        <v>11.52</v>
      </c>
      <c r="C132" s="4">
        <f t="shared" si="22"/>
        <v>5.9999999999999609E-2</v>
      </c>
      <c r="D132" s="4">
        <f t="shared" si="23"/>
        <v>-9.9999999999997868E-3</v>
      </c>
      <c r="E132" s="4">
        <f t="shared" si="24"/>
        <v>4.0000000000000036E-2</v>
      </c>
      <c r="F132" s="4">
        <f t="shared" si="25"/>
        <v>1.0000000000000231E-2</v>
      </c>
      <c r="G132" s="2">
        <f t="shared" si="21"/>
        <v>129</v>
      </c>
      <c r="H132" s="5">
        <f t="shared" si="26"/>
        <v>5.1098620337250899E-4</v>
      </c>
      <c r="I132" s="5">
        <f t="shared" si="27"/>
        <v>1.0106101787043042E-4</v>
      </c>
      <c r="J132" s="5">
        <f t="shared" si="28"/>
        <v>6.5917220235053739E-2</v>
      </c>
      <c r="K132" s="5">
        <f t="shared" si="29"/>
        <v>9.5942172043399481E-3</v>
      </c>
      <c r="L132" s="2">
        <f t="shared" si="30"/>
        <v>6.3732664106499473E-4</v>
      </c>
      <c r="M132" s="2">
        <f t="shared" si="31"/>
        <v>6.3913205135086837E-4</v>
      </c>
    </row>
    <row r="133" spans="1:13">
      <c r="A133">
        <v>273</v>
      </c>
      <c r="B133">
        <v>11.6</v>
      </c>
      <c r="C133" s="4">
        <f t="shared" si="22"/>
        <v>4.0000000000000036E-2</v>
      </c>
      <c r="D133" s="4">
        <f t="shared" si="23"/>
        <v>-2.9999999999999805E-2</v>
      </c>
      <c r="E133" s="4">
        <f t="shared" si="24"/>
        <v>0</v>
      </c>
      <c r="F133" s="4">
        <f t="shared" si="25"/>
        <v>-2.0000000000000018E-2</v>
      </c>
      <c r="G133" s="2">
        <f t="shared" si="21"/>
        <v>130</v>
      </c>
      <c r="H133" s="5">
        <f t="shared" si="26"/>
        <v>5.1098620337250899E-4</v>
      </c>
      <c r="I133" s="5">
        <f t="shared" si="27"/>
        <v>1.0176283049453063E-4</v>
      </c>
      <c r="J133" s="5">
        <f t="shared" si="28"/>
        <v>6.6428206438426243E-2</v>
      </c>
      <c r="K133" s="5">
        <f t="shared" si="29"/>
        <v>9.6959800348344789E-3</v>
      </c>
      <c r="L133" s="2">
        <f t="shared" si="30"/>
        <v>6.4904107540281967E-4</v>
      </c>
      <c r="M133" s="2">
        <f t="shared" si="31"/>
        <v>6.5084648568869332E-4</v>
      </c>
    </row>
    <row r="134" spans="1:13">
      <c r="A134">
        <v>1685</v>
      </c>
      <c r="B134">
        <v>11.6</v>
      </c>
      <c r="C134" s="4">
        <f t="shared" si="22"/>
        <v>0</v>
      </c>
      <c r="D134" s="4">
        <f t="shared" si="23"/>
        <v>-2.0000000000000018E-2</v>
      </c>
      <c r="E134" s="4">
        <f t="shared" si="24"/>
        <v>0</v>
      </c>
      <c r="F134" s="4">
        <f t="shared" si="25"/>
        <v>0</v>
      </c>
      <c r="G134" s="2">
        <f t="shared" ref="G134:G197" si="32">G133+1</f>
        <v>131</v>
      </c>
      <c r="H134" s="5">
        <f t="shared" si="26"/>
        <v>5.1098620337250899E-4</v>
      </c>
      <c r="I134" s="5">
        <f t="shared" si="27"/>
        <v>1.0176283049453063E-4</v>
      </c>
      <c r="J134" s="5">
        <f t="shared" si="28"/>
        <v>6.6939192641798748E-2</v>
      </c>
      <c r="K134" s="5">
        <f t="shared" si="29"/>
        <v>9.7977428653290097E-3</v>
      </c>
      <c r="L134" s="2">
        <f t="shared" si="30"/>
        <v>6.6085950854544238E-4</v>
      </c>
      <c r="M134" s="2">
        <f t="shared" si="31"/>
        <v>6.6266491883131592E-4</v>
      </c>
    </row>
    <row r="135" spans="1:13">
      <c r="A135">
        <v>507</v>
      </c>
      <c r="B135">
        <v>11.6</v>
      </c>
      <c r="C135" s="4">
        <f t="shared" si="22"/>
        <v>0</v>
      </c>
      <c r="D135" s="4">
        <f t="shared" si="23"/>
        <v>1.5000000000000124E-2</v>
      </c>
      <c r="E135" s="4">
        <f t="shared" si="24"/>
        <v>0</v>
      </c>
      <c r="F135" s="4">
        <f t="shared" si="25"/>
        <v>0</v>
      </c>
      <c r="G135" s="2">
        <f t="shared" si="32"/>
        <v>132</v>
      </c>
      <c r="H135" s="5">
        <f t="shared" si="26"/>
        <v>5.1098620337250899E-4</v>
      </c>
      <c r="I135" s="5">
        <f t="shared" si="27"/>
        <v>1.0176283049453063E-4</v>
      </c>
      <c r="J135" s="5">
        <f t="shared" si="28"/>
        <v>6.7450178845171252E-2</v>
      </c>
      <c r="K135" s="5">
        <f t="shared" si="29"/>
        <v>9.8995056958235406E-3</v>
      </c>
      <c r="L135" s="2">
        <f t="shared" si="30"/>
        <v>6.7278194049286263E-4</v>
      </c>
      <c r="M135" s="2">
        <f t="shared" si="31"/>
        <v>6.7458735077873628E-4</v>
      </c>
    </row>
    <row r="136" spans="1:13">
      <c r="A136">
        <v>928</v>
      </c>
      <c r="B136">
        <v>11.6</v>
      </c>
      <c r="C136" s="4">
        <f t="shared" si="22"/>
        <v>3.0000000000000249E-2</v>
      </c>
      <c r="D136" s="4">
        <f t="shared" si="23"/>
        <v>2.2499999999999964E-2</v>
      </c>
      <c r="E136" s="4">
        <f t="shared" si="24"/>
        <v>3.0000000000000249E-2</v>
      </c>
      <c r="F136" s="4">
        <f t="shared" si="25"/>
        <v>1.5000000000000124E-2</v>
      </c>
      <c r="G136" s="2">
        <f t="shared" si="32"/>
        <v>133</v>
      </c>
      <c r="H136" s="5">
        <f t="shared" si="26"/>
        <v>5.1098620337250899E-4</v>
      </c>
      <c r="I136" s="5">
        <f t="shared" si="27"/>
        <v>1.0176283049453063E-4</v>
      </c>
      <c r="J136" s="5">
        <f t="shared" si="28"/>
        <v>6.7961165048543756E-2</v>
      </c>
      <c r="K136" s="5">
        <f t="shared" si="29"/>
        <v>1.0001268526318071E-2</v>
      </c>
      <c r="L136" s="2">
        <f t="shared" si="30"/>
        <v>6.8480837124508065E-4</v>
      </c>
      <c r="M136" s="2">
        <f t="shared" si="31"/>
        <v>6.8664955353363896E-4</v>
      </c>
    </row>
    <row r="137" spans="1:13">
      <c r="A137">
        <v>2026</v>
      </c>
      <c r="B137">
        <v>11.66</v>
      </c>
      <c r="C137" s="4">
        <f t="shared" si="22"/>
        <v>4.4999999999999929E-2</v>
      </c>
      <c r="D137" s="4">
        <f t="shared" si="23"/>
        <v>-5.0000000000003375E-3</v>
      </c>
      <c r="E137" s="4">
        <f t="shared" si="24"/>
        <v>1.499999999999968E-2</v>
      </c>
      <c r="F137" s="4">
        <f t="shared" si="25"/>
        <v>-7.5000000000002842E-3</v>
      </c>
      <c r="G137" s="2">
        <f t="shared" si="32"/>
        <v>134</v>
      </c>
      <c r="H137" s="5">
        <f t="shared" si="26"/>
        <v>5.1098620337250899E-4</v>
      </c>
      <c r="I137" s="5">
        <f t="shared" si="27"/>
        <v>1.0228918996260579E-4</v>
      </c>
      <c r="J137" s="5">
        <f t="shared" si="28"/>
        <v>6.8472151251916261E-2</v>
      </c>
      <c r="K137" s="5">
        <f t="shared" si="29"/>
        <v>1.0103557716280678E-2</v>
      </c>
      <c r="L137" s="2">
        <f t="shared" si="30"/>
        <v>6.9697511072963343E-4</v>
      </c>
      <c r="M137" s="2">
        <f t="shared" si="31"/>
        <v>6.9883431350074724E-4</v>
      </c>
    </row>
    <row r="138" spans="1:13">
      <c r="A138">
        <v>279</v>
      </c>
      <c r="B138">
        <v>11.69</v>
      </c>
      <c r="C138" s="4">
        <f t="shared" si="22"/>
        <v>1.9999999999999574E-2</v>
      </c>
      <c r="D138" s="4">
        <f t="shared" si="23"/>
        <v>-2.0000000000000018E-2</v>
      </c>
      <c r="E138" s="4">
        <f t="shared" si="24"/>
        <v>4.9999999999998934E-3</v>
      </c>
      <c r="F138" s="4">
        <f t="shared" si="25"/>
        <v>-4.9999999999998934E-3</v>
      </c>
      <c r="G138" s="2">
        <f t="shared" si="32"/>
        <v>135</v>
      </c>
      <c r="H138" s="5">
        <f t="shared" si="26"/>
        <v>5.1098620337250899E-4</v>
      </c>
      <c r="I138" s="5">
        <f t="shared" si="27"/>
        <v>1.0255236969664336E-4</v>
      </c>
      <c r="J138" s="5">
        <f t="shared" si="28"/>
        <v>6.8983137455288765E-2</v>
      </c>
      <c r="K138" s="5">
        <f t="shared" si="29"/>
        <v>1.0206110085977322E-2</v>
      </c>
      <c r="L138" s="2">
        <f t="shared" si="30"/>
        <v>7.0926467638881803E-4</v>
      </c>
      <c r="M138" s="2">
        <f t="shared" si="31"/>
        <v>7.1112993081452129E-4</v>
      </c>
    </row>
    <row r="139" spans="1:13">
      <c r="A139">
        <v>49</v>
      </c>
      <c r="B139">
        <v>11.7</v>
      </c>
      <c r="C139" s="4">
        <f t="shared" si="22"/>
        <v>4.9999999999998934E-3</v>
      </c>
      <c r="D139" s="4">
        <f t="shared" si="23"/>
        <v>-2.4999999999995026E-3</v>
      </c>
      <c r="E139" s="4">
        <f t="shared" si="24"/>
        <v>0</v>
      </c>
      <c r="F139" s="4">
        <f t="shared" si="25"/>
        <v>-2.4999999999999467E-3</v>
      </c>
      <c r="G139" s="2">
        <f t="shared" si="32"/>
        <v>136</v>
      </c>
      <c r="H139" s="5">
        <f t="shared" si="26"/>
        <v>5.1098620337250899E-4</v>
      </c>
      <c r="I139" s="5">
        <f t="shared" si="27"/>
        <v>1.026400962746559E-4</v>
      </c>
      <c r="J139" s="5">
        <f t="shared" si="28"/>
        <v>6.9494123658661269E-2</v>
      </c>
      <c r="K139" s="5">
        <f t="shared" si="29"/>
        <v>1.0308750182251978E-2</v>
      </c>
      <c r="L139" s="2">
        <f t="shared" si="30"/>
        <v>7.2166518904881038E-4</v>
      </c>
      <c r="M139" s="2">
        <f t="shared" si="31"/>
        <v>7.2353044347451363E-4</v>
      </c>
    </row>
    <row r="140" spans="1:13">
      <c r="A140">
        <v>510</v>
      </c>
      <c r="B140">
        <v>11.7</v>
      </c>
      <c r="C140" s="4">
        <f t="shared" si="22"/>
        <v>1.5000000000000568E-2</v>
      </c>
      <c r="D140" s="4">
        <f t="shared" si="23"/>
        <v>1.7500000000000071E-2</v>
      </c>
      <c r="E140" s="4">
        <f t="shared" si="24"/>
        <v>1.5000000000000568E-2</v>
      </c>
      <c r="F140" s="4">
        <f t="shared" si="25"/>
        <v>7.5000000000002842E-3</v>
      </c>
      <c r="G140" s="2">
        <f t="shared" si="32"/>
        <v>137</v>
      </c>
      <c r="H140" s="5">
        <f t="shared" si="26"/>
        <v>5.1098620337250899E-4</v>
      </c>
      <c r="I140" s="5">
        <f t="shared" si="27"/>
        <v>1.026400962746559E-4</v>
      </c>
      <c r="J140" s="5">
        <f t="shared" si="28"/>
        <v>7.0005109862033774E-2</v>
      </c>
      <c r="K140" s="5">
        <f t="shared" si="29"/>
        <v>1.0411390278526634E-2</v>
      </c>
      <c r="L140" s="2">
        <f t="shared" si="30"/>
        <v>7.3417059705502112E-4</v>
      </c>
      <c r="M140" s="2">
        <f t="shared" si="31"/>
        <v>7.3605427540691915E-4</v>
      </c>
    </row>
    <row r="141" spans="1:13">
      <c r="A141">
        <v>1978</v>
      </c>
      <c r="B141">
        <v>11.73</v>
      </c>
      <c r="C141" s="4">
        <f t="shared" si="22"/>
        <v>4.0000000000000036E-2</v>
      </c>
      <c r="D141" s="4">
        <f t="shared" si="23"/>
        <v>1.9999999999999574E-2</v>
      </c>
      <c r="E141" s="4">
        <f t="shared" si="24"/>
        <v>2.4999999999999467E-2</v>
      </c>
      <c r="F141" s="4">
        <f t="shared" si="25"/>
        <v>4.9999999999994493E-3</v>
      </c>
      <c r="G141" s="2">
        <f t="shared" si="32"/>
        <v>138</v>
      </c>
      <c r="H141" s="5">
        <f t="shared" si="26"/>
        <v>5.1098620337250899E-4</v>
      </c>
      <c r="I141" s="5">
        <f t="shared" si="27"/>
        <v>1.0290327600869348E-4</v>
      </c>
      <c r="J141" s="5">
        <f t="shared" si="28"/>
        <v>7.0516096065406278E-2</v>
      </c>
      <c r="K141" s="5">
        <f t="shared" si="29"/>
        <v>1.0514293554535327E-2</v>
      </c>
      <c r="L141" s="2">
        <f t="shared" si="30"/>
        <v>7.4679959329607116E-4</v>
      </c>
      <c r="M141" s="2">
        <f t="shared" si="31"/>
        <v>7.4871420232698236E-4</v>
      </c>
    </row>
    <row r="142" spans="1:13">
      <c r="A142">
        <v>3</v>
      </c>
      <c r="B142">
        <v>11.78</v>
      </c>
      <c r="C142" s="4">
        <f t="shared" si="22"/>
        <v>5.4999999999999716E-2</v>
      </c>
      <c r="D142" s="4">
        <f t="shared" si="23"/>
        <v>-4.9999999999998934E-3</v>
      </c>
      <c r="E142" s="4">
        <f t="shared" si="24"/>
        <v>3.0000000000000249E-2</v>
      </c>
      <c r="F142" s="4">
        <f t="shared" si="25"/>
        <v>2.5000000000003908E-3</v>
      </c>
      <c r="G142" s="2">
        <f t="shared" si="32"/>
        <v>139</v>
      </c>
      <c r="H142" s="5">
        <f t="shared" si="26"/>
        <v>5.1098620337250899E-4</v>
      </c>
      <c r="I142" s="5">
        <f t="shared" si="27"/>
        <v>1.033419088987561E-4</v>
      </c>
      <c r="J142" s="5">
        <f t="shared" si="28"/>
        <v>7.1027082268778782E-2</v>
      </c>
      <c r="K142" s="5">
        <f t="shared" si="29"/>
        <v>1.0617635463434083E-2</v>
      </c>
      <c r="L142" s="2">
        <f t="shared" si="30"/>
        <v>7.5956513279548915E-4</v>
      </c>
      <c r="M142" s="2">
        <f t="shared" si="31"/>
        <v>7.6151712760364225E-4</v>
      </c>
    </row>
    <row r="143" spans="1:13">
      <c r="A143">
        <v>994</v>
      </c>
      <c r="B143">
        <v>11.84</v>
      </c>
      <c r="C143" s="4">
        <f t="shared" si="22"/>
        <v>3.0000000000000249E-2</v>
      </c>
      <c r="D143" s="4">
        <f t="shared" si="23"/>
        <v>-1.7499999999999627E-2</v>
      </c>
      <c r="E143" s="4">
        <f t="shared" si="24"/>
        <v>0</v>
      </c>
      <c r="F143" s="4">
        <f t="shared" si="25"/>
        <v>-1.5000000000000124E-2</v>
      </c>
      <c r="G143" s="2">
        <f t="shared" si="32"/>
        <v>140</v>
      </c>
      <c r="H143" s="5">
        <f t="shared" si="26"/>
        <v>5.1098620337250899E-4</v>
      </c>
      <c r="I143" s="5">
        <f t="shared" si="27"/>
        <v>1.0386826836683127E-4</v>
      </c>
      <c r="J143" s="5">
        <f t="shared" si="28"/>
        <v>7.1538068472151287E-2</v>
      </c>
      <c r="K143" s="5">
        <f t="shared" si="29"/>
        <v>1.0721503731800914E-2</v>
      </c>
      <c r="L143" s="2">
        <f t="shared" si="30"/>
        <v>7.7247420857635637E-4</v>
      </c>
      <c r="M143" s="2">
        <f t="shared" si="31"/>
        <v>7.7442620338450936E-4</v>
      </c>
    </row>
    <row r="144" spans="1:13">
      <c r="A144">
        <v>1231</v>
      </c>
      <c r="B144">
        <v>11.84</v>
      </c>
      <c r="C144" s="4">
        <f t="shared" si="22"/>
        <v>2.0000000000000462E-2</v>
      </c>
      <c r="D144" s="4">
        <f t="shared" si="23"/>
        <v>-4.9999999999998934E-3</v>
      </c>
      <c r="E144" s="4">
        <f t="shared" si="24"/>
        <v>2.0000000000000462E-2</v>
      </c>
      <c r="F144" s="4">
        <f t="shared" si="25"/>
        <v>1.0000000000000231E-2</v>
      </c>
      <c r="G144" s="2">
        <f t="shared" si="32"/>
        <v>141</v>
      </c>
      <c r="H144" s="5">
        <f t="shared" si="26"/>
        <v>5.1098620337250899E-4</v>
      </c>
      <c r="I144" s="5">
        <f t="shared" si="27"/>
        <v>1.0386826836683127E-4</v>
      </c>
      <c r="J144" s="5">
        <f t="shared" si="28"/>
        <v>7.2049054675523791E-2</v>
      </c>
      <c r="K144" s="5">
        <f t="shared" si="29"/>
        <v>1.0825372000167744E-2</v>
      </c>
      <c r="L144" s="2">
        <f t="shared" si="30"/>
        <v>7.8548943486143083E-4</v>
      </c>
      <c r="M144" s="2">
        <f t="shared" si="31"/>
        <v>7.8746671213764682E-4</v>
      </c>
    </row>
    <row r="145" spans="1:13">
      <c r="A145">
        <v>673</v>
      </c>
      <c r="B145">
        <v>11.88</v>
      </c>
      <c r="C145" s="4">
        <f t="shared" si="22"/>
        <v>2.0000000000000462E-2</v>
      </c>
      <c r="D145" s="4">
        <f t="shared" si="23"/>
        <v>-1.0000000000000231E-2</v>
      </c>
      <c r="E145" s="4">
        <f t="shared" si="24"/>
        <v>0</v>
      </c>
      <c r="F145" s="4">
        <f t="shared" si="25"/>
        <v>-1.0000000000000231E-2</v>
      </c>
      <c r="G145" s="2">
        <f t="shared" si="32"/>
        <v>142</v>
      </c>
      <c r="H145" s="5">
        <f t="shared" si="26"/>
        <v>5.1098620337250899E-4</v>
      </c>
      <c r="I145" s="5">
        <f t="shared" si="27"/>
        <v>1.0421917467888138E-4</v>
      </c>
      <c r="J145" s="5">
        <f t="shared" si="28"/>
        <v>7.2560040878896295E-2</v>
      </c>
      <c r="K145" s="5">
        <f t="shared" si="29"/>
        <v>1.0929591174846626E-2</v>
      </c>
      <c r="L145" s="2">
        <f t="shared" si="30"/>
        <v>7.9863645273534382E-4</v>
      </c>
      <c r="M145" s="2">
        <f t="shared" si="31"/>
        <v>8.0061373001155981E-4</v>
      </c>
    </row>
    <row r="146" spans="1:13">
      <c r="A146">
        <v>35</v>
      </c>
      <c r="B146">
        <v>11.88</v>
      </c>
      <c r="C146" s="4">
        <f t="shared" si="22"/>
        <v>0</v>
      </c>
      <c r="D146" s="4">
        <f t="shared" si="23"/>
        <v>-1.0000000000000231E-2</v>
      </c>
      <c r="E146" s="4">
        <f t="shared" si="24"/>
        <v>0</v>
      </c>
      <c r="F146" s="4">
        <f t="shared" si="25"/>
        <v>0</v>
      </c>
      <c r="G146" s="2">
        <f t="shared" si="32"/>
        <v>143</v>
      </c>
      <c r="H146" s="5">
        <f t="shared" si="26"/>
        <v>5.1098620337250899E-4</v>
      </c>
      <c r="I146" s="5">
        <f t="shared" si="27"/>
        <v>1.0421917467888138E-4</v>
      </c>
      <c r="J146" s="5">
        <f t="shared" si="28"/>
        <v>7.30710270822688E-2</v>
      </c>
      <c r="K146" s="5">
        <f t="shared" si="29"/>
        <v>1.1033810349525507E-2</v>
      </c>
      <c r="L146" s="2">
        <f t="shared" si="30"/>
        <v>8.1188997973003245E-4</v>
      </c>
      <c r="M146" s="2">
        <f t="shared" si="31"/>
        <v>8.1386725700624833E-4</v>
      </c>
    </row>
    <row r="147" spans="1:13">
      <c r="A147">
        <v>1688</v>
      </c>
      <c r="B147">
        <v>11.88</v>
      </c>
      <c r="C147" s="4">
        <f t="shared" si="22"/>
        <v>0</v>
      </c>
      <c r="D147" s="4">
        <f t="shared" si="23"/>
        <v>4.9999999999998934E-3</v>
      </c>
      <c r="E147" s="4">
        <f t="shared" si="24"/>
        <v>0</v>
      </c>
      <c r="F147" s="4">
        <f t="shared" si="25"/>
        <v>0</v>
      </c>
      <c r="G147" s="2">
        <f t="shared" si="32"/>
        <v>144</v>
      </c>
      <c r="H147" s="5">
        <f t="shared" si="26"/>
        <v>5.1098620337250899E-4</v>
      </c>
      <c r="I147" s="5">
        <f t="shared" si="27"/>
        <v>1.0421917467888138E-4</v>
      </c>
      <c r="J147" s="5">
        <f t="shared" si="28"/>
        <v>7.3582013285641304E-2</v>
      </c>
      <c r="K147" s="5">
        <f t="shared" si="29"/>
        <v>1.1138029524204389E-2</v>
      </c>
      <c r="L147" s="2">
        <f t="shared" si="30"/>
        <v>8.2525001584549649E-4</v>
      </c>
      <c r="M147" s="2">
        <f t="shared" si="31"/>
        <v>8.2722729312171249E-4</v>
      </c>
    </row>
    <row r="148" spans="1:13">
      <c r="A148">
        <v>480</v>
      </c>
      <c r="B148">
        <v>11.88</v>
      </c>
      <c r="C148" s="4">
        <f t="shared" si="22"/>
        <v>9.9999999999997868E-3</v>
      </c>
      <c r="D148" s="4">
        <f t="shared" si="23"/>
        <v>4.9999999999998934E-3</v>
      </c>
      <c r="E148" s="4">
        <f t="shared" si="24"/>
        <v>9.9999999999997868E-3</v>
      </c>
      <c r="F148" s="4">
        <f t="shared" si="25"/>
        <v>4.9999999999998934E-3</v>
      </c>
      <c r="G148" s="2">
        <f t="shared" si="32"/>
        <v>145</v>
      </c>
      <c r="H148" s="5">
        <f t="shared" si="26"/>
        <v>5.1098620337250899E-4</v>
      </c>
      <c r="I148" s="5">
        <f t="shared" si="27"/>
        <v>1.0421917467888138E-4</v>
      </c>
      <c r="J148" s="5">
        <f t="shared" si="28"/>
        <v>7.4092999489013808E-2</v>
      </c>
      <c r="K148" s="5">
        <f t="shared" si="29"/>
        <v>1.1242248698883271E-2</v>
      </c>
      <c r="L148" s="2">
        <f t="shared" si="30"/>
        <v>8.3871656108173618E-4</v>
      </c>
      <c r="M148" s="2">
        <f t="shared" si="31"/>
        <v>8.4070683820855181E-4</v>
      </c>
    </row>
    <row r="149" spans="1:13">
      <c r="A149">
        <v>30</v>
      </c>
      <c r="B149">
        <v>11.9</v>
      </c>
      <c r="C149" s="4">
        <f t="shared" si="22"/>
        <v>9.9999999999997868E-3</v>
      </c>
      <c r="D149" s="4">
        <f t="shared" si="23"/>
        <v>-4.9999999999998934E-3</v>
      </c>
      <c r="E149" s="4">
        <f t="shared" si="24"/>
        <v>0</v>
      </c>
      <c r="F149" s="4">
        <f t="shared" si="25"/>
        <v>-4.9999999999998934E-3</v>
      </c>
      <c r="G149" s="2">
        <f t="shared" si="32"/>
        <v>146</v>
      </c>
      <c r="H149" s="5">
        <f t="shared" si="26"/>
        <v>5.1098620337250899E-4</v>
      </c>
      <c r="I149" s="5">
        <f t="shared" si="27"/>
        <v>1.0439462783490642E-4</v>
      </c>
      <c r="J149" s="5">
        <f t="shared" si="28"/>
        <v>7.4603985692386313E-2</v>
      </c>
      <c r="K149" s="5">
        <f t="shared" si="29"/>
        <v>1.1346643326718177E-2</v>
      </c>
      <c r="L149" s="2">
        <f t="shared" si="30"/>
        <v>8.5230279459763518E-4</v>
      </c>
      <c r="M149" s="2">
        <f t="shared" si="31"/>
        <v>8.5429307172445082E-4</v>
      </c>
    </row>
    <row r="150" spans="1:13">
      <c r="A150">
        <v>263</v>
      </c>
      <c r="B150">
        <v>11.9</v>
      </c>
      <c r="C150" s="4">
        <f t="shared" si="22"/>
        <v>0</v>
      </c>
      <c r="D150" s="4">
        <f t="shared" si="23"/>
        <v>2.0000000000000018E-2</v>
      </c>
      <c r="E150" s="4">
        <f t="shared" si="24"/>
        <v>0</v>
      </c>
      <c r="F150" s="4">
        <f t="shared" si="25"/>
        <v>0</v>
      </c>
      <c r="G150" s="2">
        <f t="shared" si="32"/>
        <v>147</v>
      </c>
      <c r="H150" s="5">
        <f t="shared" si="26"/>
        <v>5.1098620337250899E-4</v>
      </c>
      <c r="I150" s="5">
        <f t="shared" si="27"/>
        <v>1.0439462783490642E-4</v>
      </c>
      <c r="J150" s="5">
        <f t="shared" si="28"/>
        <v>7.5114971895758817E-2</v>
      </c>
      <c r="K150" s="5">
        <f t="shared" si="29"/>
        <v>1.1451037954553083E-2</v>
      </c>
      <c r="L150" s="2">
        <f t="shared" si="30"/>
        <v>8.6599571654259386E-4</v>
      </c>
      <c r="M150" s="2">
        <f t="shared" si="31"/>
        <v>8.679859936694096E-4</v>
      </c>
    </row>
    <row r="151" spans="1:13">
      <c r="A151">
        <v>1229</v>
      </c>
      <c r="B151">
        <v>11.9</v>
      </c>
      <c r="C151" s="4">
        <f t="shared" si="22"/>
        <v>4.9999999999999822E-2</v>
      </c>
      <c r="D151" s="4">
        <f t="shared" si="23"/>
        <v>2.4999999999999911E-2</v>
      </c>
      <c r="E151" s="4">
        <f t="shared" si="24"/>
        <v>4.9999999999999822E-2</v>
      </c>
      <c r="F151" s="4">
        <f t="shared" si="25"/>
        <v>2.4999999999999911E-2</v>
      </c>
      <c r="G151" s="2">
        <f t="shared" si="32"/>
        <v>148</v>
      </c>
      <c r="H151" s="5">
        <f t="shared" si="26"/>
        <v>5.1098620337250899E-4</v>
      </c>
      <c r="I151" s="5">
        <f t="shared" si="27"/>
        <v>1.0439462783490642E-4</v>
      </c>
      <c r="J151" s="5">
        <f t="shared" si="28"/>
        <v>7.5625958099131321E-2</v>
      </c>
      <c r="K151" s="5">
        <f t="shared" si="29"/>
        <v>1.1555432582387989E-2</v>
      </c>
      <c r="L151" s="2">
        <f t="shared" si="30"/>
        <v>8.7979532691661233E-4</v>
      </c>
      <c r="M151" s="2">
        <f t="shared" si="31"/>
        <v>8.8185194810855749E-4</v>
      </c>
    </row>
    <row r="152" spans="1:13">
      <c r="A152">
        <v>207</v>
      </c>
      <c r="B152">
        <v>12</v>
      </c>
      <c r="C152" s="4">
        <f t="shared" si="22"/>
        <v>4.9999999999999822E-2</v>
      </c>
      <c r="D152" s="4">
        <f t="shared" si="23"/>
        <v>-2.4999999999999911E-2</v>
      </c>
      <c r="E152" s="4">
        <f t="shared" si="24"/>
        <v>0</v>
      </c>
      <c r="F152" s="4">
        <f t="shared" si="25"/>
        <v>-2.4999999999999911E-2</v>
      </c>
      <c r="G152" s="2">
        <f t="shared" si="32"/>
        <v>149</v>
      </c>
      <c r="H152" s="5">
        <f t="shared" si="26"/>
        <v>5.1098620337250899E-4</v>
      </c>
      <c r="I152" s="5">
        <f t="shared" si="27"/>
        <v>1.0527189361503169E-4</v>
      </c>
      <c r="J152" s="5">
        <f t="shared" si="28"/>
        <v>7.6136944302503826E-2</v>
      </c>
      <c r="K152" s="5">
        <f t="shared" si="29"/>
        <v>1.1660704476003021E-2</v>
      </c>
      <c r="L152" s="2">
        <f t="shared" si="30"/>
        <v>8.9376886632624064E-4</v>
      </c>
      <c r="M152" s="2">
        <f t="shared" si="31"/>
        <v>8.9582548751818581E-4</v>
      </c>
    </row>
    <row r="153" spans="1:13">
      <c r="A153">
        <v>1683</v>
      </c>
      <c r="B153">
        <v>12</v>
      </c>
      <c r="C153" s="4">
        <f t="shared" si="22"/>
        <v>0</v>
      </c>
      <c r="D153" s="4">
        <f t="shared" si="23"/>
        <v>-1.5000000000000124E-2</v>
      </c>
      <c r="E153" s="4">
        <f t="shared" si="24"/>
        <v>0</v>
      </c>
      <c r="F153" s="4">
        <f t="shared" si="25"/>
        <v>0</v>
      </c>
      <c r="G153" s="2">
        <f t="shared" si="32"/>
        <v>150</v>
      </c>
      <c r="H153" s="5">
        <f t="shared" si="26"/>
        <v>5.1098620337250899E-4</v>
      </c>
      <c r="I153" s="5">
        <f t="shared" si="27"/>
        <v>1.0527189361503169E-4</v>
      </c>
      <c r="J153" s="5">
        <f t="shared" si="28"/>
        <v>7.664793050587633E-2</v>
      </c>
      <c r="K153" s="5">
        <f t="shared" si="29"/>
        <v>1.1765976369618052E-2</v>
      </c>
      <c r="L153" s="2">
        <f t="shared" si="30"/>
        <v>9.0784999070634927E-4</v>
      </c>
      <c r="M153" s="2">
        <f t="shared" si="31"/>
        <v>9.0990661189829444E-4</v>
      </c>
    </row>
    <row r="154" spans="1:13">
      <c r="A154">
        <v>175</v>
      </c>
      <c r="B154">
        <v>12</v>
      </c>
      <c r="C154" s="4">
        <f t="shared" si="22"/>
        <v>1.9999999999999574E-2</v>
      </c>
      <c r="D154" s="4">
        <f t="shared" si="23"/>
        <v>2.2499999999999964E-2</v>
      </c>
      <c r="E154" s="4">
        <f t="shared" si="24"/>
        <v>1.9999999999999574E-2</v>
      </c>
      <c r="F154" s="4">
        <f t="shared" si="25"/>
        <v>9.9999999999997868E-3</v>
      </c>
      <c r="G154" s="2">
        <f t="shared" si="32"/>
        <v>151</v>
      </c>
      <c r="H154" s="5">
        <f t="shared" si="26"/>
        <v>5.1098620337250899E-4</v>
      </c>
      <c r="I154" s="5">
        <f t="shared" si="27"/>
        <v>1.0527189361503169E-4</v>
      </c>
      <c r="J154" s="5">
        <f t="shared" si="28"/>
        <v>7.7158916709248834E-2</v>
      </c>
      <c r="K154" s="5">
        <f t="shared" si="29"/>
        <v>1.1871248263233084E-2</v>
      </c>
      <c r="L154" s="2">
        <f t="shared" si="30"/>
        <v>9.2203870005693833E-4</v>
      </c>
      <c r="M154" s="2">
        <f t="shared" si="31"/>
        <v>9.2412239679978778E-4</v>
      </c>
    </row>
    <row r="155" spans="1:13">
      <c r="A155">
        <v>1265</v>
      </c>
      <c r="B155">
        <v>12.04</v>
      </c>
      <c r="C155" s="4">
        <f t="shared" ref="C155:C218" si="33">IF(AND(ISNUMBER(B154),ISNUMBER(B156)),(B156-B154)/2,"")</f>
        <v>4.4999999999999929E-2</v>
      </c>
      <c r="D155" s="4">
        <f t="shared" ref="D155:D218" si="34">IF(AND(ISNUMBER(C154),ISNUMBER(C156)),(C156-C154)/2,"")</f>
        <v>1.7500000000000515E-2</v>
      </c>
      <c r="E155" s="4">
        <f t="shared" ref="E155:E218" si="35">IF(AND(ISNUMBER(B155),ISNUMBER(B156)),(B156-B155)/2,"")</f>
        <v>2.5000000000000355E-2</v>
      </c>
      <c r="F155" s="4">
        <f t="shared" ref="F155:F218" si="36">IF(AND(ISNUMBER(E154),ISNUMBER(E155)),(E155-E154)/2,"")</f>
        <v>2.5000000000003908E-3</v>
      </c>
      <c r="G155" s="2">
        <f t="shared" si="32"/>
        <v>152</v>
      </c>
      <c r="H155" s="5">
        <f t="shared" ref="H155:H218" si="37">1/MAX(G:G)</f>
        <v>5.1098620337250899E-4</v>
      </c>
      <c r="I155" s="5">
        <f t="shared" ref="I155:I218" si="38">B155/SUM(B:B)</f>
        <v>1.0562279992708179E-4</v>
      </c>
      <c r="J155" s="5">
        <f t="shared" ref="J155:J218" si="39">H155+J154</f>
        <v>7.7669902912621339E-2</v>
      </c>
      <c r="K155" s="5">
        <f t="shared" ref="K155:K218" si="40">I155+K154</f>
        <v>1.1976871063160166E-2</v>
      </c>
      <c r="L155" s="2">
        <f t="shared" ref="L155:L218" si="41">K155*J156</f>
        <v>9.3636242854548029E-4</v>
      </c>
      <c r="M155" s="2">
        <f t="shared" ref="M155:M218" si="42">K156*J155</f>
        <v>9.3848019386231509E-4</v>
      </c>
    </row>
    <row r="156" spans="1:13">
      <c r="A156">
        <v>1279</v>
      </c>
      <c r="B156">
        <v>12.09</v>
      </c>
      <c r="C156" s="4">
        <f t="shared" si="33"/>
        <v>5.5000000000000604E-2</v>
      </c>
      <c r="D156" s="4">
        <f t="shared" si="34"/>
        <v>7.5000000000002842E-3</v>
      </c>
      <c r="E156" s="4">
        <f t="shared" si="35"/>
        <v>3.0000000000000249E-2</v>
      </c>
      <c r="F156" s="4">
        <f t="shared" si="36"/>
        <v>2.4999999999999467E-3</v>
      </c>
      <c r="G156" s="2">
        <f t="shared" si="32"/>
        <v>153</v>
      </c>
      <c r="H156" s="5">
        <f t="shared" si="37"/>
        <v>5.1098620337250899E-4</v>
      </c>
      <c r="I156" s="5">
        <f t="shared" si="38"/>
        <v>1.0606143281714443E-4</v>
      </c>
      <c r="J156" s="5">
        <f t="shared" si="39"/>
        <v>7.8180889115993843E-2</v>
      </c>
      <c r="K156" s="5">
        <f t="shared" si="40"/>
        <v>1.2082932495977311E-2</v>
      </c>
      <c r="L156" s="2">
        <f t="shared" si="41"/>
        <v>9.5082861746576658E-4</v>
      </c>
      <c r="M156" s="2">
        <f t="shared" si="42"/>
        <v>9.529875340338102E-4</v>
      </c>
    </row>
    <row r="157" spans="1:13">
      <c r="A157">
        <v>2039</v>
      </c>
      <c r="B157">
        <v>12.15</v>
      </c>
      <c r="C157" s="4">
        <f t="shared" si="33"/>
        <v>6.0000000000000497E-2</v>
      </c>
      <c r="D157" s="4">
        <f t="shared" si="34"/>
        <v>-1.2500000000000178E-2</v>
      </c>
      <c r="E157" s="4">
        <f t="shared" si="35"/>
        <v>3.0000000000000249E-2</v>
      </c>
      <c r="F157" s="4">
        <f t="shared" si="36"/>
        <v>0</v>
      </c>
      <c r="G157" s="2">
        <f t="shared" si="32"/>
        <v>154</v>
      </c>
      <c r="H157" s="5">
        <f t="shared" si="37"/>
        <v>5.1098620337250899E-4</v>
      </c>
      <c r="I157" s="5">
        <f t="shared" si="38"/>
        <v>1.0658779228521958E-4</v>
      </c>
      <c r="J157" s="5">
        <f t="shared" si="39"/>
        <v>7.8691875319366347E-2</v>
      </c>
      <c r="K157" s="5">
        <f t="shared" si="40"/>
        <v>1.2189520288262531E-2</v>
      </c>
      <c r="L157" s="2">
        <f t="shared" si="41"/>
        <v>9.6544488741987303E-4</v>
      </c>
      <c r="M157" s="2">
        <f t="shared" si="42"/>
        <v>9.6764522420155147E-4</v>
      </c>
    </row>
    <row r="158" spans="1:13">
      <c r="A158">
        <v>1021</v>
      </c>
      <c r="B158">
        <v>12.21</v>
      </c>
      <c r="C158" s="4">
        <f t="shared" si="33"/>
        <v>3.0000000000000249E-2</v>
      </c>
      <c r="D158" s="4">
        <f t="shared" si="34"/>
        <v>-2.2500000000000409E-2</v>
      </c>
      <c r="E158" s="4">
        <f t="shared" si="35"/>
        <v>0</v>
      </c>
      <c r="F158" s="4">
        <f t="shared" si="36"/>
        <v>-1.5000000000000124E-2</v>
      </c>
      <c r="G158" s="2">
        <f t="shared" si="32"/>
        <v>155</v>
      </c>
      <c r="H158" s="5">
        <f t="shared" si="37"/>
        <v>5.1098620337250899E-4</v>
      </c>
      <c r="I158" s="5">
        <f t="shared" si="38"/>
        <v>1.0711415175329475E-4</v>
      </c>
      <c r="J158" s="5">
        <f t="shared" si="39"/>
        <v>7.9202861522738852E-2</v>
      </c>
      <c r="K158" s="5">
        <f t="shared" si="40"/>
        <v>1.2296634440015825E-2</v>
      </c>
      <c r="L158" s="2">
        <f t="shared" si="41"/>
        <v>9.8021204529507807E-4</v>
      </c>
      <c r="M158" s="2">
        <f t="shared" si="42"/>
        <v>9.8241238207675652E-4</v>
      </c>
    </row>
    <row r="159" spans="1:13">
      <c r="A159">
        <v>1040</v>
      </c>
      <c r="B159">
        <v>12.21</v>
      </c>
      <c r="C159" s="4">
        <f t="shared" si="33"/>
        <v>1.499999999999968E-2</v>
      </c>
      <c r="D159" s="4">
        <f t="shared" si="34"/>
        <v>-7.5000000000002842E-3</v>
      </c>
      <c r="E159" s="4">
        <f t="shared" si="35"/>
        <v>1.499999999999968E-2</v>
      </c>
      <c r="F159" s="4">
        <f t="shared" si="36"/>
        <v>7.4999999999998401E-3</v>
      </c>
      <c r="G159" s="2">
        <f t="shared" si="32"/>
        <v>156</v>
      </c>
      <c r="H159" s="5">
        <f t="shared" si="37"/>
        <v>5.1098620337250899E-4</v>
      </c>
      <c r="I159" s="5">
        <f t="shared" si="38"/>
        <v>1.0711415175329475E-4</v>
      </c>
      <c r="J159" s="5">
        <f t="shared" si="39"/>
        <v>7.9713847726111356E-2</v>
      </c>
      <c r="K159" s="5">
        <f t="shared" si="40"/>
        <v>1.2403748591769119E-2</v>
      </c>
      <c r="L159" s="2">
        <f t="shared" si="41"/>
        <v>9.9508867087774689E-4</v>
      </c>
      <c r="M159" s="2">
        <f t="shared" si="42"/>
        <v>9.9730998672866908E-4</v>
      </c>
    </row>
    <row r="160" spans="1:13">
      <c r="A160">
        <v>705</v>
      </c>
      <c r="B160">
        <v>12.24</v>
      </c>
      <c r="C160" s="4">
        <f t="shared" si="33"/>
        <v>1.499999999999968E-2</v>
      </c>
      <c r="D160" s="4">
        <f t="shared" si="34"/>
        <v>-7.4999999999998401E-3</v>
      </c>
      <c r="E160" s="4">
        <f t="shared" si="35"/>
        <v>0</v>
      </c>
      <c r="F160" s="4">
        <f t="shared" si="36"/>
        <v>-7.4999999999998401E-3</v>
      </c>
      <c r="G160" s="2">
        <f t="shared" si="32"/>
        <v>157</v>
      </c>
      <c r="H160" s="5">
        <f t="shared" si="37"/>
        <v>5.1098620337250899E-4</v>
      </c>
      <c r="I160" s="5">
        <f t="shared" si="38"/>
        <v>1.0737733148733232E-4</v>
      </c>
      <c r="J160" s="5">
        <f t="shared" si="39"/>
        <v>8.022483392948386E-2</v>
      </c>
      <c r="K160" s="5">
        <f t="shared" si="40"/>
        <v>1.2511125923256452E-2</v>
      </c>
      <c r="L160" s="2">
        <f t="shared" si="41"/>
        <v>1.0100960121995494E-3</v>
      </c>
      <c r="M160" s="2">
        <f t="shared" si="42"/>
        <v>1.0123173280504718E-3</v>
      </c>
    </row>
    <row r="161" spans="1:13">
      <c r="A161">
        <v>934</v>
      </c>
      <c r="B161">
        <v>12.24</v>
      </c>
      <c r="C161" s="4">
        <f t="shared" si="33"/>
        <v>0</v>
      </c>
      <c r="D161" s="4">
        <f t="shared" si="34"/>
        <v>-4.9999999999998934E-3</v>
      </c>
      <c r="E161" s="4">
        <f t="shared" si="35"/>
        <v>0</v>
      </c>
      <c r="F161" s="4">
        <f t="shared" si="36"/>
        <v>0</v>
      </c>
      <c r="G161" s="2">
        <f t="shared" si="32"/>
        <v>158</v>
      </c>
      <c r="H161" s="5">
        <f t="shared" si="37"/>
        <v>5.1098620337250899E-4</v>
      </c>
      <c r="I161" s="5">
        <f t="shared" si="38"/>
        <v>1.0737733148733232E-4</v>
      </c>
      <c r="J161" s="5">
        <f t="shared" si="39"/>
        <v>8.0735820132856365E-2</v>
      </c>
      <c r="K161" s="5">
        <f t="shared" si="40"/>
        <v>1.2618503254743785E-2</v>
      </c>
      <c r="L161" s="2">
        <f t="shared" si="41"/>
        <v>1.0252130901912419E-3</v>
      </c>
      <c r="M161" s="2">
        <f t="shared" si="42"/>
        <v>1.0274344060421643E-3</v>
      </c>
    </row>
    <row r="162" spans="1:13">
      <c r="A162">
        <v>623</v>
      </c>
      <c r="B162">
        <v>12.24</v>
      </c>
      <c r="C162" s="4">
        <f t="shared" si="33"/>
        <v>4.9999999999998934E-3</v>
      </c>
      <c r="D162" s="4">
        <f t="shared" si="34"/>
        <v>2.4999999999999467E-3</v>
      </c>
      <c r="E162" s="4">
        <f t="shared" si="35"/>
        <v>4.9999999999998934E-3</v>
      </c>
      <c r="F162" s="4">
        <f t="shared" si="36"/>
        <v>2.4999999999999467E-3</v>
      </c>
      <c r="G162" s="2">
        <f t="shared" si="32"/>
        <v>159</v>
      </c>
      <c r="H162" s="5">
        <f t="shared" si="37"/>
        <v>5.1098620337250899E-4</v>
      </c>
      <c r="I162" s="5">
        <f t="shared" si="38"/>
        <v>1.0737733148733232E-4</v>
      </c>
      <c r="J162" s="5">
        <f t="shared" si="39"/>
        <v>8.1246806336228869E-2</v>
      </c>
      <c r="K162" s="5">
        <f t="shared" si="40"/>
        <v>1.2725880586231118E-2</v>
      </c>
      <c r="L162" s="2">
        <f t="shared" si="41"/>
        <v>1.0404399048528244E-3</v>
      </c>
      <c r="M162" s="2">
        <f t="shared" si="42"/>
        <v>1.042668348208041E-3</v>
      </c>
    </row>
    <row r="163" spans="1:13">
      <c r="A163">
        <v>2053</v>
      </c>
      <c r="B163">
        <v>12.25</v>
      </c>
      <c r="C163" s="4">
        <f t="shared" si="33"/>
        <v>4.9999999999998934E-3</v>
      </c>
      <c r="D163" s="4">
        <f t="shared" si="34"/>
        <v>-2.4999999999999467E-3</v>
      </c>
      <c r="E163" s="4">
        <f t="shared" si="35"/>
        <v>0</v>
      </c>
      <c r="F163" s="4">
        <f t="shared" si="36"/>
        <v>-2.4999999999999467E-3</v>
      </c>
      <c r="G163" s="2">
        <f t="shared" si="32"/>
        <v>160</v>
      </c>
      <c r="H163" s="5">
        <f t="shared" si="37"/>
        <v>5.1098620337250899E-4</v>
      </c>
      <c r="I163" s="5">
        <f t="shared" si="38"/>
        <v>1.0746505806534485E-4</v>
      </c>
      <c r="J163" s="5">
        <f t="shared" si="39"/>
        <v>8.1757792539601373E-2</v>
      </c>
      <c r="K163" s="5">
        <f t="shared" si="40"/>
        <v>1.2833345644296463E-2</v>
      </c>
      <c r="L163" s="2">
        <f t="shared" si="41"/>
        <v>1.0557836733427332E-3</v>
      </c>
      <c r="M163" s="2">
        <f t="shared" si="42"/>
        <v>1.0580121166979498E-3</v>
      </c>
    </row>
    <row r="164" spans="1:13">
      <c r="A164">
        <v>2143</v>
      </c>
      <c r="B164">
        <v>12.25</v>
      </c>
      <c r="C164" s="4">
        <f t="shared" si="33"/>
        <v>0</v>
      </c>
      <c r="D164" s="4">
        <f t="shared" si="34"/>
        <v>3.5000000000000142E-2</v>
      </c>
      <c r="E164" s="4">
        <f t="shared" si="35"/>
        <v>0</v>
      </c>
      <c r="F164" s="4">
        <f t="shared" si="36"/>
        <v>0</v>
      </c>
      <c r="G164" s="2">
        <f t="shared" si="32"/>
        <v>161</v>
      </c>
      <c r="H164" s="5">
        <f t="shared" si="37"/>
        <v>5.1098620337250899E-4</v>
      </c>
      <c r="I164" s="5">
        <f t="shared" si="38"/>
        <v>1.0746505806534485E-4</v>
      </c>
      <c r="J164" s="5">
        <f t="shared" si="39"/>
        <v>8.2268778742973878E-2</v>
      </c>
      <c r="K164" s="5">
        <f t="shared" si="40"/>
        <v>1.2940810702361808E-2</v>
      </c>
      <c r="L164" s="2">
        <f t="shared" si="41"/>
        <v>1.071237268156674E-3</v>
      </c>
      <c r="M164" s="2">
        <f t="shared" si="42"/>
        <v>1.0734657115118906E-3</v>
      </c>
    </row>
    <row r="165" spans="1:13">
      <c r="A165">
        <v>1017</v>
      </c>
      <c r="B165">
        <v>12.25</v>
      </c>
      <c r="C165" s="4">
        <f t="shared" si="33"/>
        <v>7.5000000000000178E-2</v>
      </c>
      <c r="D165" s="4">
        <f t="shared" si="34"/>
        <v>4.2499999999999982E-2</v>
      </c>
      <c r="E165" s="4">
        <f t="shared" si="35"/>
        <v>7.5000000000000178E-2</v>
      </c>
      <c r="F165" s="4">
        <f t="shared" si="36"/>
        <v>3.7500000000000089E-2</v>
      </c>
      <c r="G165" s="2">
        <f t="shared" si="32"/>
        <v>162</v>
      </c>
      <c r="H165" s="5">
        <f t="shared" si="37"/>
        <v>5.1098620337250899E-4</v>
      </c>
      <c r="I165" s="5">
        <f t="shared" si="38"/>
        <v>1.0746505806534485E-4</v>
      </c>
      <c r="J165" s="5">
        <f t="shared" si="39"/>
        <v>8.2779764946346382E-2</v>
      </c>
      <c r="K165" s="5">
        <f t="shared" si="40"/>
        <v>1.3048275760427153E-2</v>
      </c>
      <c r="L165" s="2">
        <f t="shared" si="41"/>
        <v>1.0868006892946469E-3</v>
      </c>
      <c r="M165" s="2">
        <f t="shared" si="42"/>
        <v>1.0891380624324749E-3</v>
      </c>
    </row>
    <row r="166" spans="1:13">
      <c r="A166">
        <v>286</v>
      </c>
      <c r="B166">
        <v>12.4</v>
      </c>
      <c r="C166" s="4">
        <f t="shared" si="33"/>
        <v>8.4999999999999964E-2</v>
      </c>
      <c r="D166" s="4">
        <f t="shared" si="34"/>
        <v>-2.0000000000000018E-2</v>
      </c>
      <c r="E166" s="4">
        <f t="shared" si="35"/>
        <v>9.9999999999997868E-3</v>
      </c>
      <c r="F166" s="4">
        <f t="shared" si="36"/>
        <v>-3.2500000000000195E-2</v>
      </c>
      <c r="G166" s="2">
        <f t="shared" si="32"/>
        <v>163</v>
      </c>
      <c r="H166" s="5">
        <f t="shared" si="37"/>
        <v>5.1098620337250899E-4</v>
      </c>
      <c r="I166" s="5">
        <f t="shared" si="38"/>
        <v>1.0878095673553276E-4</v>
      </c>
      <c r="J166" s="5">
        <f t="shared" si="39"/>
        <v>8.3290751149718886E-2</v>
      </c>
      <c r="K166" s="5">
        <f t="shared" si="40"/>
        <v>1.3157056717162685E-2</v>
      </c>
      <c r="L166" s="2">
        <f t="shared" si="41"/>
        <v>1.1025842113513943E-3</v>
      </c>
      <c r="M166" s="2">
        <f t="shared" si="42"/>
        <v>1.104936198114379E-3</v>
      </c>
    </row>
    <row r="167" spans="1:13">
      <c r="A167">
        <v>918</v>
      </c>
      <c r="B167">
        <v>12.42</v>
      </c>
      <c r="C167" s="4">
        <f t="shared" si="33"/>
        <v>3.5000000000000142E-2</v>
      </c>
      <c r="D167" s="4">
        <f t="shared" si="34"/>
        <v>-2.7499999999999858E-2</v>
      </c>
      <c r="E167" s="4">
        <f t="shared" si="35"/>
        <v>2.5000000000000355E-2</v>
      </c>
      <c r="F167" s="4">
        <f t="shared" si="36"/>
        <v>7.5000000000002842E-3</v>
      </c>
      <c r="G167" s="2">
        <f t="shared" si="32"/>
        <v>164</v>
      </c>
      <c r="H167" s="5">
        <f t="shared" si="37"/>
        <v>5.1098620337250899E-4</v>
      </c>
      <c r="I167" s="5">
        <f t="shared" si="38"/>
        <v>1.0895640989155779E-4</v>
      </c>
      <c r="J167" s="5">
        <f t="shared" si="39"/>
        <v>8.3801737353091391E-2</v>
      </c>
      <c r="K167" s="5">
        <f t="shared" si="40"/>
        <v>1.3266013127054244E-2</v>
      </c>
      <c r="L167" s="2">
        <f t="shared" si="41"/>
        <v>1.1184936974777456E-3</v>
      </c>
      <c r="M167" s="2">
        <f t="shared" si="42"/>
        <v>1.1208824424389779E-3</v>
      </c>
    </row>
    <row r="168" spans="1:13">
      <c r="A168">
        <v>1012</v>
      </c>
      <c r="B168">
        <v>12.47</v>
      </c>
      <c r="C168" s="4">
        <f t="shared" si="33"/>
        <v>3.0000000000000249E-2</v>
      </c>
      <c r="D168" s="4">
        <f t="shared" si="34"/>
        <v>-1.0000000000000231E-2</v>
      </c>
      <c r="E168" s="4">
        <f t="shared" si="35"/>
        <v>4.9999999999998934E-3</v>
      </c>
      <c r="F168" s="4">
        <f t="shared" si="36"/>
        <v>-1.0000000000000231E-2</v>
      </c>
      <c r="G168" s="2">
        <f t="shared" si="32"/>
        <v>165</v>
      </c>
      <c r="H168" s="5">
        <f t="shared" si="37"/>
        <v>5.1098620337250899E-4</v>
      </c>
      <c r="I168" s="5">
        <f t="shared" si="38"/>
        <v>1.0939504278162044E-4</v>
      </c>
      <c r="J168" s="5">
        <f t="shared" si="39"/>
        <v>8.4312723556463895E-2</v>
      </c>
      <c r="K168" s="5">
        <f t="shared" si="40"/>
        <v>1.3375408169835864E-2</v>
      </c>
      <c r="L168" s="2">
        <f t="shared" si="41"/>
        <v>1.1345517405175018E-3</v>
      </c>
      <c r="M168" s="2">
        <f t="shared" si="42"/>
        <v>1.1369478819454547E-3</v>
      </c>
    </row>
    <row r="169" spans="1:13">
      <c r="A169">
        <v>664</v>
      </c>
      <c r="B169">
        <v>12.48</v>
      </c>
      <c r="C169" s="4">
        <f t="shared" si="33"/>
        <v>1.499999999999968E-2</v>
      </c>
      <c r="D169" s="4">
        <f t="shared" si="34"/>
        <v>-4.4408920985006262E-16</v>
      </c>
      <c r="E169" s="4">
        <f t="shared" si="35"/>
        <v>9.9999999999997868E-3</v>
      </c>
      <c r="F169" s="4">
        <f t="shared" si="36"/>
        <v>2.4999999999999467E-3</v>
      </c>
      <c r="G169" s="2">
        <f t="shared" si="32"/>
        <v>166</v>
      </c>
      <c r="H169" s="5">
        <f t="shared" si="37"/>
        <v>5.1098620337250899E-4</v>
      </c>
      <c r="I169" s="5">
        <f t="shared" si="38"/>
        <v>1.0948276935963296E-4</v>
      </c>
      <c r="J169" s="5">
        <f t="shared" si="39"/>
        <v>8.4823709759836399E-2</v>
      </c>
      <c r="K169" s="5">
        <f t="shared" si="40"/>
        <v>1.3484890939195497E-2</v>
      </c>
      <c r="L169" s="2">
        <f t="shared" si="41"/>
        <v>1.1507290683932783E-3</v>
      </c>
      <c r="M169" s="2">
        <f t="shared" si="42"/>
        <v>1.1531400924088141E-3</v>
      </c>
    </row>
    <row r="170" spans="1:13">
      <c r="A170">
        <v>2196</v>
      </c>
      <c r="B170">
        <v>12.5</v>
      </c>
      <c r="C170" s="4">
        <f t="shared" si="33"/>
        <v>2.9999999999999361E-2</v>
      </c>
      <c r="D170" s="4">
        <f t="shared" si="34"/>
        <v>2.4999999999999467E-3</v>
      </c>
      <c r="E170" s="4">
        <f t="shared" si="35"/>
        <v>1.9999999999999574E-2</v>
      </c>
      <c r="F170" s="4">
        <f t="shared" si="36"/>
        <v>4.9999999999998934E-3</v>
      </c>
      <c r="G170" s="2">
        <f t="shared" si="32"/>
        <v>167</v>
      </c>
      <c r="H170" s="5">
        <f t="shared" si="37"/>
        <v>5.1098620337250899E-4</v>
      </c>
      <c r="I170" s="5">
        <f t="shared" si="38"/>
        <v>1.0965822251565801E-4</v>
      </c>
      <c r="J170" s="5">
        <f t="shared" si="39"/>
        <v>8.5334695963208904E-2</v>
      </c>
      <c r="K170" s="5">
        <f t="shared" si="40"/>
        <v>1.3594549161711154E-2</v>
      </c>
      <c r="L170" s="2">
        <f t="shared" si="41"/>
        <v>1.1670333465342215E-3</v>
      </c>
      <c r="M170" s="2">
        <f t="shared" si="42"/>
        <v>1.1694743150332078E-3</v>
      </c>
    </row>
    <row r="171" spans="1:13">
      <c r="A171">
        <v>1004</v>
      </c>
      <c r="B171">
        <v>12.54</v>
      </c>
      <c r="C171" s="4">
        <f t="shared" si="33"/>
        <v>1.9999999999999574E-2</v>
      </c>
      <c r="D171" s="4">
        <f t="shared" si="34"/>
        <v>-4.9999999999994493E-3</v>
      </c>
      <c r="E171" s="4">
        <f t="shared" si="35"/>
        <v>0</v>
      </c>
      <c r="F171" s="4">
        <f t="shared" si="36"/>
        <v>-9.9999999999997868E-3</v>
      </c>
      <c r="G171" s="2">
        <f t="shared" si="32"/>
        <v>168</v>
      </c>
      <c r="H171" s="5">
        <f t="shared" si="37"/>
        <v>5.1098620337250899E-4</v>
      </c>
      <c r="I171" s="5">
        <f t="shared" si="38"/>
        <v>1.1000912882770811E-4</v>
      </c>
      <c r="J171" s="5">
        <f t="shared" si="39"/>
        <v>8.5845682166581408E-2</v>
      </c>
      <c r="K171" s="5">
        <f t="shared" si="40"/>
        <v>1.3704558290538862E-2</v>
      </c>
      <c r="L171" s="2">
        <f t="shared" si="41"/>
        <v>1.183479995452767E-3</v>
      </c>
      <c r="M171" s="2">
        <f t="shared" si="42"/>
        <v>1.1859209639517533E-3</v>
      </c>
    </row>
    <row r="172" spans="1:13">
      <c r="A172">
        <v>1000</v>
      </c>
      <c r="B172">
        <v>12.54</v>
      </c>
      <c r="C172" s="4">
        <f t="shared" si="33"/>
        <v>2.0000000000000462E-2</v>
      </c>
      <c r="D172" s="4">
        <f t="shared" si="34"/>
        <v>4.4408920985006262E-16</v>
      </c>
      <c r="E172" s="4">
        <f t="shared" si="35"/>
        <v>2.0000000000000462E-2</v>
      </c>
      <c r="F172" s="4">
        <f t="shared" si="36"/>
        <v>1.0000000000000231E-2</v>
      </c>
      <c r="G172" s="2">
        <f t="shared" si="32"/>
        <v>169</v>
      </c>
      <c r="H172" s="5">
        <f t="shared" si="37"/>
        <v>5.1098620337250899E-4</v>
      </c>
      <c r="I172" s="5">
        <f t="shared" si="38"/>
        <v>1.1000912882770811E-4</v>
      </c>
      <c r="J172" s="5">
        <f t="shared" si="39"/>
        <v>8.6356668369953912E-2</v>
      </c>
      <c r="K172" s="5">
        <f t="shared" si="40"/>
        <v>1.3814567419366571E-2</v>
      </c>
      <c r="L172" s="2">
        <f t="shared" si="41"/>
        <v>1.2000390706654645E-3</v>
      </c>
      <c r="M172" s="2">
        <f t="shared" si="42"/>
        <v>1.2025103422644695E-3</v>
      </c>
    </row>
    <row r="173" spans="1:13">
      <c r="A173">
        <v>1992</v>
      </c>
      <c r="B173">
        <v>12.58</v>
      </c>
      <c r="C173" s="4">
        <f t="shared" si="33"/>
        <v>2.0000000000000462E-2</v>
      </c>
      <c r="D173" s="4">
        <f t="shared" si="34"/>
        <v>-5.0000000000003375E-3</v>
      </c>
      <c r="E173" s="4">
        <f t="shared" si="35"/>
        <v>0</v>
      </c>
      <c r="F173" s="4">
        <f t="shared" si="36"/>
        <v>-1.0000000000000231E-2</v>
      </c>
      <c r="G173" s="2">
        <f t="shared" si="32"/>
        <v>170</v>
      </c>
      <c r="H173" s="5">
        <f t="shared" si="37"/>
        <v>5.1098620337250899E-4</v>
      </c>
      <c r="I173" s="5">
        <f t="shared" si="38"/>
        <v>1.1036003513975822E-4</v>
      </c>
      <c r="J173" s="5">
        <f t="shared" si="39"/>
        <v>8.6867654573326417E-2</v>
      </c>
      <c r="K173" s="5">
        <f t="shared" si="40"/>
        <v>1.3924927454506329E-2</v>
      </c>
      <c r="L173" s="2">
        <f t="shared" si="41"/>
        <v>1.216741233888901E-3</v>
      </c>
      <c r="M173" s="2">
        <f t="shared" si="42"/>
        <v>1.219212505487906E-3</v>
      </c>
    </row>
    <row r="174" spans="1:13">
      <c r="A174">
        <v>927</v>
      </c>
      <c r="B174">
        <v>12.58</v>
      </c>
      <c r="C174" s="4">
        <f t="shared" si="33"/>
        <v>9.9999999999997868E-3</v>
      </c>
      <c r="D174" s="4">
        <f t="shared" si="34"/>
        <v>-5.0000000000003375E-3</v>
      </c>
      <c r="E174" s="4">
        <f t="shared" si="35"/>
        <v>9.9999999999997868E-3</v>
      </c>
      <c r="F174" s="4">
        <f t="shared" si="36"/>
        <v>4.9999999999998934E-3</v>
      </c>
      <c r="G174" s="2">
        <f t="shared" si="32"/>
        <v>171</v>
      </c>
      <c r="H174" s="5">
        <f t="shared" si="37"/>
        <v>5.1098620337250899E-4</v>
      </c>
      <c r="I174" s="5">
        <f t="shared" si="38"/>
        <v>1.1036003513975822E-4</v>
      </c>
      <c r="J174" s="5">
        <f t="shared" si="39"/>
        <v>8.7378640776698921E-2</v>
      </c>
      <c r="K174" s="5">
        <f t="shared" si="40"/>
        <v>1.4035287489646086E-2</v>
      </c>
      <c r="L174" s="2">
        <f t="shared" si="41"/>
        <v>1.2335561820230577E-3</v>
      </c>
      <c r="M174" s="2">
        <f t="shared" si="42"/>
        <v>1.236042784480356E-3</v>
      </c>
    </row>
    <row r="175" spans="1:13">
      <c r="A175">
        <v>1227</v>
      </c>
      <c r="B175">
        <v>12.6</v>
      </c>
      <c r="C175" s="4">
        <f t="shared" si="33"/>
        <v>9.9999999999997868E-3</v>
      </c>
      <c r="D175" s="4">
        <f t="shared" si="34"/>
        <v>-4.9999999999998934E-3</v>
      </c>
      <c r="E175" s="4">
        <f t="shared" si="35"/>
        <v>0</v>
      </c>
      <c r="F175" s="4">
        <f t="shared" si="36"/>
        <v>-4.9999999999998934E-3</v>
      </c>
      <c r="G175" s="2">
        <f t="shared" si="32"/>
        <v>172</v>
      </c>
      <c r="H175" s="5">
        <f t="shared" si="37"/>
        <v>5.1098620337250899E-4</v>
      </c>
      <c r="I175" s="5">
        <f t="shared" si="38"/>
        <v>1.1053548829578327E-4</v>
      </c>
      <c r="J175" s="5">
        <f t="shared" si="39"/>
        <v>8.7889626980071425E-2</v>
      </c>
      <c r="K175" s="5">
        <f t="shared" si="40"/>
        <v>1.4145822977941869E-2</v>
      </c>
      <c r="L175" s="2">
        <f t="shared" si="41"/>
        <v>1.2504994252345121E-3</v>
      </c>
      <c r="M175" s="2">
        <f t="shared" si="42"/>
        <v>1.2529860276918104E-3</v>
      </c>
    </row>
    <row r="176" spans="1:13">
      <c r="A176">
        <v>1274</v>
      </c>
      <c r="B176">
        <v>12.6</v>
      </c>
      <c r="C176" s="4">
        <f t="shared" si="33"/>
        <v>0</v>
      </c>
      <c r="D176" s="4">
        <f t="shared" si="34"/>
        <v>3.5000000000000142E-2</v>
      </c>
      <c r="E176" s="4">
        <f t="shared" si="35"/>
        <v>0</v>
      </c>
      <c r="F176" s="4">
        <f t="shared" si="36"/>
        <v>0</v>
      </c>
      <c r="G176" s="2">
        <f t="shared" si="32"/>
        <v>173</v>
      </c>
      <c r="H176" s="5">
        <f t="shared" si="37"/>
        <v>5.1098620337250899E-4</v>
      </c>
      <c r="I176" s="5">
        <f t="shared" si="38"/>
        <v>1.1053548829578327E-4</v>
      </c>
      <c r="J176" s="5">
        <f t="shared" si="39"/>
        <v>8.840061318344393E-2</v>
      </c>
      <c r="K176" s="5">
        <f t="shared" si="40"/>
        <v>1.4256358466237651E-2</v>
      </c>
      <c r="L176" s="2">
        <f t="shared" si="41"/>
        <v>1.2675556326649708E-3</v>
      </c>
      <c r="M176" s="2">
        <f t="shared" si="42"/>
        <v>1.2700422351222692E-3</v>
      </c>
    </row>
    <row r="177" spans="1:13">
      <c r="A177">
        <v>2075</v>
      </c>
      <c r="B177">
        <v>12.6</v>
      </c>
      <c r="C177" s="4">
        <f t="shared" si="33"/>
        <v>8.0000000000000071E-2</v>
      </c>
      <c r="D177" s="4">
        <f t="shared" si="34"/>
        <v>5.0000000000000266E-2</v>
      </c>
      <c r="E177" s="4">
        <f t="shared" si="35"/>
        <v>8.0000000000000071E-2</v>
      </c>
      <c r="F177" s="4">
        <f t="shared" si="36"/>
        <v>4.0000000000000036E-2</v>
      </c>
      <c r="G177" s="2">
        <f t="shared" si="32"/>
        <v>174</v>
      </c>
      <c r="H177" s="5">
        <f t="shared" si="37"/>
        <v>5.1098620337250899E-4</v>
      </c>
      <c r="I177" s="5">
        <f t="shared" si="38"/>
        <v>1.1053548829578327E-4</v>
      </c>
      <c r="J177" s="5">
        <f t="shared" si="39"/>
        <v>8.8911599386816434E-2</v>
      </c>
      <c r="K177" s="5">
        <f t="shared" si="40"/>
        <v>1.4366893954533434E-2</v>
      </c>
      <c r="L177" s="2">
        <f t="shared" si="41"/>
        <v>1.284724804314434E-3</v>
      </c>
      <c r="M177" s="2">
        <f t="shared" si="42"/>
        <v>1.2873362053374897E-3</v>
      </c>
    </row>
    <row r="178" spans="1:13">
      <c r="A178">
        <v>740</v>
      </c>
      <c r="B178">
        <v>12.76</v>
      </c>
      <c r="C178" s="4">
        <f t="shared" si="33"/>
        <v>0.10000000000000053</v>
      </c>
      <c r="D178" s="4">
        <f t="shared" si="34"/>
        <v>-2.9999999999999805E-2</v>
      </c>
      <c r="E178" s="4">
        <f t="shared" si="35"/>
        <v>2.0000000000000462E-2</v>
      </c>
      <c r="F178" s="4">
        <f t="shared" si="36"/>
        <v>-2.9999999999999805E-2</v>
      </c>
      <c r="G178" s="2">
        <f t="shared" si="32"/>
        <v>175</v>
      </c>
      <c r="H178" s="5">
        <f t="shared" si="37"/>
        <v>5.1098620337250899E-4</v>
      </c>
      <c r="I178" s="5">
        <f t="shared" si="38"/>
        <v>1.1193911354398369E-4</v>
      </c>
      <c r="J178" s="5">
        <f t="shared" si="39"/>
        <v>8.9422585590188938E-2</v>
      </c>
      <c r="K178" s="5">
        <f t="shared" si="40"/>
        <v>1.4478833068077417E-2</v>
      </c>
      <c r="L178" s="2">
        <f t="shared" si="41"/>
        <v>1.3021331732149318E-3</v>
      </c>
      <c r="M178" s="2">
        <f t="shared" si="42"/>
        <v>1.304775953187711E-3</v>
      </c>
    </row>
    <row r="179" spans="1:13">
      <c r="A179">
        <v>1002</v>
      </c>
      <c r="B179">
        <v>12.8</v>
      </c>
      <c r="C179" s="4">
        <f t="shared" si="33"/>
        <v>2.0000000000000462E-2</v>
      </c>
      <c r="D179" s="4">
        <f t="shared" si="34"/>
        <v>-3.2500000000000639E-2</v>
      </c>
      <c r="E179" s="4">
        <f t="shared" si="35"/>
        <v>0</v>
      </c>
      <c r="F179" s="4">
        <f t="shared" si="36"/>
        <v>-1.0000000000000231E-2</v>
      </c>
      <c r="G179" s="2">
        <f t="shared" si="32"/>
        <v>176</v>
      </c>
      <c r="H179" s="5">
        <f t="shared" si="37"/>
        <v>5.1098620337250899E-4</v>
      </c>
      <c r="I179" s="5">
        <f t="shared" si="38"/>
        <v>1.1229001985603381E-4</v>
      </c>
      <c r="J179" s="5">
        <f t="shared" si="39"/>
        <v>8.9933571793561443E-2</v>
      </c>
      <c r="K179" s="5">
        <f t="shared" si="40"/>
        <v>1.4591123087933451E-2</v>
      </c>
      <c r="L179" s="2">
        <f t="shared" si="41"/>
        <v>1.319687678366999E-3</v>
      </c>
      <c r="M179" s="2">
        <f t="shared" si="42"/>
        <v>1.3223304583397781E-3</v>
      </c>
    </row>
    <row r="180" spans="1:13">
      <c r="A180">
        <v>1008</v>
      </c>
      <c r="B180">
        <v>12.8</v>
      </c>
      <c r="C180" s="4">
        <f t="shared" si="33"/>
        <v>3.4999999999999254E-2</v>
      </c>
      <c r="D180" s="4">
        <f t="shared" si="34"/>
        <v>1.499999999999968E-2</v>
      </c>
      <c r="E180" s="4">
        <f t="shared" si="35"/>
        <v>3.4999999999999254E-2</v>
      </c>
      <c r="F180" s="4">
        <f t="shared" si="36"/>
        <v>1.7499999999999627E-2</v>
      </c>
      <c r="G180" s="2">
        <f t="shared" si="32"/>
        <v>177</v>
      </c>
      <c r="H180" s="5">
        <f t="shared" si="37"/>
        <v>5.1098620337250899E-4</v>
      </c>
      <c r="I180" s="5">
        <f t="shared" si="38"/>
        <v>1.1229001985603381E-4</v>
      </c>
      <c r="J180" s="5">
        <f t="shared" si="39"/>
        <v>9.0444557996933947E-2</v>
      </c>
      <c r="K180" s="5">
        <f t="shared" si="40"/>
        <v>1.4703413107789486E-2</v>
      </c>
      <c r="L180" s="2">
        <f t="shared" si="41"/>
        <v>1.3373569408209119E-3</v>
      </c>
      <c r="M180" s="2">
        <f t="shared" si="42"/>
        <v>1.3400552615347014E-3</v>
      </c>
    </row>
    <row r="181" spans="1:13">
      <c r="A181">
        <v>169</v>
      </c>
      <c r="B181">
        <v>12.87</v>
      </c>
      <c r="C181" s="4">
        <f t="shared" si="33"/>
        <v>4.9999999999999822E-2</v>
      </c>
      <c r="D181" s="4">
        <f t="shared" si="34"/>
        <v>2.5000000000003908E-3</v>
      </c>
      <c r="E181" s="4">
        <f t="shared" si="35"/>
        <v>1.5000000000000568E-2</v>
      </c>
      <c r="F181" s="4">
        <f t="shared" si="36"/>
        <v>-9.9999999999993427E-3</v>
      </c>
      <c r="G181" s="2">
        <f t="shared" si="32"/>
        <v>178</v>
      </c>
      <c r="H181" s="5">
        <f t="shared" si="37"/>
        <v>5.1098620337250899E-4</v>
      </c>
      <c r="I181" s="5">
        <f t="shared" si="38"/>
        <v>1.1290410590212148E-4</v>
      </c>
      <c r="J181" s="5">
        <f t="shared" si="39"/>
        <v>9.0955544200306451E-2</v>
      </c>
      <c r="K181" s="5">
        <f t="shared" si="40"/>
        <v>1.4816317213691607E-2</v>
      </c>
      <c r="L181" s="2">
        <f t="shared" si="41"/>
        <v>1.3551971288966753E-3</v>
      </c>
      <c r="M181" s="2">
        <f t="shared" si="42"/>
        <v>1.3579193872663967E-3</v>
      </c>
    </row>
    <row r="182" spans="1:13">
      <c r="A182">
        <v>1618</v>
      </c>
      <c r="B182">
        <v>12.9</v>
      </c>
      <c r="C182" s="4">
        <f t="shared" si="33"/>
        <v>4.0000000000000036E-2</v>
      </c>
      <c r="D182" s="4">
        <f t="shared" si="34"/>
        <v>-1.2500000000000178E-2</v>
      </c>
      <c r="E182" s="4">
        <f t="shared" si="35"/>
        <v>2.4999999999999467E-2</v>
      </c>
      <c r="F182" s="4">
        <f t="shared" si="36"/>
        <v>4.9999999999994493E-3</v>
      </c>
      <c r="G182" s="2">
        <f t="shared" si="32"/>
        <v>179</v>
      </c>
      <c r="H182" s="5">
        <f t="shared" si="37"/>
        <v>5.1098620337250899E-4</v>
      </c>
      <c r="I182" s="5">
        <f t="shared" si="38"/>
        <v>1.1316728563615908E-4</v>
      </c>
      <c r="J182" s="5">
        <f t="shared" si="39"/>
        <v>9.1466530403678956E-2</v>
      </c>
      <c r="K182" s="5">
        <f t="shared" si="40"/>
        <v>1.4929484499327766E-2</v>
      </c>
      <c r="L182" s="2">
        <f t="shared" si="41"/>
        <v>1.3731769084716369E-3</v>
      </c>
      <c r="M182" s="2">
        <f t="shared" si="42"/>
        <v>1.3759392870699334E-3</v>
      </c>
    </row>
    <row r="183" spans="1:13">
      <c r="A183">
        <v>741</v>
      </c>
      <c r="B183">
        <v>12.95</v>
      </c>
      <c r="C183" s="4">
        <f t="shared" si="33"/>
        <v>2.4999999999999467E-2</v>
      </c>
      <c r="D183" s="4">
        <f t="shared" si="34"/>
        <v>-1.7499999999999627E-2</v>
      </c>
      <c r="E183" s="4">
        <f t="shared" si="35"/>
        <v>0</v>
      </c>
      <c r="F183" s="4">
        <f t="shared" si="36"/>
        <v>-1.2499999999999734E-2</v>
      </c>
      <c r="G183" s="2">
        <f t="shared" si="32"/>
        <v>180</v>
      </c>
      <c r="H183" s="5">
        <f t="shared" si="37"/>
        <v>5.1098620337250899E-4</v>
      </c>
      <c r="I183" s="5">
        <f t="shared" si="38"/>
        <v>1.136059185262217E-4</v>
      </c>
      <c r="J183" s="5">
        <f t="shared" si="39"/>
        <v>9.197751660705146E-2</v>
      </c>
      <c r="K183" s="5">
        <f t="shared" si="40"/>
        <v>1.5043090417853988E-2</v>
      </c>
      <c r="L183" s="2">
        <f t="shared" si="41"/>
        <v>1.3913129103891504E-3</v>
      </c>
      <c r="M183" s="2">
        <f t="shared" si="42"/>
        <v>1.3940752889874466E-3</v>
      </c>
    </row>
    <row r="184" spans="1:13">
      <c r="A184">
        <v>1063</v>
      </c>
      <c r="B184">
        <v>12.95</v>
      </c>
      <c r="C184" s="4">
        <f t="shared" si="33"/>
        <v>5.0000000000007816E-3</v>
      </c>
      <c r="D184" s="4">
        <f t="shared" si="34"/>
        <v>3.7500000000000533E-2</v>
      </c>
      <c r="E184" s="4">
        <f t="shared" si="35"/>
        <v>5.0000000000007816E-3</v>
      </c>
      <c r="F184" s="4">
        <f t="shared" si="36"/>
        <v>2.5000000000003908E-3</v>
      </c>
      <c r="G184" s="2">
        <f t="shared" si="32"/>
        <v>181</v>
      </c>
      <c r="H184" s="5">
        <f t="shared" si="37"/>
        <v>5.1098620337250899E-4</v>
      </c>
      <c r="I184" s="5">
        <f t="shared" si="38"/>
        <v>1.136059185262217E-4</v>
      </c>
      <c r="J184" s="5">
        <f t="shared" si="39"/>
        <v>9.2488502810423964E-2</v>
      </c>
      <c r="K184" s="5">
        <f t="shared" si="40"/>
        <v>1.5156696336380209E-2</v>
      </c>
      <c r="L184" s="2">
        <f t="shared" si="41"/>
        <v>1.4095650144206405E-3</v>
      </c>
      <c r="M184" s="2">
        <f t="shared" si="42"/>
        <v>1.4123355067187939E-3</v>
      </c>
    </row>
    <row r="185" spans="1:13">
      <c r="A185">
        <v>2048</v>
      </c>
      <c r="B185">
        <v>12.96</v>
      </c>
      <c r="C185" s="4">
        <f t="shared" si="33"/>
        <v>0.10000000000000053</v>
      </c>
      <c r="D185" s="4">
        <f t="shared" si="34"/>
        <v>4.7499999999999432E-2</v>
      </c>
      <c r="E185" s="4">
        <f t="shared" si="35"/>
        <v>9.4999999999999751E-2</v>
      </c>
      <c r="F185" s="4">
        <f t="shared" si="36"/>
        <v>4.4999999999999485E-2</v>
      </c>
      <c r="G185" s="2">
        <f t="shared" si="32"/>
        <v>182</v>
      </c>
      <c r="H185" s="5">
        <f t="shared" si="37"/>
        <v>5.1098620337250899E-4</v>
      </c>
      <c r="I185" s="5">
        <f t="shared" si="38"/>
        <v>1.1369364510423423E-4</v>
      </c>
      <c r="J185" s="5">
        <f t="shared" si="39"/>
        <v>9.2999489013796469E-2</v>
      </c>
      <c r="K185" s="5">
        <f t="shared" si="40"/>
        <v>1.5270389981484443E-2</v>
      </c>
      <c r="L185" s="2">
        <f t="shared" si="41"/>
        <v>1.4279414239201063E-3</v>
      </c>
      <c r="M185" s="2">
        <f t="shared" si="42"/>
        <v>1.4308669282298936E-3</v>
      </c>
    </row>
    <row r="186" spans="1:13">
      <c r="A186">
        <v>938</v>
      </c>
      <c r="B186">
        <v>13.15</v>
      </c>
      <c r="C186" s="4">
        <f t="shared" si="33"/>
        <v>9.9999999999999645E-2</v>
      </c>
      <c r="D186" s="4">
        <f t="shared" si="34"/>
        <v>-3.7500000000000533E-2</v>
      </c>
      <c r="E186" s="4">
        <f t="shared" si="35"/>
        <v>4.9999999999998934E-3</v>
      </c>
      <c r="F186" s="4">
        <f t="shared" si="36"/>
        <v>-4.4999999999999929E-2</v>
      </c>
      <c r="G186" s="2">
        <f t="shared" si="32"/>
        <v>183</v>
      </c>
      <c r="H186" s="5">
        <f t="shared" si="37"/>
        <v>5.1098620337250899E-4</v>
      </c>
      <c r="I186" s="5">
        <f t="shared" si="38"/>
        <v>1.1536045008647224E-4</v>
      </c>
      <c r="J186" s="5">
        <f t="shared" si="39"/>
        <v>9.3510475217168973E-2</v>
      </c>
      <c r="K186" s="5">
        <f t="shared" si="40"/>
        <v>1.5385750431570915E-2</v>
      </c>
      <c r="L186" s="2">
        <f t="shared" si="41"/>
        <v>1.4465907406280242E-3</v>
      </c>
      <c r="M186" s="2">
        <f t="shared" si="42"/>
        <v>1.4495244482918104E-3</v>
      </c>
    </row>
    <row r="187" spans="1:13">
      <c r="A187">
        <v>1195</v>
      </c>
      <c r="B187">
        <v>13.16</v>
      </c>
      <c r="C187" s="4">
        <f t="shared" si="33"/>
        <v>2.4999999999999467E-2</v>
      </c>
      <c r="D187" s="4">
        <f t="shared" si="34"/>
        <v>-4.0000000000000036E-2</v>
      </c>
      <c r="E187" s="4">
        <f t="shared" si="35"/>
        <v>1.9999999999999574E-2</v>
      </c>
      <c r="F187" s="4">
        <f t="shared" si="36"/>
        <v>7.4999999999998401E-3</v>
      </c>
      <c r="G187" s="2">
        <f t="shared" si="32"/>
        <v>184</v>
      </c>
      <c r="H187" s="5">
        <f t="shared" si="37"/>
        <v>5.1098620337250899E-4</v>
      </c>
      <c r="I187" s="5">
        <f t="shared" si="38"/>
        <v>1.1544817666448475E-4</v>
      </c>
      <c r="J187" s="5">
        <f t="shared" si="39"/>
        <v>9.4021461420541477E-2</v>
      </c>
      <c r="K187" s="5">
        <f t="shared" si="40"/>
        <v>1.5501198608235399E-2</v>
      </c>
      <c r="L187" s="2">
        <f t="shared" si="41"/>
        <v>1.465366245540901E-3</v>
      </c>
      <c r="M187" s="2">
        <f t="shared" si="42"/>
        <v>1.4683329459289681E-3</v>
      </c>
    </row>
    <row r="188" spans="1:13">
      <c r="A188">
        <v>387</v>
      </c>
      <c r="B188">
        <v>13.2</v>
      </c>
      <c r="C188" s="4">
        <f t="shared" si="33"/>
        <v>1.9999999999999574E-2</v>
      </c>
      <c r="D188" s="4">
        <f t="shared" si="34"/>
        <v>-1.2499999999999734E-2</v>
      </c>
      <c r="E188" s="4">
        <f t="shared" si="35"/>
        <v>0</v>
      </c>
      <c r="F188" s="4">
        <f t="shared" si="36"/>
        <v>-9.9999999999997868E-3</v>
      </c>
      <c r="G188" s="2">
        <f t="shared" si="32"/>
        <v>185</v>
      </c>
      <c r="H188" s="5">
        <f t="shared" si="37"/>
        <v>5.1098620337250899E-4</v>
      </c>
      <c r="I188" s="5">
        <f t="shared" si="38"/>
        <v>1.1579908297653486E-4</v>
      </c>
      <c r="J188" s="5">
        <f t="shared" si="39"/>
        <v>9.4532447623913982E-2</v>
      </c>
      <c r="K188" s="5">
        <f t="shared" si="40"/>
        <v>1.5616997691211934E-2</v>
      </c>
      <c r="L188" s="2">
        <f t="shared" si="41"/>
        <v>1.4842930866455872E-3</v>
      </c>
      <c r="M188" s="2">
        <f t="shared" si="42"/>
        <v>1.4872597870336541E-3</v>
      </c>
    </row>
    <row r="189" spans="1:13">
      <c r="A189">
        <v>85</v>
      </c>
      <c r="B189">
        <v>13.2</v>
      </c>
      <c r="C189" s="4">
        <f t="shared" si="33"/>
        <v>0</v>
      </c>
      <c r="D189" s="4">
        <f t="shared" si="34"/>
        <v>-9.9999999999997868E-3</v>
      </c>
      <c r="E189" s="4">
        <f t="shared" si="35"/>
        <v>0</v>
      </c>
      <c r="F189" s="4">
        <f t="shared" si="36"/>
        <v>0</v>
      </c>
      <c r="G189" s="2">
        <f t="shared" si="32"/>
        <v>186</v>
      </c>
      <c r="H189" s="5">
        <f t="shared" si="37"/>
        <v>5.1098620337250899E-4</v>
      </c>
      <c r="I189" s="5">
        <f t="shared" si="38"/>
        <v>1.1579908297653486E-4</v>
      </c>
      <c r="J189" s="5">
        <f t="shared" si="39"/>
        <v>9.5043433827286486E-2</v>
      </c>
      <c r="K189" s="5">
        <f t="shared" si="40"/>
        <v>1.5732796774188467E-2</v>
      </c>
      <c r="L189" s="2">
        <f t="shared" si="41"/>
        <v>1.5033382712178016E-3</v>
      </c>
      <c r="M189" s="2">
        <f t="shared" si="42"/>
        <v>1.5063049716058687E-3</v>
      </c>
    </row>
    <row r="190" spans="1:13">
      <c r="A190">
        <v>1001</v>
      </c>
      <c r="B190">
        <v>13.2</v>
      </c>
      <c r="C190" s="4">
        <f t="shared" si="33"/>
        <v>0</v>
      </c>
      <c r="D190" s="4">
        <f t="shared" si="34"/>
        <v>0</v>
      </c>
      <c r="E190" s="4">
        <f t="shared" si="35"/>
        <v>0</v>
      </c>
      <c r="F190" s="4">
        <f t="shared" si="36"/>
        <v>0</v>
      </c>
      <c r="G190" s="2">
        <f t="shared" si="32"/>
        <v>187</v>
      </c>
      <c r="H190" s="5">
        <f t="shared" si="37"/>
        <v>5.1098620337250899E-4</v>
      </c>
      <c r="I190" s="5">
        <f t="shared" si="38"/>
        <v>1.1579908297653486E-4</v>
      </c>
      <c r="J190" s="5">
        <f t="shared" si="39"/>
        <v>9.555442003065899E-2</v>
      </c>
      <c r="K190" s="5">
        <f t="shared" si="40"/>
        <v>1.5848595857165002E-2</v>
      </c>
      <c r="L190" s="2">
        <f t="shared" si="41"/>
        <v>1.5225017992575446E-3</v>
      </c>
      <c r="M190" s="2">
        <f t="shared" si="42"/>
        <v>1.5254684996456117E-3</v>
      </c>
    </row>
    <row r="191" spans="1:13">
      <c r="A191">
        <v>2078</v>
      </c>
      <c r="B191">
        <v>13.2</v>
      </c>
      <c r="C191" s="4">
        <f t="shared" si="33"/>
        <v>0</v>
      </c>
      <c r="D191" s="4">
        <f t="shared" si="34"/>
        <v>1.5000000000000124E-2</v>
      </c>
      <c r="E191" s="4">
        <f t="shared" si="35"/>
        <v>0</v>
      </c>
      <c r="F191" s="4">
        <f t="shared" si="36"/>
        <v>0</v>
      </c>
      <c r="G191" s="2">
        <f t="shared" si="32"/>
        <v>188</v>
      </c>
      <c r="H191" s="5">
        <f t="shared" si="37"/>
        <v>5.1098620337250899E-4</v>
      </c>
      <c r="I191" s="5">
        <f t="shared" si="38"/>
        <v>1.1579908297653486E-4</v>
      </c>
      <c r="J191" s="5">
        <f t="shared" si="39"/>
        <v>9.6065406234031495E-2</v>
      </c>
      <c r="K191" s="5">
        <f t="shared" si="40"/>
        <v>1.5964394940141537E-2</v>
      </c>
      <c r="L191" s="2">
        <f t="shared" si="41"/>
        <v>1.5417836707648158E-3</v>
      </c>
      <c r="M191" s="2">
        <f t="shared" si="42"/>
        <v>1.5447503711528828E-3</v>
      </c>
    </row>
    <row r="192" spans="1:13">
      <c r="A192">
        <v>1032</v>
      </c>
      <c r="B192">
        <v>13.2</v>
      </c>
      <c r="C192" s="4">
        <f t="shared" si="33"/>
        <v>3.0000000000000249E-2</v>
      </c>
      <c r="D192" s="4">
        <f t="shared" si="34"/>
        <v>1.5000000000000124E-2</v>
      </c>
      <c r="E192" s="4">
        <f t="shared" si="35"/>
        <v>3.0000000000000249E-2</v>
      </c>
      <c r="F192" s="4">
        <f t="shared" si="36"/>
        <v>1.5000000000000124E-2</v>
      </c>
      <c r="G192" s="2">
        <f t="shared" si="32"/>
        <v>189</v>
      </c>
      <c r="H192" s="5">
        <f t="shared" si="37"/>
        <v>5.1098620337250899E-4</v>
      </c>
      <c r="I192" s="5">
        <f t="shared" si="38"/>
        <v>1.1579908297653486E-4</v>
      </c>
      <c r="J192" s="5">
        <f t="shared" si="39"/>
        <v>9.6576392437403999E-2</v>
      </c>
      <c r="K192" s="5">
        <f t="shared" si="40"/>
        <v>1.6080194023118072E-2</v>
      </c>
      <c r="L192" s="2">
        <f t="shared" si="41"/>
        <v>1.5611838857396156E-3</v>
      </c>
      <c r="M192" s="2">
        <f t="shared" si="42"/>
        <v>1.5642014200262344E-3</v>
      </c>
    </row>
    <row r="193" spans="1:13">
      <c r="A193">
        <v>193</v>
      </c>
      <c r="B193">
        <v>13.26</v>
      </c>
      <c r="C193" s="4">
        <f t="shared" si="33"/>
        <v>3.0000000000000249E-2</v>
      </c>
      <c r="D193" s="4">
        <f t="shared" si="34"/>
        <v>-1.5000000000000124E-2</v>
      </c>
      <c r="E193" s="4">
        <f t="shared" si="35"/>
        <v>0</v>
      </c>
      <c r="F193" s="4">
        <f t="shared" si="36"/>
        <v>-1.5000000000000124E-2</v>
      </c>
      <c r="G193" s="2">
        <f t="shared" si="32"/>
        <v>190</v>
      </c>
      <c r="H193" s="5">
        <f t="shared" si="37"/>
        <v>5.1098620337250899E-4</v>
      </c>
      <c r="I193" s="5">
        <f t="shared" si="38"/>
        <v>1.1632544244461001E-4</v>
      </c>
      <c r="J193" s="5">
        <f t="shared" si="39"/>
        <v>9.7087378640776503E-2</v>
      </c>
      <c r="K193" s="5">
        <f t="shared" si="40"/>
        <v>1.6196519465562682E-2</v>
      </c>
      <c r="L193" s="2">
        <f t="shared" si="41"/>
        <v>1.580753816005348E-3</v>
      </c>
      <c r="M193" s="2">
        <f t="shared" si="42"/>
        <v>1.5837713502919668E-3</v>
      </c>
    </row>
    <row r="194" spans="1:13">
      <c r="A194">
        <v>277</v>
      </c>
      <c r="B194">
        <v>13.26</v>
      </c>
      <c r="C194" s="4">
        <f t="shared" si="33"/>
        <v>0</v>
      </c>
      <c r="D194" s="4">
        <f t="shared" si="34"/>
        <v>-4.9999999999998934E-3</v>
      </c>
      <c r="E194" s="4">
        <f t="shared" si="35"/>
        <v>0</v>
      </c>
      <c r="F194" s="4">
        <f t="shared" si="36"/>
        <v>0</v>
      </c>
      <c r="G194" s="2">
        <f t="shared" si="32"/>
        <v>191</v>
      </c>
      <c r="H194" s="5">
        <f t="shared" si="37"/>
        <v>5.1098620337250899E-4</v>
      </c>
      <c r="I194" s="5">
        <f t="shared" si="38"/>
        <v>1.1632544244461001E-4</v>
      </c>
      <c r="J194" s="5">
        <f t="shared" si="39"/>
        <v>9.7598364844149008E-2</v>
      </c>
      <c r="K194" s="5">
        <f t="shared" si="40"/>
        <v>1.6312844908007291E-2</v>
      </c>
      <c r="L194" s="2">
        <f t="shared" si="41"/>
        <v>1.600442627663461E-3</v>
      </c>
      <c r="M194" s="2">
        <f t="shared" si="42"/>
        <v>1.60346016195008E-3</v>
      </c>
    </row>
    <row r="195" spans="1:13">
      <c r="A195">
        <v>1662</v>
      </c>
      <c r="B195">
        <v>13.26</v>
      </c>
      <c r="C195" s="4">
        <f t="shared" si="33"/>
        <v>2.0000000000000462E-2</v>
      </c>
      <c r="D195" s="4">
        <f t="shared" si="34"/>
        <v>1.5000000000000124E-2</v>
      </c>
      <c r="E195" s="4">
        <f t="shared" si="35"/>
        <v>2.0000000000000462E-2</v>
      </c>
      <c r="F195" s="4">
        <f t="shared" si="36"/>
        <v>1.0000000000000231E-2</v>
      </c>
      <c r="G195" s="2">
        <f t="shared" si="32"/>
        <v>192</v>
      </c>
      <c r="H195" s="5">
        <f t="shared" si="37"/>
        <v>5.1098620337250899E-4</v>
      </c>
      <c r="I195" s="5">
        <f t="shared" si="38"/>
        <v>1.1632544244461001E-4</v>
      </c>
      <c r="J195" s="5">
        <f t="shared" si="39"/>
        <v>9.8109351047521512E-2</v>
      </c>
      <c r="K195" s="5">
        <f t="shared" si="40"/>
        <v>1.64291703504519E-2</v>
      </c>
      <c r="L195" s="2">
        <f t="shared" si="41"/>
        <v>1.6202503207139551E-3</v>
      </c>
      <c r="M195" s="2">
        <f t="shared" si="42"/>
        <v>1.6233022821911275E-3</v>
      </c>
    </row>
    <row r="196" spans="1:13">
      <c r="A196">
        <v>1071</v>
      </c>
      <c r="B196">
        <v>13.3</v>
      </c>
      <c r="C196" s="4">
        <f t="shared" si="33"/>
        <v>3.0000000000000249E-2</v>
      </c>
      <c r="D196" s="4">
        <f t="shared" si="34"/>
        <v>-5.0000000000003375E-3</v>
      </c>
      <c r="E196" s="4">
        <f t="shared" si="35"/>
        <v>9.9999999999997868E-3</v>
      </c>
      <c r="F196" s="4">
        <f t="shared" si="36"/>
        <v>-5.0000000000003375E-3</v>
      </c>
      <c r="G196" s="2">
        <f t="shared" si="32"/>
        <v>193</v>
      </c>
      <c r="H196" s="5">
        <f t="shared" si="37"/>
        <v>5.1098620337250899E-4</v>
      </c>
      <c r="I196" s="5">
        <f t="shared" si="38"/>
        <v>1.1667634875666013E-4</v>
      </c>
      <c r="J196" s="5">
        <f t="shared" si="39"/>
        <v>9.8620337250894016E-2</v>
      </c>
      <c r="K196" s="5">
        <f t="shared" si="40"/>
        <v>1.6545846699208559E-2</v>
      </c>
      <c r="L196" s="2">
        <f t="shared" si="41"/>
        <v>1.6402116809639516E-3</v>
      </c>
      <c r="M196" s="2">
        <f t="shared" si="42"/>
        <v>1.6432809456905435E-3</v>
      </c>
    </row>
    <row r="197" spans="1:13">
      <c r="A197">
        <v>90</v>
      </c>
      <c r="B197">
        <v>13.32</v>
      </c>
      <c r="C197" s="4">
        <f t="shared" si="33"/>
        <v>9.9999999999997868E-3</v>
      </c>
      <c r="D197" s="4">
        <f t="shared" si="34"/>
        <v>-1.5000000000000124E-2</v>
      </c>
      <c r="E197" s="4">
        <f t="shared" si="35"/>
        <v>0</v>
      </c>
      <c r="F197" s="4">
        <f t="shared" si="36"/>
        <v>-4.9999999999998934E-3</v>
      </c>
      <c r="G197" s="2">
        <f t="shared" si="32"/>
        <v>194</v>
      </c>
      <c r="H197" s="5">
        <f t="shared" si="37"/>
        <v>5.1098620337250899E-4</v>
      </c>
      <c r="I197" s="5">
        <f t="shared" si="38"/>
        <v>1.1685180191268518E-4</v>
      </c>
      <c r="J197" s="5">
        <f t="shared" si="39"/>
        <v>9.9131323454266521E-2</v>
      </c>
      <c r="K197" s="5">
        <f t="shared" si="40"/>
        <v>1.6662698501121245E-2</v>
      </c>
      <c r="L197" s="2">
        <f t="shared" si="41"/>
        <v>1.6603097637806008E-3</v>
      </c>
      <c r="M197" s="2">
        <f t="shared" si="42"/>
        <v>1.6633790285071925E-3</v>
      </c>
    </row>
    <row r="198" spans="1:13">
      <c r="A198">
        <v>1862</v>
      </c>
      <c r="B198">
        <v>13.32</v>
      </c>
      <c r="C198" s="4">
        <f t="shared" si="33"/>
        <v>0</v>
      </c>
      <c r="D198" s="4">
        <f t="shared" si="34"/>
        <v>-4.9999999999998934E-3</v>
      </c>
      <c r="E198" s="4">
        <f t="shared" si="35"/>
        <v>0</v>
      </c>
      <c r="F198" s="4">
        <f t="shared" si="36"/>
        <v>0</v>
      </c>
      <c r="G198" s="2">
        <f t="shared" ref="G198:G261" si="43">G197+1</f>
        <v>195</v>
      </c>
      <c r="H198" s="5">
        <f t="shared" si="37"/>
        <v>5.1098620337250899E-4</v>
      </c>
      <c r="I198" s="5">
        <f t="shared" si="38"/>
        <v>1.1685180191268518E-4</v>
      </c>
      <c r="J198" s="5">
        <f t="shared" si="39"/>
        <v>9.9642309657639025E-2</v>
      </c>
      <c r="K198" s="5">
        <f t="shared" si="40"/>
        <v>1.6779550303033932E-2</v>
      </c>
      <c r="L198" s="2">
        <f t="shared" si="41"/>
        <v>1.6805272659144832E-3</v>
      </c>
      <c r="M198" s="2">
        <f t="shared" si="42"/>
        <v>1.6835965306410748E-3</v>
      </c>
    </row>
    <row r="199" spans="1:13">
      <c r="A199">
        <v>1650</v>
      </c>
      <c r="B199">
        <v>13.32</v>
      </c>
      <c r="C199" s="4">
        <f t="shared" si="33"/>
        <v>0</v>
      </c>
      <c r="D199" s="4">
        <f t="shared" si="34"/>
        <v>2.9999999999999805E-2</v>
      </c>
      <c r="E199" s="4">
        <f t="shared" si="35"/>
        <v>0</v>
      </c>
      <c r="F199" s="4">
        <f t="shared" si="36"/>
        <v>0</v>
      </c>
      <c r="G199" s="2">
        <f t="shared" si="43"/>
        <v>196</v>
      </c>
      <c r="H199" s="5">
        <f t="shared" si="37"/>
        <v>5.1098620337250899E-4</v>
      </c>
      <c r="I199" s="5">
        <f t="shared" si="38"/>
        <v>1.1685180191268518E-4</v>
      </c>
      <c r="J199" s="5">
        <f t="shared" si="39"/>
        <v>0.10015329586101153</v>
      </c>
      <c r="K199" s="5">
        <f t="shared" si="40"/>
        <v>1.6896402104946619E-2</v>
      </c>
      <c r="L199" s="2">
        <f t="shared" si="41"/>
        <v>1.7008641873655986E-3</v>
      </c>
      <c r="M199" s="2">
        <f t="shared" si="42"/>
        <v>1.7039334520921902E-3</v>
      </c>
    </row>
    <row r="200" spans="1:13">
      <c r="A200">
        <v>68</v>
      </c>
      <c r="B200">
        <v>13.32</v>
      </c>
      <c r="C200" s="4">
        <f t="shared" si="33"/>
        <v>5.9999999999999609E-2</v>
      </c>
      <c r="D200" s="4">
        <f t="shared" si="34"/>
        <v>2.9999999999999805E-2</v>
      </c>
      <c r="E200" s="4">
        <f t="shared" si="35"/>
        <v>5.9999999999999609E-2</v>
      </c>
      <c r="F200" s="4">
        <f t="shared" si="36"/>
        <v>2.9999999999999805E-2</v>
      </c>
      <c r="G200" s="2">
        <f t="shared" si="43"/>
        <v>197</v>
      </c>
      <c r="H200" s="5">
        <f t="shared" si="37"/>
        <v>5.1098620337250899E-4</v>
      </c>
      <c r="I200" s="5">
        <f t="shared" si="38"/>
        <v>1.1685180191268518E-4</v>
      </c>
      <c r="J200" s="5">
        <f t="shared" si="39"/>
        <v>0.10066428206438403</v>
      </c>
      <c r="K200" s="5">
        <f t="shared" si="40"/>
        <v>1.7013253906859305E-2</v>
      </c>
      <c r="L200" s="2">
        <f t="shared" si="41"/>
        <v>1.7213205281339473E-3</v>
      </c>
      <c r="M200" s="2">
        <f t="shared" si="42"/>
        <v>1.7244957640564619E-3</v>
      </c>
    </row>
    <row r="201" spans="1:13">
      <c r="A201">
        <v>916</v>
      </c>
      <c r="B201">
        <v>13.44</v>
      </c>
      <c r="C201" s="4">
        <f t="shared" si="33"/>
        <v>5.9999999999999609E-2</v>
      </c>
      <c r="D201" s="4">
        <f t="shared" si="34"/>
        <v>-1.499999999999968E-2</v>
      </c>
      <c r="E201" s="4">
        <f t="shared" si="35"/>
        <v>0</v>
      </c>
      <c r="F201" s="4">
        <f t="shared" si="36"/>
        <v>-2.9999999999999805E-2</v>
      </c>
      <c r="G201" s="2">
        <f t="shared" si="43"/>
        <v>198</v>
      </c>
      <c r="H201" s="5">
        <f t="shared" si="37"/>
        <v>5.1098620337250899E-4</v>
      </c>
      <c r="I201" s="5">
        <f t="shared" si="38"/>
        <v>1.1790452084883548E-4</v>
      </c>
      <c r="J201" s="5">
        <f t="shared" si="39"/>
        <v>0.10117526826775654</v>
      </c>
      <c r="K201" s="5">
        <f t="shared" si="40"/>
        <v>1.713115842770814E-2</v>
      </c>
      <c r="L201" s="2">
        <f t="shared" si="41"/>
        <v>1.7420033352651568E-3</v>
      </c>
      <c r="M201" s="2">
        <f t="shared" si="42"/>
        <v>1.7451785711876716E-3</v>
      </c>
    </row>
    <row r="202" spans="1:13">
      <c r="A202">
        <v>1009</v>
      </c>
      <c r="B202">
        <v>13.44</v>
      </c>
      <c r="C202" s="4">
        <f t="shared" si="33"/>
        <v>3.0000000000000249E-2</v>
      </c>
      <c r="D202" s="4">
        <f t="shared" si="34"/>
        <v>-1.499999999999968E-2</v>
      </c>
      <c r="E202" s="4">
        <f t="shared" si="35"/>
        <v>3.0000000000000249E-2</v>
      </c>
      <c r="F202" s="4">
        <f t="shared" si="36"/>
        <v>1.5000000000000124E-2</v>
      </c>
      <c r="G202" s="2">
        <f t="shared" si="43"/>
        <v>199</v>
      </c>
      <c r="H202" s="5">
        <f t="shared" si="37"/>
        <v>5.1098620337250899E-4</v>
      </c>
      <c r="I202" s="5">
        <f t="shared" si="38"/>
        <v>1.1790452084883548E-4</v>
      </c>
      <c r="J202" s="5">
        <f t="shared" si="39"/>
        <v>0.10168625447112904</v>
      </c>
      <c r="K202" s="5">
        <f t="shared" si="40"/>
        <v>1.7249062948556975E-2</v>
      </c>
      <c r="L202" s="2">
        <f t="shared" si="41"/>
        <v>1.7628066375633045E-3</v>
      </c>
      <c r="M202" s="2">
        <f t="shared" si="42"/>
        <v>1.7660353970086334E-3</v>
      </c>
    </row>
    <row r="203" spans="1:13">
      <c r="A203">
        <v>2136</v>
      </c>
      <c r="B203">
        <v>13.5</v>
      </c>
      <c r="C203" s="4">
        <f t="shared" si="33"/>
        <v>3.0000000000000249E-2</v>
      </c>
      <c r="D203" s="4">
        <f t="shared" si="34"/>
        <v>-1.5000000000000124E-2</v>
      </c>
      <c r="E203" s="4">
        <f t="shared" si="35"/>
        <v>0</v>
      </c>
      <c r="F203" s="4">
        <f t="shared" si="36"/>
        <v>-1.5000000000000124E-2</v>
      </c>
      <c r="G203" s="2">
        <f t="shared" si="43"/>
        <v>200</v>
      </c>
      <c r="H203" s="5">
        <f t="shared" si="37"/>
        <v>5.1098620337250899E-4</v>
      </c>
      <c r="I203" s="5">
        <f t="shared" si="38"/>
        <v>1.1843088031691065E-4</v>
      </c>
      <c r="J203" s="5">
        <f t="shared" si="39"/>
        <v>0.10219724067450155</v>
      </c>
      <c r="K203" s="5">
        <f t="shared" si="40"/>
        <v>1.7367493828873887E-2</v>
      </c>
      <c r="L203" s="2">
        <f t="shared" si="41"/>
        <v>1.7837844964760567E-3</v>
      </c>
      <c r="M203" s="2">
        <f t="shared" si="42"/>
        <v>1.7870132559213857E-3</v>
      </c>
    </row>
    <row r="204" spans="1:13">
      <c r="A204">
        <v>1995</v>
      </c>
      <c r="B204">
        <v>13.5</v>
      </c>
      <c r="C204" s="4">
        <f t="shared" si="33"/>
        <v>0</v>
      </c>
      <c r="D204" s="4">
        <f t="shared" si="34"/>
        <v>-1.5000000000000124E-2</v>
      </c>
      <c r="E204" s="4">
        <f t="shared" si="35"/>
        <v>0</v>
      </c>
      <c r="F204" s="4">
        <f t="shared" si="36"/>
        <v>0</v>
      </c>
      <c r="G204" s="2">
        <f t="shared" si="43"/>
        <v>201</v>
      </c>
      <c r="H204" s="5">
        <f t="shared" si="37"/>
        <v>5.1098620337250899E-4</v>
      </c>
      <c r="I204" s="5">
        <f t="shared" si="38"/>
        <v>1.1843088031691065E-4</v>
      </c>
      <c r="J204" s="5">
        <f t="shared" si="39"/>
        <v>0.10270822687787405</v>
      </c>
      <c r="K204" s="5">
        <f t="shared" si="40"/>
        <v>1.74859247091908E-2</v>
      </c>
      <c r="L204" s="2">
        <f t="shared" si="41"/>
        <v>1.8048833884805994E-3</v>
      </c>
      <c r="M204" s="2">
        <f t="shared" si="42"/>
        <v>1.8081121479259282E-3</v>
      </c>
    </row>
    <row r="205" spans="1:13">
      <c r="A205">
        <v>1003</v>
      </c>
      <c r="B205">
        <v>13.5</v>
      </c>
      <c r="C205" s="4">
        <f t="shared" si="33"/>
        <v>0</v>
      </c>
      <c r="D205" s="4">
        <f t="shared" si="34"/>
        <v>2.4999999999999911E-2</v>
      </c>
      <c r="E205" s="4">
        <f t="shared" si="35"/>
        <v>0</v>
      </c>
      <c r="F205" s="4">
        <f t="shared" si="36"/>
        <v>0</v>
      </c>
      <c r="G205" s="2">
        <f t="shared" si="43"/>
        <v>202</v>
      </c>
      <c r="H205" s="5">
        <f t="shared" si="37"/>
        <v>5.1098620337250899E-4</v>
      </c>
      <c r="I205" s="5">
        <f t="shared" si="38"/>
        <v>1.1843088031691065E-4</v>
      </c>
      <c r="J205" s="5">
        <f t="shared" si="39"/>
        <v>0.10321921308124656</v>
      </c>
      <c r="K205" s="5">
        <f t="shared" si="40"/>
        <v>1.7604355589507712E-2</v>
      </c>
      <c r="L205" s="2">
        <f t="shared" si="41"/>
        <v>1.8261033135769324E-3</v>
      </c>
      <c r="M205" s="2">
        <f t="shared" si="42"/>
        <v>1.8293320730222613E-3</v>
      </c>
    </row>
    <row r="206" spans="1:13">
      <c r="A206">
        <v>2129</v>
      </c>
      <c r="B206">
        <v>13.5</v>
      </c>
      <c r="C206" s="4">
        <f t="shared" si="33"/>
        <v>4.9999999999999822E-2</v>
      </c>
      <c r="D206" s="4">
        <f t="shared" si="34"/>
        <v>2.4999999999999911E-2</v>
      </c>
      <c r="E206" s="4">
        <f t="shared" si="35"/>
        <v>4.9999999999999822E-2</v>
      </c>
      <c r="F206" s="4">
        <f t="shared" si="36"/>
        <v>2.4999999999999911E-2</v>
      </c>
      <c r="G206" s="2">
        <f t="shared" si="43"/>
        <v>203</v>
      </c>
      <c r="H206" s="5">
        <f t="shared" si="37"/>
        <v>5.1098620337250899E-4</v>
      </c>
      <c r="I206" s="5">
        <f t="shared" si="38"/>
        <v>1.1843088031691065E-4</v>
      </c>
      <c r="J206" s="5">
        <f t="shared" si="39"/>
        <v>0.10373019928461906</v>
      </c>
      <c r="K206" s="5">
        <f t="shared" si="40"/>
        <v>1.7722786469824624E-2</v>
      </c>
      <c r="L206" s="2">
        <f t="shared" si="41"/>
        <v>1.8474442717650559E-3</v>
      </c>
      <c r="M206" s="2">
        <f t="shared" si="42"/>
        <v>1.8507640301645826E-3</v>
      </c>
    </row>
    <row r="207" spans="1:13">
      <c r="A207">
        <v>743</v>
      </c>
      <c r="B207">
        <v>13.6</v>
      </c>
      <c r="C207" s="4">
        <f t="shared" si="33"/>
        <v>4.9999999999999822E-2</v>
      </c>
      <c r="D207" s="4">
        <f t="shared" si="34"/>
        <v>-2.4999999999999911E-2</v>
      </c>
      <c r="E207" s="4">
        <f t="shared" si="35"/>
        <v>0</v>
      </c>
      <c r="F207" s="4">
        <f t="shared" si="36"/>
        <v>-2.4999999999999911E-2</v>
      </c>
      <c r="G207" s="2">
        <f t="shared" si="43"/>
        <v>204</v>
      </c>
      <c r="H207" s="5">
        <f t="shared" si="37"/>
        <v>5.1098620337250899E-4</v>
      </c>
      <c r="I207" s="5">
        <f t="shared" si="38"/>
        <v>1.1930814609703591E-4</v>
      </c>
      <c r="J207" s="5">
        <f t="shared" si="39"/>
        <v>0.10424118548799156</v>
      </c>
      <c r="K207" s="5">
        <f t="shared" si="40"/>
        <v>1.784209461592166E-2</v>
      </c>
      <c r="L207" s="2">
        <f t="shared" si="41"/>
        <v>1.8689981585405882E-3</v>
      </c>
      <c r="M207" s="2">
        <f t="shared" si="42"/>
        <v>1.8723179169401148E-3</v>
      </c>
    </row>
    <row r="208" spans="1:13">
      <c r="A208">
        <v>955</v>
      </c>
      <c r="B208">
        <v>13.6</v>
      </c>
      <c r="C208" s="4">
        <f t="shared" si="33"/>
        <v>0</v>
      </c>
      <c r="D208" s="4">
        <f t="shared" si="34"/>
        <v>-2.4999999999999911E-2</v>
      </c>
      <c r="E208" s="4">
        <f t="shared" si="35"/>
        <v>0</v>
      </c>
      <c r="F208" s="4">
        <f t="shared" si="36"/>
        <v>0</v>
      </c>
      <c r="G208" s="2">
        <f t="shared" si="43"/>
        <v>205</v>
      </c>
      <c r="H208" s="5">
        <f t="shared" si="37"/>
        <v>5.1098620337250899E-4</v>
      </c>
      <c r="I208" s="5">
        <f t="shared" si="38"/>
        <v>1.1930814609703591E-4</v>
      </c>
      <c r="J208" s="5">
        <f t="shared" si="39"/>
        <v>0.10475217169136407</v>
      </c>
      <c r="K208" s="5">
        <f t="shared" si="40"/>
        <v>1.7961402762018696E-2</v>
      </c>
      <c r="L208" s="2">
        <f t="shared" si="41"/>
        <v>1.8906739749493316E-3</v>
      </c>
      <c r="M208" s="2">
        <f t="shared" si="42"/>
        <v>1.8939937333488583E-3</v>
      </c>
    </row>
    <row r="209" spans="1:13">
      <c r="A209">
        <v>945</v>
      </c>
      <c r="B209">
        <v>13.6</v>
      </c>
      <c r="C209" s="4">
        <f t="shared" si="33"/>
        <v>0</v>
      </c>
      <c r="D209" s="4">
        <f t="shared" si="34"/>
        <v>2.0000000000000018E-2</v>
      </c>
      <c r="E209" s="4">
        <f t="shared" si="35"/>
        <v>0</v>
      </c>
      <c r="F209" s="4">
        <f t="shared" si="36"/>
        <v>0</v>
      </c>
      <c r="G209" s="2">
        <f t="shared" si="43"/>
        <v>206</v>
      </c>
      <c r="H209" s="5">
        <f t="shared" si="37"/>
        <v>5.1098620337250899E-4</v>
      </c>
      <c r="I209" s="5">
        <f t="shared" si="38"/>
        <v>1.1930814609703591E-4</v>
      </c>
      <c r="J209" s="5">
        <f t="shared" si="39"/>
        <v>0.10526315789473657</v>
      </c>
      <c r="K209" s="5">
        <f t="shared" si="40"/>
        <v>1.8080710908115732E-2</v>
      </c>
      <c r="L209" s="2">
        <f t="shared" si="41"/>
        <v>1.912471720991286E-3</v>
      </c>
      <c r="M209" s="2">
        <f t="shared" si="42"/>
        <v>1.9157914793908127E-3</v>
      </c>
    </row>
    <row r="210" spans="1:13">
      <c r="A210">
        <v>1175</v>
      </c>
      <c r="B210">
        <v>13.6</v>
      </c>
      <c r="C210" s="4">
        <f t="shared" si="33"/>
        <v>4.0000000000000036E-2</v>
      </c>
      <c r="D210" s="4">
        <f t="shared" si="34"/>
        <v>2.2499999999999964E-2</v>
      </c>
      <c r="E210" s="4">
        <f t="shared" si="35"/>
        <v>4.0000000000000036E-2</v>
      </c>
      <c r="F210" s="4">
        <f t="shared" si="36"/>
        <v>2.0000000000000018E-2</v>
      </c>
      <c r="G210" s="2">
        <f t="shared" si="43"/>
        <v>207</v>
      </c>
      <c r="H210" s="5">
        <f t="shared" si="37"/>
        <v>5.1098620337250899E-4</v>
      </c>
      <c r="I210" s="5">
        <f t="shared" si="38"/>
        <v>1.1930814609703591E-4</v>
      </c>
      <c r="J210" s="5">
        <f t="shared" si="39"/>
        <v>0.10577414409810908</v>
      </c>
      <c r="K210" s="5">
        <f t="shared" si="40"/>
        <v>1.8200019054212768E-2</v>
      </c>
      <c r="L210" s="2">
        <f t="shared" si="41"/>
        <v>1.9343913966664516E-3</v>
      </c>
      <c r="M210" s="2">
        <f t="shared" si="42"/>
        <v>1.9377853886956096E-3</v>
      </c>
    </row>
    <row r="211" spans="1:13">
      <c r="A211">
        <v>1208</v>
      </c>
      <c r="B211">
        <v>13.68</v>
      </c>
      <c r="C211" s="4">
        <f t="shared" si="33"/>
        <v>4.4999999999999929E-2</v>
      </c>
      <c r="D211" s="4">
        <f t="shared" si="34"/>
        <v>0</v>
      </c>
      <c r="E211" s="4">
        <f t="shared" si="35"/>
        <v>4.9999999999998934E-3</v>
      </c>
      <c r="F211" s="4">
        <f t="shared" si="36"/>
        <v>-1.7500000000000071E-2</v>
      </c>
      <c r="G211" s="2">
        <f t="shared" si="43"/>
        <v>208</v>
      </c>
      <c r="H211" s="5">
        <f t="shared" si="37"/>
        <v>5.1098620337250899E-4</v>
      </c>
      <c r="I211" s="5">
        <f t="shared" si="38"/>
        <v>1.2000995872113613E-4</v>
      </c>
      <c r="J211" s="5">
        <f t="shared" si="39"/>
        <v>0.10628513030148158</v>
      </c>
      <c r="K211" s="5">
        <f t="shared" si="40"/>
        <v>1.8320029012933902E-2</v>
      </c>
      <c r="L211" s="2">
        <f t="shared" si="41"/>
        <v>1.9565079528375958E-3</v>
      </c>
      <c r="M211" s="2">
        <f t="shared" si="42"/>
        <v>1.9599112688975292E-3</v>
      </c>
    </row>
    <row r="212" spans="1:13">
      <c r="A212">
        <v>23</v>
      </c>
      <c r="B212">
        <v>13.69</v>
      </c>
      <c r="C212" s="4">
        <f t="shared" si="33"/>
        <v>4.0000000000000036E-2</v>
      </c>
      <c r="D212" s="4">
        <f t="shared" si="34"/>
        <v>2.0000000000000018E-2</v>
      </c>
      <c r="E212" s="4">
        <f t="shared" si="35"/>
        <v>3.5000000000000142E-2</v>
      </c>
      <c r="F212" s="4">
        <f t="shared" si="36"/>
        <v>1.5000000000000124E-2</v>
      </c>
      <c r="G212" s="2">
        <f t="shared" si="43"/>
        <v>209</v>
      </c>
      <c r="H212" s="5">
        <f t="shared" si="37"/>
        <v>5.1098620337250899E-4</v>
      </c>
      <c r="I212" s="5">
        <f t="shared" si="38"/>
        <v>1.2009768529914864E-4</v>
      </c>
      <c r="J212" s="5">
        <f t="shared" si="39"/>
        <v>0.10679611650485409</v>
      </c>
      <c r="K212" s="5">
        <f t="shared" si="40"/>
        <v>1.8440126698233052E-2</v>
      </c>
      <c r="L212" s="2">
        <f t="shared" si="41"/>
        <v>1.9787565695600054E-3</v>
      </c>
      <c r="M212" s="2">
        <f t="shared" si="42"/>
        <v>1.9822254676248605E-3</v>
      </c>
    </row>
    <row r="213" spans="1:13">
      <c r="A213">
        <v>60</v>
      </c>
      <c r="B213">
        <v>13.76</v>
      </c>
      <c r="C213" s="4">
        <f t="shared" si="33"/>
        <v>8.4999999999999964E-2</v>
      </c>
      <c r="D213" s="4">
        <f t="shared" si="34"/>
        <v>2.0000000000000018E-2</v>
      </c>
      <c r="E213" s="4">
        <f t="shared" si="35"/>
        <v>4.9999999999999822E-2</v>
      </c>
      <c r="F213" s="4">
        <f t="shared" si="36"/>
        <v>7.4999999999998401E-3</v>
      </c>
      <c r="G213" s="2">
        <f t="shared" si="43"/>
        <v>210</v>
      </c>
      <c r="H213" s="5">
        <f t="shared" si="37"/>
        <v>5.1098620337250899E-4</v>
      </c>
      <c r="I213" s="5">
        <f t="shared" si="38"/>
        <v>1.2071177134523633E-4</v>
      </c>
      <c r="J213" s="5">
        <f t="shared" si="39"/>
        <v>0.10730710270822659</v>
      </c>
      <c r="K213" s="5">
        <f t="shared" si="40"/>
        <v>1.8560838469578289E-2</v>
      </c>
      <c r="L213" s="2">
        <f t="shared" si="41"/>
        <v>2.0011941323868207E-3</v>
      </c>
      <c r="M213" s="2">
        <f t="shared" si="42"/>
        <v>2.0047571673008462E-3</v>
      </c>
    </row>
    <row r="214" spans="1:13">
      <c r="A214">
        <v>269</v>
      </c>
      <c r="B214">
        <v>13.86</v>
      </c>
      <c r="C214" s="4">
        <f t="shared" si="33"/>
        <v>8.0000000000000071E-2</v>
      </c>
      <c r="D214" s="4">
        <f t="shared" si="34"/>
        <v>-2.2499999999999964E-2</v>
      </c>
      <c r="E214" s="4">
        <f t="shared" si="35"/>
        <v>3.0000000000000249E-2</v>
      </c>
      <c r="F214" s="4">
        <f t="shared" si="36"/>
        <v>-9.9999999999997868E-3</v>
      </c>
      <c r="G214" s="2">
        <f t="shared" si="43"/>
        <v>211</v>
      </c>
      <c r="H214" s="5">
        <f t="shared" si="37"/>
        <v>5.1098620337250899E-4</v>
      </c>
      <c r="I214" s="5">
        <f t="shared" si="38"/>
        <v>1.215890371253616E-4</v>
      </c>
      <c r="J214" s="5">
        <f t="shared" si="39"/>
        <v>0.10781808891159909</v>
      </c>
      <c r="K214" s="5">
        <f t="shared" si="40"/>
        <v>1.8682427506703649E-2</v>
      </c>
      <c r="L214" s="2">
        <f t="shared" si="41"/>
        <v>2.0238500927037112E-3</v>
      </c>
      <c r="M214" s="2">
        <f t="shared" si="42"/>
        <v>2.0274698786896649E-3</v>
      </c>
    </row>
    <row r="215" spans="1:13">
      <c r="A215">
        <v>73</v>
      </c>
      <c r="B215">
        <v>13.92</v>
      </c>
      <c r="C215" s="4">
        <f t="shared" si="33"/>
        <v>4.0000000000000036E-2</v>
      </c>
      <c r="D215" s="4">
        <f t="shared" si="34"/>
        <v>-2.0000000000000018E-2</v>
      </c>
      <c r="E215" s="4">
        <f t="shared" si="35"/>
        <v>9.9999999999997868E-3</v>
      </c>
      <c r="F215" s="4">
        <f t="shared" si="36"/>
        <v>-1.0000000000000231E-2</v>
      </c>
      <c r="G215" s="2">
        <f t="shared" si="43"/>
        <v>212</v>
      </c>
      <c r="H215" s="5">
        <f t="shared" si="37"/>
        <v>5.1098620337250899E-4</v>
      </c>
      <c r="I215" s="5">
        <f t="shared" si="38"/>
        <v>1.2211539659343675E-4</v>
      </c>
      <c r="J215" s="5">
        <f t="shared" si="39"/>
        <v>0.1083290751149716</v>
      </c>
      <c r="K215" s="5">
        <f t="shared" si="40"/>
        <v>1.8804542903297087E-2</v>
      </c>
      <c r="L215" s="2">
        <f t="shared" si="41"/>
        <v>2.0466876026582876E-3</v>
      </c>
      <c r="M215" s="2">
        <f t="shared" si="42"/>
        <v>2.0503263953223594E-3</v>
      </c>
    </row>
    <row r="216" spans="1:13">
      <c r="A216">
        <v>1717</v>
      </c>
      <c r="B216">
        <v>13.94</v>
      </c>
      <c r="C216" s="4">
        <f t="shared" si="33"/>
        <v>4.0000000000000036E-2</v>
      </c>
      <c r="D216" s="4">
        <f t="shared" si="34"/>
        <v>-4.9999999999998934E-3</v>
      </c>
      <c r="E216" s="4">
        <f t="shared" si="35"/>
        <v>3.0000000000000249E-2</v>
      </c>
      <c r="F216" s="4">
        <f t="shared" si="36"/>
        <v>1.0000000000000231E-2</v>
      </c>
      <c r="G216" s="2">
        <f t="shared" si="43"/>
        <v>213</v>
      </c>
      <c r="H216" s="5">
        <f t="shared" si="37"/>
        <v>5.1098620337250899E-4</v>
      </c>
      <c r="I216" s="5">
        <f t="shared" si="38"/>
        <v>1.2229084974946182E-4</v>
      </c>
      <c r="J216" s="5">
        <f t="shared" si="39"/>
        <v>0.1088400613183441</v>
      </c>
      <c r="K216" s="5">
        <f t="shared" si="40"/>
        <v>1.8926833753046549E-2</v>
      </c>
      <c r="L216" s="2">
        <f t="shared" si="41"/>
        <v>2.0696690971650231E-3</v>
      </c>
      <c r="M216" s="2">
        <f t="shared" si="42"/>
        <v>2.0733651788258757E-3</v>
      </c>
    </row>
    <row r="217" spans="1:13">
      <c r="A217">
        <v>2187</v>
      </c>
      <c r="B217">
        <v>14</v>
      </c>
      <c r="C217" s="4">
        <f t="shared" si="33"/>
        <v>3.0000000000000249E-2</v>
      </c>
      <c r="D217" s="4">
        <f t="shared" si="34"/>
        <v>-2.0000000000000018E-2</v>
      </c>
      <c r="E217" s="4">
        <f t="shared" si="35"/>
        <v>0</v>
      </c>
      <c r="F217" s="4">
        <f t="shared" si="36"/>
        <v>-1.5000000000000124E-2</v>
      </c>
      <c r="G217" s="2">
        <f t="shared" si="43"/>
        <v>214</v>
      </c>
      <c r="H217" s="5">
        <f t="shared" si="37"/>
        <v>5.1098620337250899E-4</v>
      </c>
      <c r="I217" s="5">
        <f t="shared" si="38"/>
        <v>1.2281720921753696E-4</v>
      </c>
      <c r="J217" s="5">
        <f t="shared" si="39"/>
        <v>0.10935104752171661</v>
      </c>
      <c r="K217" s="5">
        <f t="shared" si="40"/>
        <v>1.9049650962264086E-2</v>
      </c>
      <c r="L217" s="2">
        <f t="shared" si="41"/>
        <v>2.0928333964674332E-3</v>
      </c>
      <c r="M217" s="2">
        <f t="shared" si="42"/>
        <v>2.0965294781282858E-3</v>
      </c>
    </row>
    <row r="218" spans="1:13">
      <c r="A218">
        <v>2094</v>
      </c>
      <c r="B218">
        <v>14</v>
      </c>
      <c r="C218" s="4">
        <f t="shared" si="33"/>
        <v>0</v>
      </c>
      <c r="D218" s="4">
        <f t="shared" si="34"/>
        <v>-1.5000000000000124E-2</v>
      </c>
      <c r="E218" s="4">
        <f t="shared" si="35"/>
        <v>0</v>
      </c>
      <c r="F218" s="4">
        <f t="shared" si="36"/>
        <v>0</v>
      </c>
      <c r="G218" s="2">
        <f t="shared" si="43"/>
        <v>215</v>
      </c>
      <c r="H218" s="5">
        <f t="shared" si="37"/>
        <v>5.1098620337250899E-4</v>
      </c>
      <c r="I218" s="5">
        <f t="shared" si="38"/>
        <v>1.2281720921753696E-4</v>
      </c>
      <c r="J218" s="5">
        <f t="shared" si="39"/>
        <v>0.10986203372508911</v>
      </c>
      <c r="K218" s="5">
        <f t="shared" si="40"/>
        <v>1.9172468171481622E-2</v>
      </c>
      <c r="L218" s="2">
        <f t="shared" si="41"/>
        <v>2.1161232115687371E-3</v>
      </c>
      <c r="M218" s="2">
        <f t="shared" si="42"/>
        <v>2.1198192932295897E-3</v>
      </c>
    </row>
    <row r="219" spans="1:13">
      <c r="A219">
        <v>974</v>
      </c>
      <c r="B219">
        <v>14</v>
      </c>
      <c r="C219" s="4">
        <f t="shared" ref="C219:C282" si="44">IF(AND(ISNUMBER(B218),ISNUMBER(B220)),(B220-B218)/2,"")</f>
        <v>0</v>
      </c>
      <c r="D219" s="4">
        <f t="shared" ref="D219:D282" si="45">IF(AND(ISNUMBER(C218),ISNUMBER(C220)),(C220-C218)/2,"")</f>
        <v>0</v>
      </c>
      <c r="E219" s="4">
        <f t="shared" ref="E219:E282" si="46">IF(AND(ISNUMBER(B219),ISNUMBER(B220)),(B220-B219)/2,"")</f>
        <v>0</v>
      </c>
      <c r="F219" s="4">
        <f t="shared" ref="F219:F282" si="47">IF(AND(ISNUMBER(E218),ISNUMBER(E219)),(E219-E218)/2,"")</f>
        <v>0</v>
      </c>
      <c r="G219" s="2">
        <f t="shared" si="43"/>
        <v>216</v>
      </c>
      <c r="H219" s="5">
        <f t="shared" ref="H219:H282" si="48">1/MAX(G:G)</f>
        <v>5.1098620337250899E-4</v>
      </c>
      <c r="I219" s="5">
        <f t="shared" ref="I219:I282" si="49">B219/SUM(B:B)</f>
        <v>1.2281720921753696E-4</v>
      </c>
      <c r="J219" s="5">
        <f t="shared" ref="J219:J282" si="50">H219+J218</f>
        <v>0.11037301992846162</v>
      </c>
      <c r="K219" s="5">
        <f t="shared" ref="K219:K282" si="51">I219+K218</f>
        <v>1.9295285380699159E-2</v>
      </c>
      <c r="L219" s="2">
        <f t="shared" ref="L219:L282" si="52">K219*J220</f>
        <v>2.1395385424689346E-3</v>
      </c>
      <c r="M219" s="2">
        <f t="shared" ref="M219:M282" si="53">K220*J219</f>
        <v>2.1432346241297873E-3</v>
      </c>
    </row>
    <row r="220" spans="1:13">
      <c r="A220">
        <v>1259</v>
      </c>
      <c r="B220">
        <v>14</v>
      </c>
      <c r="C220" s="4">
        <f t="shared" si="44"/>
        <v>0</v>
      </c>
      <c r="D220" s="4">
        <f t="shared" si="45"/>
        <v>1.5000000000000124E-2</v>
      </c>
      <c r="E220" s="4">
        <f t="shared" si="46"/>
        <v>0</v>
      </c>
      <c r="F220" s="4">
        <f t="shared" si="47"/>
        <v>0</v>
      </c>
      <c r="G220" s="2">
        <f t="shared" si="43"/>
        <v>217</v>
      </c>
      <c r="H220" s="5">
        <f t="shared" si="48"/>
        <v>5.1098620337250899E-4</v>
      </c>
      <c r="I220" s="5">
        <f t="shared" si="49"/>
        <v>1.2281720921753696E-4</v>
      </c>
      <c r="J220" s="5">
        <f t="shared" si="50"/>
        <v>0.11088400613183412</v>
      </c>
      <c r="K220" s="5">
        <f t="shared" si="51"/>
        <v>1.9418102589916695E-2</v>
      </c>
      <c r="L220" s="2">
        <f t="shared" si="52"/>
        <v>2.163079389168026E-3</v>
      </c>
      <c r="M220" s="2">
        <f t="shared" si="53"/>
        <v>2.166775470828879E-3</v>
      </c>
    </row>
    <row r="221" spans="1:13">
      <c r="A221">
        <v>2159</v>
      </c>
      <c r="B221">
        <v>14</v>
      </c>
      <c r="C221" s="4">
        <f t="shared" si="44"/>
        <v>3.0000000000000249E-2</v>
      </c>
      <c r="D221" s="4">
        <f t="shared" si="45"/>
        <v>1.5000000000000124E-2</v>
      </c>
      <c r="E221" s="4">
        <f t="shared" si="46"/>
        <v>3.0000000000000249E-2</v>
      </c>
      <c r="F221" s="4">
        <f t="shared" si="47"/>
        <v>1.5000000000000124E-2</v>
      </c>
      <c r="G221" s="2">
        <f t="shared" si="43"/>
        <v>218</v>
      </c>
      <c r="H221" s="5">
        <f t="shared" si="48"/>
        <v>5.1098620337250899E-4</v>
      </c>
      <c r="I221" s="5">
        <f t="shared" si="49"/>
        <v>1.2281720921753696E-4</v>
      </c>
      <c r="J221" s="5">
        <f t="shared" si="50"/>
        <v>0.11139499233520662</v>
      </c>
      <c r="K221" s="5">
        <f t="shared" si="51"/>
        <v>1.9540919799134231E-2</v>
      </c>
      <c r="L221" s="2">
        <f t="shared" si="52"/>
        <v>2.1867457516660115E-3</v>
      </c>
      <c r="M221" s="2">
        <f t="shared" si="53"/>
        <v>2.1905004671357755E-3</v>
      </c>
    </row>
    <row r="222" spans="1:13">
      <c r="A222">
        <v>15</v>
      </c>
      <c r="B222">
        <v>14.06</v>
      </c>
      <c r="C222" s="4">
        <f t="shared" si="44"/>
        <v>3.0000000000000249E-2</v>
      </c>
      <c r="D222" s="4">
        <f t="shared" si="45"/>
        <v>-1.0000000000000231E-2</v>
      </c>
      <c r="E222" s="4">
        <f t="shared" si="46"/>
        <v>0</v>
      </c>
      <c r="F222" s="4">
        <f t="shared" si="47"/>
        <v>-1.5000000000000124E-2</v>
      </c>
      <c r="G222" s="2">
        <f t="shared" si="43"/>
        <v>219</v>
      </c>
      <c r="H222" s="5">
        <f t="shared" si="48"/>
        <v>5.1098620337250899E-4</v>
      </c>
      <c r="I222" s="5">
        <f t="shared" si="49"/>
        <v>1.2334356868561213E-4</v>
      </c>
      <c r="J222" s="5">
        <f t="shared" si="50"/>
        <v>0.11190597853857913</v>
      </c>
      <c r="K222" s="5">
        <f t="shared" si="51"/>
        <v>1.9664263367819842E-2</v>
      </c>
      <c r="L222" s="2">
        <f t="shared" si="52"/>
        <v>2.2105968016966544E-3</v>
      </c>
      <c r="M222" s="2">
        <f t="shared" si="53"/>
        <v>2.2143515171664185E-3</v>
      </c>
    </row>
    <row r="223" spans="1:13">
      <c r="A223">
        <v>1952</v>
      </c>
      <c r="B223">
        <v>14.06</v>
      </c>
      <c r="C223" s="4">
        <f t="shared" si="44"/>
        <v>9.9999999999997868E-3</v>
      </c>
      <c r="D223" s="4">
        <f t="shared" si="45"/>
        <v>1.7499999999999627E-2</v>
      </c>
      <c r="E223" s="4">
        <f t="shared" si="46"/>
        <v>9.9999999999997868E-3</v>
      </c>
      <c r="F223" s="4">
        <f t="shared" si="47"/>
        <v>4.9999999999998934E-3</v>
      </c>
      <c r="G223" s="2">
        <f t="shared" si="43"/>
        <v>220</v>
      </c>
      <c r="H223" s="5">
        <f t="shared" si="48"/>
        <v>5.1098620337250899E-4</v>
      </c>
      <c r="I223" s="5">
        <f t="shared" si="49"/>
        <v>1.2334356868561213E-4</v>
      </c>
      <c r="J223" s="5">
        <f t="shared" si="50"/>
        <v>0.11241696474195163</v>
      </c>
      <c r="K223" s="5">
        <f t="shared" si="51"/>
        <v>1.9787606936505452E-2</v>
      </c>
      <c r="L223" s="2">
        <f t="shared" si="52"/>
        <v>2.2345739054510433E-3</v>
      </c>
      <c r="M223" s="2">
        <f t="shared" si="53"/>
        <v>2.2383483448320629E-3</v>
      </c>
    </row>
    <row r="224" spans="1:13">
      <c r="A224">
        <v>968</v>
      </c>
      <c r="B224">
        <v>14.08</v>
      </c>
      <c r="C224" s="4">
        <f t="shared" si="44"/>
        <v>6.4999999999999503E-2</v>
      </c>
      <c r="D224" s="4">
        <f t="shared" si="45"/>
        <v>4.4999999999999929E-2</v>
      </c>
      <c r="E224" s="4">
        <f t="shared" si="46"/>
        <v>5.4999999999999716E-2</v>
      </c>
      <c r="F224" s="4">
        <f t="shared" si="47"/>
        <v>2.2499999999999964E-2</v>
      </c>
      <c r="G224" s="2">
        <f t="shared" si="43"/>
        <v>221</v>
      </c>
      <c r="H224" s="5">
        <f t="shared" si="48"/>
        <v>5.1098620337250899E-4</v>
      </c>
      <c r="I224" s="5">
        <f t="shared" si="49"/>
        <v>1.2351902184163719E-4</v>
      </c>
      <c r="J224" s="5">
        <f t="shared" si="50"/>
        <v>0.11292795094532414</v>
      </c>
      <c r="K224" s="5">
        <f t="shared" si="51"/>
        <v>1.9911125958347091E-2</v>
      </c>
      <c r="L224" s="2">
        <f t="shared" si="52"/>
        <v>2.258696966148718E-3</v>
      </c>
      <c r="M224" s="2">
        <f t="shared" si="53"/>
        <v>2.2625803801394197E-3</v>
      </c>
    </row>
    <row r="225" spans="1:13">
      <c r="A225">
        <v>976</v>
      </c>
      <c r="B225">
        <v>14.19</v>
      </c>
      <c r="C225" s="4">
        <f t="shared" si="44"/>
        <v>9.9999999999999645E-2</v>
      </c>
      <c r="D225" s="4">
        <f t="shared" si="45"/>
        <v>-9.9999999999997868E-3</v>
      </c>
      <c r="E225" s="4">
        <f t="shared" si="46"/>
        <v>4.4999999999999929E-2</v>
      </c>
      <c r="F225" s="4">
        <f t="shared" si="47"/>
        <v>-4.9999999999998934E-3</v>
      </c>
      <c r="G225" s="2">
        <f t="shared" si="43"/>
        <v>222</v>
      </c>
      <c r="H225" s="5">
        <f t="shared" si="48"/>
        <v>5.1098620337250899E-4</v>
      </c>
      <c r="I225" s="5">
        <f t="shared" si="49"/>
        <v>1.2448401419977496E-4</v>
      </c>
      <c r="J225" s="5">
        <f t="shared" si="50"/>
        <v>0.11343893714869664</v>
      </c>
      <c r="K225" s="5">
        <f t="shared" si="51"/>
        <v>2.0035609972546865E-2</v>
      </c>
      <c r="L225" s="2">
        <f t="shared" si="52"/>
        <v>2.2830562206836674E-3</v>
      </c>
      <c r="M225" s="2">
        <f t="shared" si="53"/>
        <v>2.2870291991622942E-3</v>
      </c>
    </row>
    <row r="226" spans="1:13">
      <c r="A226">
        <v>793</v>
      </c>
      <c r="B226">
        <v>14.28</v>
      </c>
      <c r="C226" s="4">
        <f t="shared" si="44"/>
        <v>4.4999999999999929E-2</v>
      </c>
      <c r="D226" s="4">
        <f t="shared" si="45"/>
        <v>-1.9999999999999574E-2</v>
      </c>
      <c r="E226" s="4">
        <f t="shared" si="46"/>
        <v>0</v>
      </c>
      <c r="F226" s="4">
        <f t="shared" si="47"/>
        <v>-2.2499999999999964E-2</v>
      </c>
      <c r="G226" s="2">
        <f t="shared" si="43"/>
        <v>223</v>
      </c>
      <c r="H226" s="5">
        <f t="shared" si="48"/>
        <v>5.1098620337250899E-4</v>
      </c>
      <c r="I226" s="5">
        <f t="shared" si="49"/>
        <v>1.252735534018877E-4</v>
      </c>
      <c r="J226" s="5">
        <f t="shared" si="50"/>
        <v>0.11394992335206915</v>
      </c>
      <c r="K226" s="5">
        <f t="shared" si="51"/>
        <v>2.0160883525948754E-2</v>
      </c>
      <c r="L226" s="2">
        <f t="shared" si="52"/>
        <v>2.3076330658214138E-3</v>
      </c>
      <c r="M226" s="2">
        <f t="shared" si="53"/>
        <v>2.3116060443000405E-3</v>
      </c>
    </row>
    <row r="227" spans="1:13">
      <c r="A227">
        <v>176</v>
      </c>
      <c r="B227">
        <v>14.28</v>
      </c>
      <c r="C227" s="4">
        <f t="shared" si="44"/>
        <v>6.0000000000000497E-2</v>
      </c>
      <c r="D227" s="4">
        <f t="shared" si="45"/>
        <v>7.5000000000002842E-3</v>
      </c>
      <c r="E227" s="4">
        <f t="shared" si="46"/>
        <v>6.0000000000000497E-2</v>
      </c>
      <c r="F227" s="4">
        <f t="shared" si="47"/>
        <v>3.0000000000000249E-2</v>
      </c>
      <c r="G227" s="2">
        <f t="shared" si="43"/>
        <v>224</v>
      </c>
      <c r="H227" s="5">
        <f t="shared" si="48"/>
        <v>5.1098620337250899E-4</v>
      </c>
      <c r="I227" s="5">
        <f t="shared" si="49"/>
        <v>1.252735534018877E-4</v>
      </c>
      <c r="J227" s="5">
        <f t="shared" si="50"/>
        <v>0.11446090955544165</v>
      </c>
      <c r="K227" s="5">
        <f t="shared" si="51"/>
        <v>2.0286157079350643E-2</v>
      </c>
      <c r="L227" s="2">
        <f t="shared" si="52"/>
        <v>2.332337937074032E-3</v>
      </c>
      <c r="M227" s="2">
        <f t="shared" si="53"/>
        <v>2.3364314107195963E-3</v>
      </c>
    </row>
    <row r="228" spans="1:13">
      <c r="A228">
        <v>14</v>
      </c>
      <c r="B228">
        <v>14.4</v>
      </c>
      <c r="C228" s="4">
        <f t="shared" si="44"/>
        <v>6.0000000000000497E-2</v>
      </c>
      <c r="D228" s="4">
        <f t="shared" si="45"/>
        <v>-3.0000000000000249E-2</v>
      </c>
      <c r="E228" s="4">
        <f t="shared" si="46"/>
        <v>0</v>
      </c>
      <c r="F228" s="4">
        <f t="shared" si="47"/>
        <v>-3.0000000000000249E-2</v>
      </c>
      <c r="G228" s="2">
        <f t="shared" si="43"/>
        <v>225</v>
      </c>
      <c r="H228" s="5">
        <f t="shared" si="48"/>
        <v>5.1098620337250899E-4</v>
      </c>
      <c r="I228" s="5">
        <f t="shared" si="49"/>
        <v>1.2632627233803804E-4</v>
      </c>
      <c r="J228" s="5">
        <f t="shared" si="50"/>
        <v>0.11497189575881415</v>
      </c>
      <c r="K228" s="5">
        <f t="shared" si="51"/>
        <v>2.041248335168868E-2</v>
      </c>
      <c r="L228" s="2">
        <f t="shared" si="52"/>
        <v>2.357292405458164E-3</v>
      </c>
      <c r="M228" s="2">
        <f t="shared" si="53"/>
        <v>2.3613858791037287E-3</v>
      </c>
    </row>
    <row r="229" spans="1:13">
      <c r="A229">
        <v>1836</v>
      </c>
      <c r="B229">
        <v>14.4</v>
      </c>
      <c r="C229" s="4">
        <f t="shared" si="44"/>
        <v>0</v>
      </c>
      <c r="D229" s="4">
        <f t="shared" si="45"/>
        <v>-3.0000000000000249E-2</v>
      </c>
      <c r="E229" s="4">
        <f t="shared" si="46"/>
        <v>0</v>
      </c>
      <c r="F229" s="4">
        <f t="shared" si="47"/>
        <v>0</v>
      </c>
      <c r="G229" s="2">
        <f t="shared" si="43"/>
        <v>226</v>
      </c>
      <c r="H229" s="5">
        <f t="shared" si="48"/>
        <v>5.1098620337250899E-4</v>
      </c>
      <c r="I229" s="5">
        <f t="shared" si="49"/>
        <v>1.2632627233803804E-4</v>
      </c>
      <c r="J229" s="5">
        <f t="shared" si="50"/>
        <v>0.11548288196218666</v>
      </c>
      <c r="K229" s="5">
        <f t="shared" si="51"/>
        <v>2.0538809624026717E-2</v>
      </c>
      <c r="L229" s="2">
        <f t="shared" si="52"/>
        <v>2.3823759758068727E-3</v>
      </c>
      <c r="M229" s="2">
        <f t="shared" si="53"/>
        <v>2.3864694494524375E-3</v>
      </c>
    </row>
    <row r="230" spans="1:13">
      <c r="A230">
        <v>1695</v>
      </c>
      <c r="B230">
        <v>14.4</v>
      </c>
      <c r="C230" s="4">
        <f t="shared" si="44"/>
        <v>0</v>
      </c>
      <c r="D230" s="4">
        <f t="shared" si="45"/>
        <v>0</v>
      </c>
      <c r="E230" s="4">
        <f t="shared" si="46"/>
        <v>0</v>
      </c>
      <c r="F230" s="4">
        <f t="shared" si="47"/>
        <v>0</v>
      </c>
      <c r="G230" s="2">
        <f t="shared" si="43"/>
        <v>227</v>
      </c>
      <c r="H230" s="5">
        <f t="shared" si="48"/>
        <v>5.1098620337250899E-4</v>
      </c>
      <c r="I230" s="5">
        <f t="shared" si="49"/>
        <v>1.2632627233803804E-4</v>
      </c>
      <c r="J230" s="5">
        <f t="shared" si="50"/>
        <v>0.11599386816555916</v>
      </c>
      <c r="K230" s="5">
        <f t="shared" si="51"/>
        <v>2.0665135896364754E-2</v>
      </c>
      <c r="L230" s="2">
        <f t="shared" si="52"/>
        <v>2.4075886481201578E-3</v>
      </c>
      <c r="M230" s="2">
        <f t="shared" si="53"/>
        <v>2.4116821217657226E-3</v>
      </c>
    </row>
    <row r="231" spans="1:13">
      <c r="A231">
        <v>912</v>
      </c>
      <c r="B231">
        <v>14.4</v>
      </c>
      <c r="C231" s="4">
        <f t="shared" si="44"/>
        <v>0</v>
      </c>
      <c r="D231" s="4">
        <f t="shared" si="45"/>
        <v>7.4999999999998401E-3</v>
      </c>
      <c r="E231" s="4">
        <f t="shared" si="46"/>
        <v>0</v>
      </c>
      <c r="F231" s="4">
        <f t="shared" si="47"/>
        <v>0</v>
      </c>
      <c r="G231" s="2">
        <f t="shared" si="43"/>
        <v>228</v>
      </c>
      <c r="H231" s="5">
        <f t="shared" si="48"/>
        <v>5.1098620337250899E-4</v>
      </c>
      <c r="I231" s="5">
        <f t="shared" si="49"/>
        <v>1.2632627233803804E-4</v>
      </c>
      <c r="J231" s="5">
        <f t="shared" si="50"/>
        <v>0.11650485436893167</v>
      </c>
      <c r="K231" s="5">
        <f t="shared" si="51"/>
        <v>2.0791462168702791E-2</v>
      </c>
      <c r="L231" s="2">
        <f t="shared" si="52"/>
        <v>2.4329304223980196E-3</v>
      </c>
      <c r="M231" s="2">
        <f t="shared" si="53"/>
        <v>2.4370238960435839E-3</v>
      </c>
    </row>
    <row r="232" spans="1:13">
      <c r="A232">
        <v>2085</v>
      </c>
      <c r="B232">
        <v>14.4</v>
      </c>
      <c r="C232" s="4">
        <f t="shared" si="44"/>
        <v>1.499999999999968E-2</v>
      </c>
      <c r="D232" s="4">
        <f t="shared" si="45"/>
        <v>9.9999999999997868E-3</v>
      </c>
      <c r="E232" s="4">
        <f t="shared" si="46"/>
        <v>1.499999999999968E-2</v>
      </c>
      <c r="F232" s="4">
        <f t="shared" si="47"/>
        <v>7.4999999999998401E-3</v>
      </c>
      <c r="G232" s="2">
        <f t="shared" si="43"/>
        <v>229</v>
      </c>
      <c r="H232" s="5">
        <f t="shared" si="48"/>
        <v>5.1098620337250899E-4</v>
      </c>
      <c r="I232" s="5">
        <f t="shared" si="49"/>
        <v>1.2632627233803804E-4</v>
      </c>
      <c r="J232" s="5">
        <f t="shared" si="50"/>
        <v>0.11701584057230417</v>
      </c>
      <c r="K232" s="5">
        <f t="shared" si="51"/>
        <v>2.0917788441040829E-2</v>
      </c>
      <c r="L232" s="2">
        <f t="shared" si="52"/>
        <v>2.4584012986404572E-3</v>
      </c>
      <c r="M232" s="2">
        <f t="shared" si="53"/>
        <v>2.4625255684838218E-3</v>
      </c>
    </row>
    <row r="233" spans="1:13">
      <c r="A233">
        <v>189</v>
      </c>
      <c r="B233">
        <v>14.43</v>
      </c>
      <c r="C233" s="4">
        <f t="shared" si="44"/>
        <v>1.9999999999999574E-2</v>
      </c>
      <c r="D233" s="4">
        <f t="shared" si="45"/>
        <v>-4.9999999999998934E-3</v>
      </c>
      <c r="E233" s="4">
        <f t="shared" si="46"/>
        <v>4.9999999999998934E-3</v>
      </c>
      <c r="F233" s="4">
        <f t="shared" si="47"/>
        <v>-4.9999999999998934E-3</v>
      </c>
      <c r="G233" s="2">
        <f t="shared" si="43"/>
        <v>230</v>
      </c>
      <c r="H233" s="5">
        <f t="shared" si="48"/>
        <v>5.1098620337250899E-4</v>
      </c>
      <c r="I233" s="5">
        <f t="shared" si="49"/>
        <v>1.2658945207207561E-4</v>
      </c>
      <c r="J233" s="5">
        <f t="shared" si="50"/>
        <v>0.11752682677567668</v>
      </c>
      <c r="K233" s="5">
        <f t="shared" si="51"/>
        <v>2.1044377893112903E-2</v>
      </c>
      <c r="L233" s="2">
        <f t="shared" si="52"/>
        <v>2.4840323420076979E-3</v>
      </c>
      <c r="M233" s="2">
        <f t="shared" si="53"/>
        <v>2.4881669220774001E-3</v>
      </c>
    </row>
    <row r="234" spans="1:13">
      <c r="A234">
        <v>1105</v>
      </c>
      <c r="B234">
        <v>14.44</v>
      </c>
      <c r="C234" s="4">
        <f t="shared" si="44"/>
        <v>4.9999999999998934E-3</v>
      </c>
      <c r="D234" s="4">
        <f t="shared" si="45"/>
        <v>2.5000000000003908E-3</v>
      </c>
      <c r="E234" s="4">
        <f t="shared" si="46"/>
        <v>0</v>
      </c>
      <c r="F234" s="4">
        <f t="shared" si="47"/>
        <v>-2.4999999999999467E-3</v>
      </c>
      <c r="G234" s="2">
        <f t="shared" si="43"/>
        <v>231</v>
      </c>
      <c r="H234" s="5">
        <f t="shared" si="48"/>
        <v>5.1098620337250899E-4</v>
      </c>
      <c r="I234" s="5">
        <f t="shared" si="49"/>
        <v>1.2667717865008814E-4</v>
      </c>
      <c r="J234" s="5">
        <f t="shared" si="50"/>
        <v>0.11803781297904918</v>
      </c>
      <c r="K234" s="5">
        <f t="shared" si="51"/>
        <v>2.1171055071762989E-2</v>
      </c>
      <c r="L234" s="2">
        <f t="shared" si="52"/>
        <v>2.5098031561824208E-3</v>
      </c>
      <c r="M234" s="2">
        <f t="shared" si="53"/>
        <v>2.513937736252123E-3</v>
      </c>
    </row>
    <row r="235" spans="1:13">
      <c r="A235">
        <v>2052</v>
      </c>
      <c r="B235">
        <v>14.44</v>
      </c>
      <c r="C235" s="4">
        <f t="shared" si="44"/>
        <v>2.5000000000000355E-2</v>
      </c>
      <c r="D235" s="4">
        <f t="shared" si="45"/>
        <v>1.7500000000000071E-2</v>
      </c>
      <c r="E235" s="4">
        <f t="shared" si="46"/>
        <v>2.5000000000000355E-2</v>
      </c>
      <c r="F235" s="4">
        <f t="shared" si="47"/>
        <v>1.2500000000000178E-2</v>
      </c>
      <c r="G235" s="2">
        <f t="shared" si="43"/>
        <v>232</v>
      </c>
      <c r="H235" s="5">
        <f t="shared" si="48"/>
        <v>5.1098620337250899E-4</v>
      </c>
      <c r="I235" s="5">
        <f t="shared" si="49"/>
        <v>1.2667717865008814E-4</v>
      </c>
      <c r="J235" s="5">
        <f t="shared" si="50"/>
        <v>0.11854879918242169</v>
      </c>
      <c r="K235" s="5">
        <f t="shared" si="51"/>
        <v>2.1297732250413075E-2</v>
      </c>
      <c r="L235" s="2">
        <f t="shared" si="52"/>
        <v>2.5357034309382884E-3</v>
      </c>
      <c r="M235" s="2">
        <f t="shared" si="53"/>
        <v>2.5398900104103895E-3</v>
      </c>
    </row>
    <row r="236" spans="1:13">
      <c r="A236">
        <v>2043</v>
      </c>
      <c r="B236">
        <v>14.49</v>
      </c>
      <c r="C236" s="4">
        <f t="shared" si="44"/>
        <v>4.0000000000000036E-2</v>
      </c>
      <c r="D236" s="4">
        <f t="shared" si="45"/>
        <v>-5.0000000000003375E-3</v>
      </c>
      <c r="E236" s="4">
        <f t="shared" si="46"/>
        <v>1.499999999999968E-2</v>
      </c>
      <c r="F236" s="4">
        <f t="shared" si="47"/>
        <v>-5.0000000000003375E-3</v>
      </c>
      <c r="G236" s="2">
        <f t="shared" si="43"/>
        <v>233</v>
      </c>
      <c r="H236" s="5">
        <f t="shared" si="48"/>
        <v>5.1098620337250899E-4</v>
      </c>
      <c r="I236" s="5">
        <f t="shared" si="49"/>
        <v>1.2711581154015077E-4</v>
      </c>
      <c r="J236" s="5">
        <f t="shared" si="50"/>
        <v>0.11905978538579419</v>
      </c>
      <c r="K236" s="5">
        <f t="shared" si="51"/>
        <v>2.1424848061953227E-2</v>
      </c>
      <c r="L236" s="2">
        <f t="shared" si="52"/>
        <v>2.5617856139484099E-3</v>
      </c>
      <c r="M236" s="2">
        <f t="shared" si="53"/>
        <v>2.5660035275431635E-3</v>
      </c>
    </row>
    <row r="237" spans="1:13">
      <c r="A237">
        <v>1193</v>
      </c>
      <c r="B237">
        <v>14.52</v>
      </c>
      <c r="C237" s="4">
        <f t="shared" si="44"/>
        <v>1.499999999999968E-2</v>
      </c>
      <c r="D237" s="4">
        <f t="shared" si="45"/>
        <v>-7.4999999999998401E-3</v>
      </c>
      <c r="E237" s="4">
        <f t="shared" si="46"/>
        <v>0</v>
      </c>
      <c r="F237" s="4">
        <f t="shared" si="47"/>
        <v>-7.4999999999998401E-3</v>
      </c>
      <c r="G237" s="2">
        <f t="shared" si="43"/>
        <v>234</v>
      </c>
      <c r="H237" s="5">
        <f t="shared" si="48"/>
        <v>5.1098620337250899E-4</v>
      </c>
      <c r="I237" s="5">
        <f t="shared" si="49"/>
        <v>1.2737899127418834E-4</v>
      </c>
      <c r="J237" s="5">
        <f t="shared" si="50"/>
        <v>0.11957077158916669</v>
      </c>
      <c r="K237" s="5">
        <f t="shared" si="51"/>
        <v>2.1552227053227416E-2</v>
      </c>
      <c r="L237" s="2">
        <f t="shared" si="52"/>
        <v>2.5880293088954651E-3</v>
      </c>
      <c r="M237" s="2">
        <f t="shared" si="53"/>
        <v>2.5922472224902192E-3</v>
      </c>
    </row>
    <row r="238" spans="1:13">
      <c r="A238">
        <v>897</v>
      </c>
      <c r="B238">
        <v>14.52</v>
      </c>
      <c r="C238" s="4">
        <f t="shared" si="44"/>
        <v>2.5000000000000355E-2</v>
      </c>
      <c r="D238" s="4">
        <f t="shared" si="45"/>
        <v>1.7500000000000071E-2</v>
      </c>
      <c r="E238" s="4">
        <f t="shared" si="46"/>
        <v>2.5000000000000355E-2</v>
      </c>
      <c r="F238" s="4">
        <f t="shared" si="47"/>
        <v>1.2500000000000178E-2</v>
      </c>
      <c r="G238" s="2">
        <f t="shared" si="43"/>
        <v>235</v>
      </c>
      <c r="H238" s="5">
        <f t="shared" si="48"/>
        <v>5.1098620337250899E-4</v>
      </c>
      <c r="I238" s="5">
        <f t="shared" si="49"/>
        <v>1.2737899127418834E-4</v>
      </c>
      <c r="J238" s="5">
        <f t="shared" si="50"/>
        <v>0.1200817577925392</v>
      </c>
      <c r="K238" s="5">
        <f t="shared" si="51"/>
        <v>2.1679606044501604E-2</v>
      </c>
      <c r="L238" s="2">
        <f t="shared" si="52"/>
        <v>2.614403181656802E-3</v>
      </c>
      <c r="M238" s="2">
        <f t="shared" si="53"/>
        <v>2.6186737670600198E-3</v>
      </c>
    </row>
    <row r="239" spans="1:13">
      <c r="A239">
        <v>1902</v>
      </c>
      <c r="B239">
        <v>14.57</v>
      </c>
      <c r="C239" s="4">
        <f t="shared" si="44"/>
        <v>4.9999999999999822E-2</v>
      </c>
      <c r="D239" s="4">
        <f t="shared" si="45"/>
        <v>-4.4408920985006262E-16</v>
      </c>
      <c r="E239" s="4">
        <f t="shared" si="46"/>
        <v>2.4999999999999467E-2</v>
      </c>
      <c r="F239" s="4">
        <f t="shared" si="47"/>
        <v>-4.4408920985006262E-16</v>
      </c>
      <c r="G239" s="2">
        <f t="shared" si="43"/>
        <v>236</v>
      </c>
      <c r="H239" s="5">
        <f t="shared" si="48"/>
        <v>5.1098620337250899E-4</v>
      </c>
      <c r="I239" s="5">
        <f t="shared" si="49"/>
        <v>1.2781762416425098E-4</v>
      </c>
      <c r="J239" s="5">
        <f t="shared" si="50"/>
        <v>0.1205927439959117</v>
      </c>
      <c r="K239" s="5">
        <f t="shared" si="51"/>
        <v>2.1807423668665855E-2</v>
      </c>
      <c r="L239" s="2">
        <f t="shared" si="52"/>
        <v>2.6409603523115943E-3</v>
      </c>
      <c r="M239" s="2">
        <f t="shared" si="53"/>
        <v>2.6452838336586317E-3</v>
      </c>
    </row>
    <row r="240" spans="1:13">
      <c r="A240">
        <v>950</v>
      </c>
      <c r="B240">
        <v>14.62</v>
      </c>
      <c r="C240" s="4">
        <f t="shared" si="44"/>
        <v>2.4999999999999467E-2</v>
      </c>
      <c r="D240" s="4">
        <f t="shared" si="45"/>
        <v>-4.9999999999998934E-3</v>
      </c>
      <c r="E240" s="4">
        <f t="shared" si="46"/>
        <v>0</v>
      </c>
      <c r="F240" s="4">
        <f t="shared" si="47"/>
        <v>-1.2499999999999734E-2</v>
      </c>
      <c r="G240" s="2">
        <f t="shared" si="43"/>
        <v>237</v>
      </c>
      <c r="H240" s="5">
        <f t="shared" si="48"/>
        <v>5.1098620337250899E-4</v>
      </c>
      <c r="I240" s="5">
        <f t="shared" si="49"/>
        <v>1.2825625705431361E-4</v>
      </c>
      <c r="J240" s="5">
        <f t="shared" si="50"/>
        <v>0.12110373019928421</v>
      </c>
      <c r="K240" s="5">
        <f t="shared" si="51"/>
        <v>2.1935679925720167E-2</v>
      </c>
      <c r="L240" s="2">
        <f t="shared" si="52"/>
        <v>2.6677014932659079E-3</v>
      </c>
      <c r="M240" s="2">
        <f t="shared" si="53"/>
        <v>2.6720249746129453E-3</v>
      </c>
    </row>
    <row r="241" spans="1:13">
      <c r="A241">
        <v>1164</v>
      </c>
      <c r="B241">
        <v>14.62</v>
      </c>
      <c r="C241" s="4">
        <f t="shared" si="44"/>
        <v>4.0000000000000036E-2</v>
      </c>
      <c r="D241" s="4">
        <f t="shared" si="45"/>
        <v>3.2500000000000639E-2</v>
      </c>
      <c r="E241" s="4">
        <f t="shared" si="46"/>
        <v>4.0000000000000036E-2</v>
      </c>
      <c r="F241" s="4">
        <f t="shared" si="47"/>
        <v>2.0000000000000018E-2</v>
      </c>
      <c r="G241" s="2">
        <f t="shared" si="43"/>
        <v>238</v>
      </c>
      <c r="H241" s="5">
        <f t="shared" si="48"/>
        <v>5.1098620337250899E-4</v>
      </c>
      <c r="I241" s="5">
        <f t="shared" si="49"/>
        <v>1.2825625705431361E-4</v>
      </c>
      <c r="J241" s="5">
        <f t="shared" si="50"/>
        <v>0.12161471640265671</v>
      </c>
      <c r="K241" s="5">
        <f t="shared" si="51"/>
        <v>2.2063936182774479E-2</v>
      </c>
      <c r="L241" s="2">
        <f t="shared" si="52"/>
        <v>2.6945737085759237E-3</v>
      </c>
      <c r="M241" s="2">
        <f t="shared" si="53"/>
        <v>2.6989825406662088E-3</v>
      </c>
    </row>
    <row r="242" spans="1:13">
      <c r="A242">
        <v>1256</v>
      </c>
      <c r="B242">
        <v>14.7</v>
      </c>
      <c r="C242" s="4">
        <f t="shared" si="44"/>
        <v>9.0000000000000746E-2</v>
      </c>
      <c r="D242" s="4">
        <f t="shared" si="45"/>
        <v>1.0000000000000231E-2</v>
      </c>
      <c r="E242" s="4">
        <f t="shared" si="46"/>
        <v>5.0000000000000711E-2</v>
      </c>
      <c r="F242" s="4">
        <f t="shared" si="47"/>
        <v>5.0000000000003375E-3</v>
      </c>
      <c r="G242" s="2">
        <f t="shared" si="43"/>
        <v>239</v>
      </c>
      <c r="H242" s="5">
        <f t="shared" si="48"/>
        <v>5.1098620337250899E-4</v>
      </c>
      <c r="I242" s="5">
        <f t="shared" si="49"/>
        <v>1.2895806967841382E-4</v>
      </c>
      <c r="J242" s="5">
        <f t="shared" si="50"/>
        <v>0.12212570260602922</v>
      </c>
      <c r="K242" s="5">
        <f t="shared" si="51"/>
        <v>2.2192894252452893E-2</v>
      </c>
      <c r="L242" s="2">
        <f t="shared" si="52"/>
        <v>2.7216630662180255E-3</v>
      </c>
      <c r="M242" s="2">
        <f t="shared" si="53"/>
        <v>2.7261790350080807E-3</v>
      </c>
    </row>
    <row r="243" spans="1:13">
      <c r="A243">
        <v>1233</v>
      </c>
      <c r="B243">
        <v>14.8</v>
      </c>
      <c r="C243" s="4">
        <f t="shared" si="44"/>
        <v>6.0000000000000497E-2</v>
      </c>
      <c r="D243" s="4">
        <f t="shared" si="45"/>
        <v>-4.000000000000048E-2</v>
      </c>
      <c r="E243" s="4">
        <f t="shared" si="46"/>
        <v>9.9999999999997868E-3</v>
      </c>
      <c r="F243" s="4">
        <f t="shared" si="47"/>
        <v>-2.0000000000000462E-2</v>
      </c>
      <c r="G243" s="2">
        <f t="shared" si="43"/>
        <v>240</v>
      </c>
      <c r="H243" s="5">
        <f t="shared" si="48"/>
        <v>5.1098620337250899E-4</v>
      </c>
      <c r="I243" s="5">
        <f t="shared" si="49"/>
        <v>1.2983533545853909E-4</v>
      </c>
      <c r="J243" s="5">
        <f t="shared" si="50"/>
        <v>0.12263668880940172</v>
      </c>
      <c r="K243" s="5">
        <f t="shared" si="51"/>
        <v>2.2322729587911431E-2</v>
      </c>
      <c r="L243" s="2">
        <f t="shared" si="52"/>
        <v>2.7489922486901562E-3</v>
      </c>
      <c r="M243" s="2">
        <f t="shared" si="53"/>
        <v>2.753529734474308E-3</v>
      </c>
    </row>
    <row r="244" spans="1:13">
      <c r="A244">
        <v>969</v>
      </c>
      <c r="B244">
        <v>14.82</v>
      </c>
      <c r="C244" s="4">
        <f t="shared" si="44"/>
        <v>9.9999999999997868E-3</v>
      </c>
      <c r="D244" s="4">
        <f t="shared" si="45"/>
        <v>-1.0000000000000231E-2</v>
      </c>
      <c r="E244" s="4">
        <f t="shared" si="46"/>
        <v>0</v>
      </c>
      <c r="F244" s="4">
        <f t="shared" si="47"/>
        <v>-4.9999999999998934E-3</v>
      </c>
      <c r="G244" s="2">
        <f t="shared" si="43"/>
        <v>241</v>
      </c>
      <c r="H244" s="5">
        <f t="shared" si="48"/>
        <v>5.1098620337250899E-4</v>
      </c>
      <c r="I244" s="5">
        <f t="shared" si="49"/>
        <v>1.3001078861456415E-4</v>
      </c>
      <c r="J244" s="5">
        <f t="shared" si="50"/>
        <v>0.12314767501277422</v>
      </c>
      <c r="K244" s="5">
        <f t="shared" si="51"/>
        <v>2.2452740376525997E-2</v>
      </c>
      <c r="L244" s="2">
        <f t="shared" si="52"/>
        <v>2.7764758155949271E-3</v>
      </c>
      <c r="M244" s="2">
        <f t="shared" si="53"/>
        <v>2.7810133013790785E-3</v>
      </c>
    </row>
    <row r="245" spans="1:13">
      <c r="A245">
        <v>53</v>
      </c>
      <c r="B245">
        <v>14.82</v>
      </c>
      <c r="C245" s="4">
        <f t="shared" si="44"/>
        <v>4.0000000000000036E-2</v>
      </c>
      <c r="D245" s="4">
        <f t="shared" si="45"/>
        <v>3.0000000000000249E-2</v>
      </c>
      <c r="E245" s="4">
        <f t="shared" si="46"/>
        <v>4.0000000000000036E-2</v>
      </c>
      <c r="F245" s="4">
        <f t="shared" si="47"/>
        <v>2.0000000000000018E-2</v>
      </c>
      <c r="G245" s="2">
        <f t="shared" si="43"/>
        <v>242</v>
      </c>
      <c r="H245" s="5">
        <f t="shared" si="48"/>
        <v>5.1098620337250899E-4</v>
      </c>
      <c r="I245" s="5">
        <f t="shared" si="49"/>
        <v>1.3001078861456415E-4</v>
      </c>
      <c r="J245" s="5">
        <f t="shared" si="50"/>
        <v>0.12365866121614673</v>
      </c>
      <c r="K245" s="5">
        <f t="shared" si="51"/>
        <v>2.2582751165140563E-2</v>
      </c>
      <c r="L245" s="2">
        <f t="shared" si="52"/>
        <v>2.8040922499382409E-3</v>
      </c>
      <c r="M245" s="2">
        <f t="shared" si="53"/>
        <v>2.8087165209319128E-3</v>
      </c>
    </row>
    <row r="246" spans="1:13">
      <c r="A246">
        <v>1638</v>
      </c>
      <c r="B246">
        <v>14.9</v>
      </c>
      <c r="C246" s="4">
        <f t="shared" si="44"/>
        <v>7.0000000000000284E-2</v>
      </c>
      <c r="D246" s="4">
        <f t="shared" si="45"/>
        <v>-4.9999999999998934E-3</v>
      </c>
      <c r="E246" s="4">
        <f t="shared" si="46"/>
        <v>3.0000000000000249E-2</v>
      </c>
      <c r="F246" s="4">
        <f t="shared" si="47"/>
        <v>-4.9999999999998934E-3</v>
      </c>
      <c r="G246" s="2">
        <f t="shared" si="43"/>
        <v>243</v>
      </c>
      <c r="H246" s="5">
        <f t="shared" si="48"/>
        <v>5.1098620337250899E-4</v>
      </c>
      <c r="I246" s="5">
        <f t="shared" si="49"/>
        <v>1.3071260123866436E-4</v>
      </c>
      <c r="J246" s="5">
        <f t="shared" si="50"/>
        <v>0.12416964741951923</v>
      </c>
      <c r="K246" s="5">
        <f t="shared" si="51"/>
        <v>2.2713463766379227E-2</v>
      </c>
      <c r="L246" s="2">
        <f t="shared" si="52"/>
        <v>2.831929054162755E-3</v>
      </c>
      <c r="M246" s="2">
        <f t="shared" si="53"/>
        <v>2.8366186830259938E-3</v>
      </c>
    </row>
    <row r="247" spans="1:13">
      <c r="A247">
        <v>1136</v>
      </c>
      <c r="B247">
        <v>14.96</v>
      </c>
      <c r="C247" s="4">
        <f t="shared" si="44"/>
        <v>3.0000000000000249E-2</v>
      </c>
      <c r="D247" s="4">
        <f t="shared" si="45"/>
        <v>-2.5000000000000355E-2</v>
      </c>
      <c r="E247" s="4">
        <f t="shared" si="46"/>
        <v>0</v>
      </c>
      <c r="F247" s="4">
        <f t="shared" si="47"/>
        <v>-1.5000000000000124E-2</v>
      </c>
      <c r="G247" s="2">
        <f t="shared" si="43"/>
        <v>244</v>
      </c>
      <c r="H247" s="5">
        <f t="shared" si="48"/>
        <v>5.1098620337250899E-4</v>
      </c>
      <c r="I247" s="5">
        <f t="shared" si="49"/>
        <v>1.3123896070673952E-4</v>
      </c>
      <c r="J247" s="5">
        <f t="shared" si="50"/>
        <v>0.12468063362289174</v>
      </c>
      <c r="K247" s="5">
        <f t="shared" si="51"/>
        <v>2.2844702727085966E-2</v>
      </c>
      <c r="L247" s="2">
        <f t="shared" si="52"/>
        <v>2.8599653388533684E-3</v>
      </c>
      <c r="M247" s="2">
        <f t="shared" si="53"/>
        <v>2.8646549677166068E-3</v>
      </c>
    </row>
    <row r="248" spans="1:13">
      <c r="A248">
        <v>1934</v>
      </c>
      <c r="B248">
        <v>14.96</v>
      </c>
      <c r="C248" s="4">
        <f t="shared" si="44"/>
        <v>1.9999999999999574E-2</v>
      </c>
      <c r="D248" s="4">
        <f t="shared" si="45"/>
        <v>-5.0000000000003375E-3</v>
      </c>
      <c r="E248" s="4">
        <f t="shared" si="46"/>
        <v>1.9999999999999574E-2</v>
      </c>
      <c r="F248" s="4">
        <f t="shared" si="47"/>
        <v>9.9999999999997868E-3</v>
      </c>
      <c r="G248" s="2">
        <f t="shared" si="43"/>
        <v>245</v>
      </c>
      <c r="H248" s="5">
        <f t="shared" si="48"/>
        <v>5.1098620337250899E-4</v>
      </c>
      <c r="I248" s="5">
        <f t="shared" si="49"/>
        <v>1.3123896070673952E-4</v>
      </c>
      <c r="J248" s="5">
        <f t="shared" si="50"/>
        <v>0.12519161982626426</v>
      </c>
      <c r="K248" s="5">
        <f t="shared" si="51"/>
        <v>2.2975941687792704E-2</v>
      </c>
      <c r="L248" s="2">
        <f t="shared" si="52"/>
        <v>2.888135746140514E-3</v>
      </c>
      <c r="M248" s="2">
        <f t="shared" si="53"/>
        <v>2.8928693055333653E-3</v>
      </c>
    </row>
    <row r="249" spans="1:13">
      <c r="A249">
        <v>154</v>
      </c>
      <c r="B249">
        <v>15</v>
      </c>
      <c r="C249" s="4">
        <f t="shared" si="44"/>
        <v>1.9999999999999574E-2</v>
      </c>
      <c r="D249" s="4">
        <f t="shared" si="45"/>
        <v>-9.9999999999997868E-3</v>
      </c>
      <c r="E249" s="4">
        <f t="shared" si="46"/>
        <v>0</v>
      </c>
      <c r="F249" s="4">
        <f t="shared" si="47"/>
        <v>-9.9999999999997868E-3</v>
      </c>
      <c r="G249" s="2">
        <f t="shared" si="43"/>
        <v>246</v>
      </c>
      <c r="H249" s="5">
        <f t="shared" si="48"/>
        <v>5.1098620337250899E-4</v>
      </c>
      <c r="I249" s="5">
        <f t="shared" si="49"/>
        <v>1.3158986701878963E-4</v>
      </c>
      <c r="J249" s="5">
        <f t="shared" si="50"/>
        <v>0.12570260602963676</v>
      </c>
      <c r="K249" s="5">
        <f t="shared" si="51"/>
        <v>2.3107531554811492E-2</v>
      </c>
      <c r="L249" s="2">
        <f t="shared" si="52"/>
        <v>2.9164845651703723E-3</v>
      </c>
      <c r="M249" s="2">
        <f t="shared" si="53"/>
        <v>2.9212181245632236E-3</v>
      </c>
    </row>
    <row r="250" spans="1:13">
      <c r="A250">
        <v>2165</v>
      </c>
      <c r="B250">
        <v>15</v>
      </c>
      <c r="C250" s="4">
        <f t="shared" si="44"/>
        <v>0</v>
      </c>
      <c r="D250" s="4">
        <f t="shared" si="45"/>
        <v>2.0000000000000018E-2</v>
      </c>
      <c r="E250" s="4">
        <f t="shared" si="46"/>
        <v>0</v>
      </c>
      <c r="F250" s="4">
        <f t="shared" si="47"/>
        <v>0</v>
      </c>
      <c r="G250" s="2">
        <f t="shared" si="43"/>
        <v>247</v>
      </c>
      <c r="H250" s="5">
        <f t="shared" si="48"/>
        <v>5.1098620337250899E-4</v>
      </c>
      <c r="I250" s="5">
        <f t="shared" si="49"/>
        <v>1.3158986701878963E-4</v>
      </c>
      <c r="J250" s="5">
        <f t="shared" si="50"/>
        <v>0.12621359223300926</v>
      </c>
      <c r="K250" s="5">
        <f t="shared" si="51"/>
        <v>2.3239121421830281E-2</v>
      </c>
      <c r="L250" s="2">
        <f t="shared" si="52"/>
        <v>2.944967865413331E-3</v>
      </c>
      <c r="M250" s="2">
        <f t="shared" si="53"/>
        <v>2.9497014248061827E-3</v>
      </c>
    </row>
    <row r="251" spans="1:13">
      <c r="A251">
        <v>2111</v>
      </c>
      <c r="B251">
        <v>15</v>
      </c>
      <c r="C251" s="4">
        <f t="shared" si="44"/>
        <v>5.9999999999999609E-2</v>
      </c>
      <c r="D251" s="4">
        <f t="shared" si="45"/>
        <v>4.2499999999999982E-2</v>
      </c>
      <c r="E251" s="4">
        <f t="shared" si="46"/>
        <v>5.9999999999999609E-2</v>
      </c>
      <c r="F251" s="4">
        <f t="shared" si="47"/>
        <v>2.9999999999999805E-2</v>
      </c>
      <c r="G251" s="2">
        <f t="shared" si="43"/>
        <v>248</v>
      </c>
      <c r="H251" s="5">
        <f t="shared" si="48"/>
        <v>5.1098620337250899E-4</v>
      </c>
      <c r="I251" s="5">
        <f t="shared" si="49"/>
        <v>1.3158986701878963E-4</v>
      </c>
      <c r="J251" s="5">
        <f t="shared" si="50"/>
        <v>0.12672457843638177</v>
      </c>
      <c r="K251" s="5">
        <f t="shared" si="51"/>
        <v>2.3370711288849069E-2</v>
      </c>
      <c r="L251" s="2">
        <f t="shared" si="52"/>
        <v>2.9735856468693905E-3</v>
      </c>
      <c r="M251" s="2">
        <f t="shared" si="53"/>
        <v>2.9784526116256381E-3</v>
      </c>
    </row>
    <row r="252" spans="1:13">
      <c r="A252">
        <v>1064</v>
      </c>
      <c r="B252">
        <v>15.12</v>
      </c>
      <c r="C252" s="4">
        <f t="shared" si="44"/>
        <v>8.4999999999999964E-2</v>
      </c>
      <c r="D252" s="4">
        <f t="shared" si="45"/>
        <v>-9.9999999999997868E-3</v>
      </c>
      <c r="E252" s="4">
        <f t="shared" si="46"/>
        <v>2.5000000000000355E-2</v>
      </c>
      <c r="F252" s="4">
        <f t="shared" si="47"/>
        <v>-1.7499999999999627E-2</v>
      </c>
      <c r="G252" s="2">
        <f t="shared" si="43"/>
        <v>249</v>
      </c>
      <c r="H252" s="5">
        <f t="shared" si="48"/>
        <v>5.1098620337250899E-4</v>
      </c>
      <c r="I252" s="5">
        <f t="shared" si="49"/>
        <v>1.3264258595493993E-4</v>
      </c>
      <c r="J252" s="5">
        <f t="shared" si="50"/>
        <v>0.12723556463975427</v>
      </c>
      <c r="K252" s="5">
        <f t="shared" si="51"/>
        <v>2.3503353874804008E-2</v>
      </c>
      <c r="L252" s="2">
        <f t="shared" si="52"/>
        <v>3.002472390751651E-3</v>
      </c>
      <c r="M252" s="2">
        <f t="shared" si="53"/>
        <v>3.007395165211335E-3</v>
      </c>
    </row>
    <row r="253" spans="1:13">
      <c r="A253">
        <v>1049</v>
      </c>
      <c r="B253">
        <v>15.17</v>
      </c>
      <c r="C253" s="4">
        <f t="shared" si="44"/>
        <v>4.0000000000000036E-2</v>
      </c>
      <c r="D253" s="4">
        <f t="shared" si="45"/>
        <v>-3.5000000000000142E-2</v>
      </c>
      <c r="E253" s="4">
        <f t="shared" si="46"/>
        <v>1.499999999999968E-2</v>
      </c>
      <c r="F253" s="4">
        <f t="shared" si="47"/>
        <v>-5.0000000000003375E-3</v>
      </c>
      <c r="G253" s="2">
        <f t="shared" si="43"/>
        <v>250</v>
      </c>
      <c r="H253" s="5">
        <f t="shared" si="48"/>
        <v>5.1098620337250899E-4</v>
      </c>
      <c r="I253" s="5">
        <f t="shared" si="49"/>
        <v>1.3308121884500257E-4</v>
      </c>
      <c r="J253" s="5">
        <f t="shared" si="50"/>
        <v>0.12774655084312678</v>
      </c>
      <c r="K253" s="5">
        <f t="shared" si="51"/>
        <v>2.3636435093649009E-2</v>
      </c>
      <c r="L253" s="2">
        <f t="shared" si="52"/>
        <v>3.0315509496708637E-3</v>
      </c>
      <c r="M253" s="2">
        <f t="shared" si="53"/>
        <v>3.036507344433823E-3</v>
      </c>
    </row>
    <row r="254" spans="1:13">
      <c r="A254">
        <v>1168</v>
      </c>
      <c r="B254">
        <v>15.2</v>
      </c>
      <c r="C254" s="4">
        <f t="shared" si="44"/>
        <v>1.499999999999968E-2</v>
      </c>
      <c r="D254" s="4">
        <f t="shared" si="45"/>
        <v>1.7500000000000071E-2</v>
      </c>
      <c r="E254" s="4">
        <f t="shared" si="46"/>
        <v>0</v>
      </c>
      <c r="F254" s="4">
        <f t="shared" si="47"/>
        <v>-7.4999999999998401E-3</v>
      </c>
      <c r="G254" s="2">
        <f t="shared" si="43"/>
        <v>251</v>
      </c>
      <c r="H254" s="5">
        <f t="shared" si="48"/>
        <v>5.1098620337250899E-4</v>
      </c>
      <c r="I254" s="5">
        <f t="shared" si="49"/>
        <v>1.3334439857904014E-4</v>
      </c>
      <c r="J254" s="5">
        <f t="shared" si="50"/>
        <v>0.12825753704649928</v>
      </c>
      <c r="K254" s="5">
        <f t="shared" si="51"/>
        <v>2.3769779492228051E-2</v>
      </c>
      <c r="L254" s="2">
        <f t="shared" si="52"/>
        <v>3.0607994031892935E-3</v>
      </c>
      <c r="M254" s="2">
        <f t="shared" si="53"/>
        <v>3.0657557979522528E-3</v>
      </c>
    </row>
    <row r="255" spans="1:13">
      <c r="A255">
        <v>284</v>
      </c>
      <c r="B255">
        <v>15.2</v>
      </c>
      <c r="C255" s="4">
        <f t="shared" si="44"/>
        <v>7.5000000000000178E-2</v>
      </c>
      <c r="D255" s="4">
        <f t="shared" si="45"/>
        <v>5.2500000000000213E-2</v>
      </c>
      <c r="E255" s="4">
        <f t="shared" si="46"/>
        <v>7.5000000000000178E-2</v>
      </c>
      <c r="F255" s="4">
        <f t="shared" si="47"/>
        <v>3.7500000000000089E-2</v>
      </c>
      <c r="G255" s="2">
        <f t="shared" si="43"/>
        <v>252</v>
      </c>
      <c r="H255" s="5">
        <f t="shared" si="48"/>
        <v>5.1098620337250899E-4</v>
      </c>
      <c r="I255" s="5">
        <f t="shared" si="49"/>
        <v>1.3334439857904014E-4</v>
      </c>
      <c r="J255" s="5">
        <f t="shared" si="50"/>
        <v>0.12876852324987179</v>
      </c>
      <c r="K255" s="5">
        <f t="shared" si="51"/>
        <v>2.3903123890807093E-2</v>
      </c>
      <c r="L255" s="2">
        <f t="shared" si="52"/>
        <v>3.0901841310036651E-3</v>
      </c>
      <c r="M255" s="2">
        <f t="shared" si="53"/>
        <v>3.0953099720951306E-3</v>
      </c>
    </row>
    <row r="256" spans="1:13">
      <c r="A256">
        <v>1144</v>
      </c>
      <c r="B256">
        <v>15.35</v>
      </c>
      <c r="C256" s="4">
        <f t="shared" si="44"/>
        <v>0.12000000000000011</v>
      </c>
      <c r="D256" s="4">
        <f t="shared" si="45"/>
        <v>-4.9999999999998934E-3</v>
      </c>
      <c r="E256" s="4">
        <f t="shared" si="46"/>
        <v>4.4999999999999929E-2</v>
      </c>
      <c r="F256" s="4">
        <f t="shared" si="47"/>
        <v>-1.5000000000000124E-2</v>
      </c>
      <c r="G256" s="2">
        <f t="shared" si="43"/>
        <v>253</v>
      </c>
      <c r="H256" s="5">
        <f t="shared" si="48"/>
        <v>5.1098620337250899E-4</v>
      </c>
      <c r="I256" s="5">
        <f t="shared" si="49"/>
        <v>1.3466029724922804E-4</v>
      </c>
      <c r="J256" s="5">
        <f t="shared" si="50"/>
        <v>0.12927950945324429</v>
      </c>
      <c r="K256" s="5">
        <f t="shared" si="51"/>
        <v>2.403778418805632E-2</v>
      </c>
      <c r="L256" s="2">
        <f t="shared" si="52"/>
        <v>3.1198759242546158E-3</v>
      </c>
      <c r="M256" s="2">
        <f t="shared" si="53"/>
        <v>3.1251038365868247E-3</v>
      </c>
    </row>
    <row r="257" spans="1:13">
      <c r="A257">
        <v>55</v>
      </c>
      <c r="B257">
        <v>15.44</v>
      </c>
      <c r="C257" s="4">
        <f t="shared" si="44"/>
        <v>6.5000000000000391E-2</v>
      </c>
      <c r="D257" s="4">
        <f t="shared" si="45"/>
        <v>-4.7499999999999876E-2</v>
      </c>
      <c r="E257" s="4">
        <f t="shared" si="46"/>
        <v>2.0000000000000462E-2</v>
      </c>
      <c r="F257" s="4">
        <f t="shared" si="47"/>
        <v>-1.2499999999999734E-2</v>
      </c>
      <c r="G257" s="2">
        <f t="shared" si="43"/>
        <v>254</v>
      </c>
      <c r="H257" s="5">
        <f t="shared" si="48"/>
        <v>5.1098620337250899E-4</v>
      </c>
      <c r="I257" s="5">
        <f t="shared" si="49"/>
        <v>1.3544983645134078E-4</v>
      </c>
      <c r="J257" s="5">
        <f t="shared" si="50"/>
        <v>0.12979049565661679</v>
      </c>
      <c r="K257" s="5">
        <f t="shared" si="51"/>
        <v>2.4173234024507662E-2</v>
      </c>
      <c r="L257" s="2">
        <f t="shared" si="52"/>
        <v>3.1498082147416611E-3</v>
      </c>
      <c r="M257" s="2">
        <f t="shared" si="53"/>
        <v>3.1550816713780401E-3</v>
      </c>
    </row>
    <row r="258" spans="1:13">
      <c r="A258">
        <v>24</v>
      </c>
      <c r="B258">
        <v>15.48</v>
      </c>
      <c r="C258" s="4">
        <f t="shared" si="44"/>
        <v>2.5000000000000355E-2</v>
      </c>
      <c r="D258" s="4">
        <f t="shared" si="45"/>
        <v>-2.7500000000000302E-2</v>
      </c>
      <c r="E258" s="4">
        <f t="shared" si="46"/>
        <v>4.9999999999998934E-3</v>
      </c>
      <c r="F258" s="4">
        <f t="shared" si="47"/>
        <v>-7.5000000000002842E-3</v>
      </c>
      <c r="G258" s="2">
        <f t="shared" si="43"/>
        <v>255</v>
      </c>
      <c r="H258" s="5">
        <f t="shared" si="48"/>
        <v>5.1098620337250899E-4</v>
      </c>
      <c r="I258" s="5">
        <f t="shared" si="49"/>
        <v>1.3580074276339088E-4</v>
      </c>
      <c r="J258" s="5">
        <f t="shared" si="50"/>
        <v>0.1303014818599893</v>
      </c>
      <c r="K258" s="5">
        <f t="shared" si="51"/>
        <v>2.4309034767271052E-2</v>
      </c>
      <c r="L258" s="2">
        <f t="shared" si="52"/>
        <v>3.1799248341447964E-3</v>
      </c>
      <c r="M258" s="2">
        <f t="shared" si="53"/>
        <v>3.1852097216842888E-3</v>
      </c>
    </row>
    <row r="259" spans="1:13">
      <c r="A259">
        <v>964</v>
      </c>
      <c r="B259">
        <v>15.49</v>
      </c>
      <c r="C259" s="4">
        <f t="shared" si="44"/>
        <v>9.9999999999997868E-3</v>
      </c>
      <c r="D259" s="4">
        <f t="shared" si="45"/>
        <v>-4.4408920985006262E-16</v>
      </c>
      <c r="E259" s="4">
        <f t="shared" si="46"/>
        <v>4.9999999999998934E-3</v>
      </c>
      <c r="F259" s="4">
        <f t="shared" si="47"/>
        <v>0</v>
      </c>
      <c r="G259" s="2">
        <f t="shared" si="43"/>
        <v>256</v>
      </c>
      <c r="H259" s="5">
        <f t="shared" si="48"/>
        <v>5.1098620337250899E-4</v>
      </c>
      <c r="I259" s="5">
        <f t="shared" si="49"/>
        <v>1.3588846934140341E-4</v>
      </c>
      <c r="J259" s="5">
        <f t="shared" si="50"/>
        <v>0.1308124680633618</v>
      </c>
      <c r="K259" s="5">
        <f t="shared" si="51"/>
        <v>2.4444923236612456E-2</v>
      </c>
      <c r="L259" s="2">
        <f t="shared" si="52"/>
        <v>3.2101917587171068E-3</v>
      </c>
      <c r="M259" s="2">
        <f t="shared" si="53"/>
        <v>3.2154881219867838E-3</v>
      </c>
    </row>
    <row r="260" spans="1:13">
      <c r="A260">
        <v>199</v>
      </c>
      <c r="B260">
        <v>15.5</v>
      </c>
      <c r="C260" s="4">
        <f t="shared" si="44"/>
        <v>2.4999999999999467E-2</v>
      </c>
      <c r="D260" s="4">
        <f t="shared" si="45"/>
        <v>4.9999999999998934E-3</v>
      </c>
      <c r="E260" s="4">
        <f t="shared" si="46"/>
        <v>1.9999999999999574E-2</v>
      </c>
      <c r="F260" s="4">
        <f t="shared" si="47"/>
        <v>7.4999999999998401E-3</v>
      </c>
      <c r="G260" s="2">
        <f t="shared" si="43"/>
        <v>257</v>
      </c>
      <c r="H260" s="5">
        <f t="shared" si="48"/>
        <v>5.1098620337250899E-4</v>
      </c>
      <c r="I260" s="5">
        <f t="shared" si="49"/>
        <v>1.3597619591941595E-4</v>
      </c>
      <c r="J260" s="5">
        <f t="shared" si="50"/>
        <v>0.13132345426673431</v>
      </c>
      <c r="K260" s="5">
        <f t="shared" si="51"/>
        <v>2.4580899432531871E-2</v>
      </c>
      <c r="L260" s="2">
        <f t="shared" si="52"/>
        <v>3.2406091229398052E-3</v>
      </c>
      <c r="M260" s="2">
        <f t="shared" si="53"/>
        <v>3.2459515684385046E-3</v>
      </c>
    </row>
    <row r="261" spans="1:13">
      <c r="A261">
        <v>841</v>
      </c>
      <c r="B261">
        <v>15.54</v>
      </c>
      <c r="C261" s="4">
        <f t="shared" si="44"/>
        <v>1.9999999999999574E-2</v>
      </c>
      <c r="D261" s="4">
        <f t="shared" si="45"/>
        <v>2.5000000000003908E-3</v>
      </c>
      <c r="E261" s="4">
        <f t="shared" si="46"/>
        <v>0</v>
      </c>
      <c r="F261" s="4">
        <f t="shared" si="47"/>
        <v>-9.9999999999997868E-3</v>
      </c>
      <c r="G261" s="2">
        <f t="shared" si="43"/>
        <v>258</v>
      </c>
      <c r="H261" s="5">
        <f t="shared" si="48"/>
        <v>5.1098620337250899E-4</v>
      </c>
      <c r="I261" s="5">
        <f t="shared" si="49"/>
        <v>1.3632710223146602E-4</v>
      </c>
      <c r="J261" s="5">
        <f t="shared" si="50"/>
        <v>0.13183444047010681</v>
      </c>
      <c r="K261" s="5">
        <f t="shared" si="51"/>
        <v>2.4717226534763336E-2</v>
      </c>
      <c r="L261" s="2">
        <f t="shared" si="52"/>
        <v>3.2712118919282981E-3</v>
      </c>
      <c r="M261" s="2">
        <f t="shared" si="53"/>
        <v>3.2765543374269979E-3</v>
      </c>
    </row>
    <row r="262" spans="1:13">
      <c r="A262">
        <v>1625</v>
      </c>
      <c r="B262">
        <v>15.54</v>
      </c>
      <c r="C262" s="4">
        <f t="shared" si="44"/>
        <v>3.0000000000000249E-2</v>
      </c>
      <c r="D262" s="4">
        <f t="shared" si="45"/>
        <v>5.0000000000003375E-3</v>
      </c>
      <c r="E262" s="4">
        <f t="shared" si="46"/>
        <v>3.0000000000000249E-2</v>
      </c>
      <c r="F262" s="4">
        <f t="shared" si="47"/>
        <v>1.5000000000000124E-2</v>
      </c>
      <c r="G262" s="2">
        <f t="shared" ref="G262:G325" si="54">G261+1</f>
        <v>259</v>
      </c>
      <c r="H262" s="5">
        <f t="shared" si="48"/>
        <v>5.1098620337250899E-4</v>
      </c>
      <c r="I262" s="5">
        <f t="shared" si="49"/>
        <v>1.3632710223146602E-4</v>
      </c>
      <c r="J262" s="5">
        <f t="shared" si="50"/>
        <v>0.13234542667347932</v>
      </c>
      <c r="K262" s="5">
        <f t="shared" si="51"/>
        <v>2.4853553636994801E-2</v>
      </c>
      <c r="L262" s="2">
        <f t="shared" si="52"/>
        <v>3.3019539834535636E-3</v>
      </c>
      <c r="M262" s="2">
        <f t="shared" si="53"/>
        <v>3.307366090220649E-3</v>
      </c>
    </row>
    <row r="263" spans="1:13">
      <c r="A263">
        <v>1697</v>
      </c>
      <c r="B263">
        <v>15.6</v>
      </c>
      <c r="C263" s="4">
        <f t="shared" si="44"/>
        <v>3.0000000000000249E-2</v>
      </c>
      <c r="D263" s="4">
        <f t="shared" si="45"/>
        <v>-1.5000000000000124E-2</v>
      </c>
      <c r="E263" s="4">
        <f t="shared" si="46"/>
        <v>0</v>
      </c>
      <c r="F263" s="4">
        <f t="shared" si="47"/>
        <v>-1.5000000000000124E-2</v>
      </c>
      <c r="G263" s="2">
        <f t="shared" si="54"/>
        <v>260</v>
      </c>
      <c r="H263" s="5">
        <f t="shared" si="48"/>
        <v>5.1098620337250899E-4</v>
      </c>
      <c r="I263" s="5">
        <f t="shared" si="49"/>
        <v>1.3685346169954119E-4</v>
      </c>
      <c r="J263" s="5">
        <f t="shared" si="50"/>
        <v>0.13285641287685182</v>
      </c>
      <c r="K263" s="5">
        <f t="shared" si="51"/>
        <v>2.4990407098694344E-2</v>
      </c>
      <c r="L263" s="2">
        <f t="shared" si="52"/>
        <v>3.3329055967088396E-3</v>
      </c>
      <c r="M263" s="2">
        <f t="shared" si="53"/>
        <v>3.338317703475925E-3</v>
      </c>
    </row>
    <row r="264" spans="1:13">
      <c r="A264">
        <v>258</v>
      </c>
      <c r="B264">
        <v>15.6</v>
      </c>
      <c r="C264" s="4">
        <f t="shared" si="44"/>
        <v>0</v>
      </c>
      <c r="D264" s="4">
        <f t="shared" si="45"/>
        <v>-4.9999999999998934E-3</v>
      </c>
      <c r="E264" s="4">
        <f t="shared" si="46"/>
        <v>0</v>
      </c>
      <c r="F264" s="4">
        <f t="shared" si="47"/>
        <v>0</v>
      </c>
      <c r="G264" s="2">
        <f t="shared" si="54"/>
        <v>261</v>
      </c>
      <c r="H264" s="5">
        <f t="shared" si="48"/>
        <v>5.1098620337250899E-4</v>
      </c>
      <c r="I264" s="5">
        <f t="shared" si="49"/>
        <v>1.3685346169954119E-4</v>
      </c>
      <c r="J264" s="5">
        <f t="shared" si="50"/>
        <v>0.13336739908022432</v>
      </c>
      <c r="K264" s="5">
        <f t="shared" si="51"/>
        <v>2.5127260560393886E-2</v>
      </c>
      <c r="L264" s="2">
        <f t="shared" si="52"/>
        <v>3.36399707042574E-3</v>
      </c>
      <c r="M264" s="2">
        <f t="shared" si="53"/>
        <v>3.3694091771928254E-3</v>
      </c>
    </row>
    <row r="265" spans="1:13">
      <c r="A265">
        <v>1117</v>
      </c>
      <c r="B265">
        <v>15.6</v>
      </c>
      <c r="C265" s="4">
        <f t="shared" si="44"/>
        <v>2.0000000000000462E-2</v>
      </c>
      <c r="D265" s="4">
        <f t="shared" si="45"/>
        <v>2.0000000000000018E-2</v>
      </c>
      <c r="E265" s="4">
        <f t="shared" si="46"/>
        <v>2.0000000000000462E-2</v>
      </c>
      <c r="F265" s="4">
        <f t="shared" si="47"/>
        <v>1.0000000000000231E-2</v>
      </c>
      <c r="G265" s="2">
        <f t="shared" si="54"/>
        <v>262</v>
      </c>
      <c r="H265" s="5">
        <f t="shared" si="48"/>
        <v>5.1098620337250899E-4</v>
      </c>
      <c r="I265" s="5">
        <f t="shared" si="49"/>
        <v>1.3685346169954119E-4</v>
      </c>
      <c r="J265" s="5">
        <f t="shared" si="50"/>
        <v>0.13387838528359683</v>
      </c>
      <c r="K265" s="5">
        <f t="shared" si="51"/>
        <v>2.5264114022093428E-2</v>
      </c>
      <c r="L265" s="2">
        <f t="shared" si="52"/>
        <v>3.3952284046042647E-3</v>
      </c>
      <c r="M265" s="2">
        <f t="shared" si="53"/>
        <v>3.4006874901417934E-3</v>
      </c>
    </row>
    <row r="266" spans="1:13">
      <c r="A266">
        <v>1919</v>
      </c>
      <c r="B266">
        <v>15.64</v>
      </c>
      <c r="C266" s="4">
        <f t="shared" si="44"/>
        <v>4.0000000000000036E-2</v>
      </c>
      <c r="D266" s="4">
        <f t="shared" si="45"/>
        <v>1.7499999999999627E-2</v>
      </c>
      <c r="E266" s="4">
        <f t="shared" si="46"/>
        <v>1.9999999999999574E-2</v>
      </c>
      <c r="F266" s="4">
        <f t="shared" si="47"/>
        <v>-4.4408920985006262E-16</v>
      </c>
      <c r="G266" s="2">
        <f t="shared" si="54"/>
        <v>263</v>
      </c>
      <c r="H266" s="5">
        <f t="shared" si="48"/>
        <v>5.1098620337250899E-4</v>
      </c>
      <c r="I266" s="5">
        <f t="shared" si="49"/>
        <v>1.3720436801159132E-4</v>
      </c>
      <c r="J266" s="5">
        <f t="shared" si="50"/>
        <v>0.13438937148696933</v>
      </c>
      <c r="K266" s="5">
        <f t="shared" si="51"/>
        <v>2.540131839010502E-2</v>
      </c>
      <c r="L266" s="2">
        <f t="shared" si="52"/>
        <v>3.4266469366314254E-3</v>
      </c>
      <c r="M266" s="2">
        <f t="shared" si="53"/>
        <v>3.4321531802476812E-3</v>
      </c>
    </row>
    <row r="267" spans="1:13">
      <c r="A267">
        <v>1011</v>
      </c>
      <c r="B267">
        <v>15.68</v>
      </c>
      <c r="C267" s="4">
        <f t="shared" si="44"/>
        <v>5.4999999999999716E-2</v>
      </c>
      <c r="D267" s="4">
        <f t="shared" si="45"/>
        <v>2.4999999999999467E-3</v>
      </c>
      <c r="E267" s="4">
        <f t="shared" si="46"/>
        <v>3.5000000000000142E-2</v>
      </c>
      <c r="F267" s="4">
        <f t="shared" si="47"/>
        <v>7.5000000000002842E-3</v>
      </c>
      <c r="G267" s="2">
        <f t="shared" si="54"/>
        <v>264</v>
      </c>
      <c r="H267" s="5">
        <f t="shared" si="48"/>
        <v>5.1098620337250899E-4</v>
      </c>
      <c r="I267" s="5">
        <f t="shared" si="49"/>
        <v>1.3755527432364142E-4</v>
      </c>
      <c r="J267" s="5">
        <f t="shared" si="50"/>
        <v>0.13490035769034184</v>
      </c>
      <c r="K267" s="5">
        <f t="shared" si="51"/>
        <v>2.5538873664428662E-2</v>
      </c>
      <c r="L267" s="2">
        <f t="shared" si="52"/>
        <v>3.4582532044320742E-3</v>
      </c>
      <c r="M267" s="2">
        <f t="shared" si="53"/>
        <v>3.4638422884755997E-3</v>
      </c>
    </row>
    <row r="268" spans="1:13">
      <c r="A268">
        <v>13</v>
      </c>
      <c r="B268">
        <v>15.75</v>
      </c>
      <c r="C268" s="4">
        <f t="shared" si="44"/>
        <v>4.4999999999999929E-2</v>
      </c>
      <c r="D268" s="4">
        <f t="shared" si="45"/>
        <v>-4.9999999999998934E-3</v>
      </c>
      <c r="E268" s="4">
        <f t="shared" si="46"/>
        <v>9.9999999999997868E-3</v>
      </c>
      <c r="F268" s="4">
        <f t="shared" si="47"/>
        <v>-1.2500000000000178E-2</v>
      </c>
      <c r="G268" s="2">
        <f t="shared" si="54"/>
        <v>265</v>
      </c>
      <c r="H268" s="5">
        <f t="shared" si="48"/>
        <v>5.1098620337250899E-4</v>
      </c>
      <c r="I268" s="5">
        <f t="shared" si="49"/>
        <v>1.3816936036972909E-4</v>
      </c>
      <c r="J268" s="5">
        <f t="shared" si="50"/>
        <v>0.13541134389371434</v>
      </c>
      <c r="K268" s="5">
        <f t="shared" si="51"/>
        <v>2.5677043024798389E-2</v>
      </c>
      <c r="L268" s="2">
        <f t="shared" si="52"/>
        <v>3.4900835179337481E-3</v>
      </c>
      <c r="M268" s="2">
        <f t="shared" si="53"/>
        <v>3.4956963603249218E-3</v>
      </c>
    </row>
    <row r="269" spans="1:13">
      <c r="A269">
        <v>1006</v>
      </c>
      <c r="B269">
        <v>15.77</v>
      </c>
      <c r="C269" s="4">
        <f t="shared" si="44"/>
        <v>4.4999999999999929E-2</v>
      </c>
      <c r="D269" s="4">
        <f t="shared" si="45"/>
        <v>2.5000000000000355E-2</v>
      </c>
      <c r="E269" s="4">
        <f t="shared" si="46"/>
        <v>3.5000000000000142E-2</v>
      </c>
      <c r="F269" s="4">
        <f t="shared" si="47"/>
        <v>1.2500000000000178E-2</v>
      </c>
      <c r="G269" s="2">
        <f t="shared" si="54"/>
        <v>266</v>
      </c>
      <c r="H269" s="5">
        <f t="shared" si="48"/>
        <v>5.1098620337250899E-4</v>
      </c>
      <c r="I269" s="5">
        <f t="shared" si="49"/>
        <v>1.3834481352575413E-4</v>
      </c>
      <c r="J269" s="5">
        <f t="shared" si="50"/>
        <v>0.13592233009708685</v>
      </c>
      <c r="K269" s="5">
        <f t="shared" si="51"/>
        <v>2.5815387838324145E-2</v>
      </c>
      <c r="L269" s="2">
        <f t="shared" si="52"/>
        <v>3.5220789743651095E-3</v>
      </c>
      <c r="M269" s="2">
        <f t="shared" si="53"/>
        <v>3.5277752847625477E-3</v>
      </c>
    </row>
    <row r="270" spans="1:13">
      <c r="A270">
        <v>1151</v>
      </c>
      <c r="B270">
        <v>15.84</v>
      </c>
      <c r="C270" s="4">
        <f t="shared" si="44"/>
        <v>9.5000000000000639E-2</v>
      </c>
      <c r="D270" s="4">
        <f t="shared" si="45"/>
        <v>7.5000000000002842E-3</v>
      </c>
      <c r="E270" s="4">
        <f t="shared" si="46"/>
        <v>6.0000000000000497E-2</v>
      </c>
      <c r="F270" s="4">
        <f t="shared" si="47"/>
        <v>1.2500000000000178E-2</v>
      </c>
      <c r="G270" s="2">
        <f t="shared" si="54"/>
        <v>267</v>
      </c>
      <c r="H270" s="5">
        <f t="shared" si="48"/>
        <v>5.1098620337250899E-4</v>
      </c>
      <c r="I270" s="5">
        <f t="shared" si="49"/>
        <v>1.3895889957184183E-4</v>
      </c>
      <c r="J270" s="5">
        <f t="shared" si="50"/>
        <v>0.13643331630045935</v>
      </c>
      <c r="K270" s="5">
        <f t="shared" si="51"/>
        <v>2.5954346737895987E-2</v>
      </c>
      <c r="L270" s="2">
        <f t="shared" si="52"/>
        <v>3.5542999109637696E-3</v>
      </c>
      <c r="M270" s="2">
        <f t="shared" si="53"/>
        <v>3.5601398472967991E-3</v>
      </c>
    </row>
    <row r="271" spans="1:13">
      <c r="A271">
        <v>962</v>
      </c>
      <c r="B271">
        <v>15.96</v>
      </c>
      <c r="C271" s="4">
        <f t="shared" si="44"/>
        <v>6.0000000000000497E-2</v>
      </c>
      <c r="D271" s="4">
        <f t="shared" si="45"/>
        <v>-3.7500000000000533E-2</v>
      </c>
      <c r="E271" s="4">
        <f t="shared" si="46"/>
        <v>0</v>
      </c>
      <c r="F271" s="4">
        <f t="shared" si="47"/>
        <v>-3.0000000000000249E-2</v>
      </c>
      <c r="G271" s="2">
        <f t="shared" si="54"/>
        <v>268</v>
      </c>
      <c r="H271" s="5">
        <f t="shared" si="48"/>
        <v>5.1098620337250899E-4</v>
      </c>
      <c r="I271" s="5">
        <f t="shared" si="49"/>
        <v>1.4001161850799216E-4</v>
      </c>
      <c r="J271" s="5">
        <f t="shared" si="50"/>
        <v>0.13694430250383186</v>
      </c>
      <c r="K271" s="5">
        <f t="shared" si="51"/>
        <v>2.6094358356403981E-2</v>
      </c>
      <c r="L271" s="2">
        <f t="shared" si="52"/>
        <v>3.5868075615087596E-3</v>
      </c>
      <c r="M271" s="2">
        <f t="shared" si="53"/>
        <v>3.5926474978417891E-3</v>
      </c>
    </row>
    <row r="272" spans="1:13">
      <c r="A272">
        <v>2036</v>
      </c>
      <c r="B272">
        <v>15.96</v>
      </c>
      <c r="C272" s="4">
        <f t="shared" si="44"/>
        <v>1.9999999999999574E-2</v>
      </c>
      <c r="D272" s="4">
        <f t="shared" si="45"/>
        <v>-2.0000000000000462E-2</v>
      </c>
      <c r="E272" s="4">
        <f t="shared" si="46"/>
        <v>1.9999999999999574E-2</v>
      </c>
      <c r="F272" s="4">
        <f t="shared" si="47"/>
        <v>9.9999999999997868E-3</v>
      </c>
      <c r="G272" s="2">
        <f t="shared" si="54"/>
        <v>269</v>
      </c>
      <c r="H272" s="5">
        <f t="shared" si="48"/>
        <v>5.1098620337250899E-4</v>
      </c>
      <c r="I272" s="5">
        <f t="shared" si="49"/>
        <v>1.4001161850799216E-4</v>
      </c>
      <c r="J272" s="5">
        <f t="shared" si="50"/>
        <v>0.13745528870720436</v>
      </c>
      <c r="K272" s="5">
        <f t="shared" si="51"/>
        <v>2.6234369974911975E-2</v>
      </c>
      <c r="L272" s="2">
        <f t="shared" si="52"/>
        <v>3.6194583000644888E-3</v>
      </c>
      <c r="M272" s="2">
        <f t="shared" si="53"/>
        <v>3.6253464703259503E-3</v>
      </c>
    </row>
    <row r="273" spans="1:13">
      <c r="A273">
        <v>249</v>
      </c>
      <c r="B273">
        <v>16</v>
      </c>
      <c r="C273" s="4">
        <f t="shared" si="44"/>
        <v>1.9999999999999574E-2</v>
      </c>
      <c r="D273" s="4">
        <f t="shared" si="45"/>
        <v>-9.9999999999997868E-3</v>
      </c>
      <c r="E273" s="4">
        <f t="shared" si="46"/>
        <v>0</v>
      </c>
      <c r="F273" s="4">
        <f t="shared" si="47"/>
        <v>-9.9999999999997868E-3</v>
      </c>
      <c r="G273" s="2">
        <f t="shared" si="54"/>
        <v>270</v>
      </c>
      <c r="H273" s="5">
        <f t="shared" si="48"/>
        <v>5.1098620337250899E-4</v>
      </c>
      <c r="I273" s="5">
        <f t="shared" si="49"/>
        <v>1.4036252482004227E-4</v>
      </c>
      <c r="J273" s="5">
        <f t="shared" si="50"/>
        <v>0.13796627491057686</v>
      </c>
      <c r="K273" s="5">
        <f t="shared" si="51"/>
        <v>2.6374732499732018E-2</v>
      </c>
      <c r="L273" s="2">
        <f t="shared" si="52"/>
        <v>3.6523007191759573E-3</v>
      </c>
      <c r="M273" s="2">
        <f t="shared" si="53"/>
        <v>3.6581888894374184E-3</v>
      </c>
    </row>
    <row r="274" spans="1:13">
      <c r="A274">
        <v>2319</v>
      </c>
      <c r="B274">
        <v>16</v>
      </c>
      <c r="C274" s="4">
        <f t="shared" si="44"/>
        <v>0</v>
      </c>
      <c r="D274" s="4">
        <f t="shared" si="45"/>
        <v>-9.9999999999997868E-3</v>
      </c>
      <c r="E274" s="4">
        <f t="shared" si="46"/>
        <v>0</v>
      </c>
      <c r="F274" s="4">
        <f t="shared" si="47"/>
        <v>0</v>
      </c>
      <c r="G274" s="2">
        <f t="shared" si="54"/>
        <v>271</v>
      </c>
      <c r="H274" s="5">
        <f t="shared" si="48"/>
        <v>5.1098620337250899E-4</v>
      </c>
      <c r="I274" s="5">
        <f t="shared" si="49"/>
        <v>1.4036252482004227E-4</v>
      </c>
      <c r="J274" s="5">
        <f t="shared" si="50"/>
        <v>0.13847726111394937</v>
      </c>
      <c r="K274" s="5">
        <f t="shared" si="51"/>
        <v>2.6515095024552061E-2</v>
      </c>
      <c r="L274" s="2">
        <f t="shared" si="52"/>
        <v>3.6852865849147324E-3</v>
      </c>
      <c r="M274" s="2">
        <f t="shared" si="53"/>
        <v>3.6911747551761939E-3</v>
      </c>
    </row>
    <row r="275" spans="1:13">
      <c r="A275">
        <v>135</v>
      </c>
      <c r="B275">
        <v>16</v>
      </c>
      <c r="C275" s="4">
        <f t="shared" si="44"/>
        <v>0</v>
      </c>
      <c r="D275" s="4">
        <f t="shared" si="45"/>
        <v>0</v>
      </c>
      <c r="E275" s="4">
        <f t="shared" si="46"/>
        <v>0</v>
      </c>
      <c r="F275" s="4">
        <f t="shared" si="47"/>
        <v>0</v>
      </c>
      <c r="G275" s="2">
        <f t="shared" si="54"/>
        <v>272</v>
      </c>
      <c r="H275" s="5">
        <f t="shared" si="48"/>
        <v>5.1098620337250899E-4</v>
      </c>
      <c r="I275" s="5">
        <f t="shared" si="49"/>
        <v>1.4036252482004227E-4</v>
      </c>
      <c r="J275" s="5">
        <f t="shared" si="50"/>
        <v>0.13898824731732187</v>
      </c>
      <c r="K275" s="5">
        <f t="shared" si="51"/>
        <v>2.6655457549372104E-2</v>
      </c>
      <c r="L275" s="2">
        <f t="shared" si="52"/>
        <v>3.7184158972808148E-3</v>
      </c>
      <c r="M275" s="2">
        <f t="shared" si="53"/>
        <v>3.7243040675422764E-3</v>
      </c>
    </row>
    <row r="276" spans="1:13">
      <c r="A276">
        <v>2329</v>
      </c>
      <c r="B276">
        <v>16</v>
      </c>
      <c r="C276" s="4">
        <f t="shared" si="44"/>
        <v>0</v>
      </c>
      <c r="D276" s="4">
        <f t="shared" si="45"/>
        <v>0</v>
      </c>
      <c r="E276" s="4">
        <f t="shared" si="46"/>
        <v>0</v>
      </c>
      <c r="F276" s="4">
        <f t="shared" si="47"/>
        <v>0</v>
      </c>
      <c r="G276" s="2">
        <f t="shared" si="54"/>
        <v>273</v>
      </c>
      <c r="H276" s="5">
        <f t="shared" si="48"/>
        <v>5.1098620337250899E-4</v>
      </c>
      <c r="I276" s="5">
        <f t="shared" si="49"/>
        <v>1.4036252482004227E-4</v>
      </c>
      <c r="J276" s="5">
        <f t="shared" si="50"/>
        <v>0.13949923352069438</v>
      </c>
      <c r="K276" s="5">
        <f t="shared" si="51"/>
        <v>2.6795820074192147E-2</v>
      </c>
      <c r="L276" s="2">
        <f t="shared" si="52"/>
        <v>3.7516886562742047E-3</v>
      </c>
      <c r="M276" s="2">
        <f t="shared" si="53"/>
        <v>3.7575768265356657E-3</v>
      </c>
    </row>
    <row r="277" spans="1:13">
      <c r="A277">
        <v>1682</v>
      </c>
      <c r="B277">
        <v>16</v>
      </c>
      <c r="C277" s="4">
        <f t="shared" si="44"/>
        <v>0</v>
      </c>
      <c r="D277" s="4">
        <f t="shared" si="45"/>
        <v>0</v>
      </c>
      <c r="E277" s="4">
        <f t="shared" si="46"/>
        <v>0</v>
      </c>
      <c r="F277" s="4">
        <f t="shared" si="47"/>
        <v>0</v>
      </c>
      <c r="G277" s="2">
        <f t="shared" si="54"/>
        <v>274</v>
      </c>
      <c r="H277" s="5">
        <f t="shared" si="48"/>
        <v>5.1098620337250899E-4</v>
      </c>
      <c r="I277" s="5">
        <f t="shared" si="49"/>
        <v>1.4036252482004227E-4</v>
      </c>
      <c r="J277" s="5">
        <f t="shared" si="50"/>
        <v>0.14001021972406688</v>
      </c>
      <c r="K277" s="5">
        <f t="shared" si="51"/>
        <v>2.693618259901219E-2</v>
      </c>
      <c r="L277" s="2">
        <f t="shared" si="52"/>
        <v>3.7851048618949014E-3</v>
      </c>
      <c r="M277" s="2">
        <f t="shared" si="53"/>
        <v>3.7909930321563625E-3</v>
      </c>
    </row>
    <row r="278" spans="1:13">
      <c r="A278">
        <v>2276</v>
      </c>
      <c r="B278">
        <v>16</v>
      </c>
      <c r="C278" s="4">
        <f t="shared" si="44"/>
        <v>0</v>
      </c>
      <c r="D278" s="4">
        <f t="shared" si="45"/>
        <v>0</v>
      </c>
      <c r="E278" s="4">
        <f t="shared" si="46"/>
        <v>0</v>
      </c>
      <c r="F278" s="4">
        <f t="shared" si="47"/>
        <v>0</v>
      </c>
      <c r="G278" s="2">
        <f t="shared" si="54"/>
        <v>275</v>
      </c>
      <c r="H278" s="5">
        <f t="shared" si="48"/>
        <v>5.1098620337250899E-4</v>
      </c>
      <c r="I278" s="5">
        <f t="shared" si="49"/>
        <v>1.4036252482004227E-4</v>
      </c>
      <c r="J278" s="5">
        <f t="shared" si="50"/>
        <v>0.14052120592743939</v>
      </c>
      <c r="K278" s="5">
        <f t="shared" si="51"/>
        <v>2.7076545123832233E-2</v>
      </c>
      <c r="L278" s="2">
        <f t="shared" si="52"/>
        <v>3.8186645141429052E-3</v>
      </c>
      <c r="M278" s="2">
        <f t="shared" si="53"/>
        <v>3.8245526844043667E-3</v>
      </c>
    </row>
    <row r="279" spans="1:13">
      <c r="A279">
        <v>2133</v>
      </c>
      <c r="B279">
        <v>16</v>
      </c>
      <c r="C279" s="4">
        <f t="shared" si="44"/>
        <v>0</v>
      </c>
      <c r="D279" s="4">
        <f t="shared" si="45"/>
        <v>0</v>
      </c>
      <c r="E279" s="4">
        <f t="shared" si="46"/>
        <v>0</v>
      </c>
      <c r="F279" s="4">
        <f t="shared" si="47"/>
        <v>0</v>
      </c>
      <c r="G279" s="2">
        <f t="shared" si="54"/>
        <v>276</v>
      </c>
      <c r="H279" s="5">
        <f t="shared" si="48"/>
        <v>5.1098620337250899E-4</v>
      </c>
      <c r="I279" s="5">
        <f t="shared" si="49"/>
        <v>1.4036252482004227E-4</v>
      </c>
      <c r="J279" s="5">
        <f t="shared" si="50"/>
        <v>0.14103219213081189</v>
      </c>
      <c r="K279" s="5">
        <f t="shared" si="51"/>
        <v>2.7216907648652276E-2</v>
      </c>
      <c r="L279" s="2">
        <f t="shared" si="52"/>
        <v>3.8523676130182163E-3</v>
      </c>
      <c r="M279" s="2">
        <f t="shared" si="53"/>
        <v>3.8582557832796778E-3</v>
      </c>
    </row>
    <row r="280" spans="1:13">
      <c r="A280">
        <v>2275</v>
      </c>
      <c r="B280">
        <v>16</v>
      </c>
      <c r="C280" s="4">
        <f t="shared" si="44"/>
        <v>0</v>
      </c>
      <c r="D280" s="4">
        <f t="shared" si="45"/>
        <v>0</v>
      </c>
      <c r="E280" s="4">
        <f t="shared" si="46"/>
        <v>0</v>
      </c>
      <c r="F280" s="4">
        <f t="shared" si="47"/>
        <v>0</v>
      </c>
      <c r="G280" s="2">
        <f t="shared" si="54"/>
        <v>277</v>
      </c>
      <c r="H280" s="5">
        <f t="shared" si="48"/>
        <v>5.1098620337250899E-4</v>
      </c>
      <c r="I280" s="5">
        <f t="shared" si="49"/>
        <v>1.4036252482004227E-4</v>
      </c>
      <c r="J280" s="5">
        <f t="shared" si="50"/>
        <v>0.14154317833418439</v>
      </c>
      <c r="K280" s="5">
        <f t="shared" si="51"/>
        <v>2.7357270173472319E-2</v>
      </c>
      <c r="L280" s="2">
        <f t="shared" si="52"/>
        <v>3.8862141585208347E-3</v>
      </c>
      <c r="M280" s="2">
        <f t="shared" si="53"/>
        <v>3.8921023287822958E-3</v>
      </c>
    </row>
    <row r="281" spans="1:13">
      <c r="A281">
        <v>1252</v>
      </c>
      <c r="B281">
        <v>16</v>
      </c>
      <c r="C281" s="4">
        <f t="shared" si="44"/>
        <v>0</v>
      </c>
      <c r="D281" s="4">
        <f t="shared" si="45"/>
        <v>4.9999999999998934E-3</v>
      </c>
      <c r="E281" s="4">
        <f t="shared" si="46"/>
        <v>0</v>
      </c>
      <c r="F281" s="4">
        <f t="shared" si="47"/>
        <v>0</v>
      </c>
      <c r="G281" s="2">
        <f t="shared" si="54"/>
        <v>278</v>
      </c>
      <c r="H281" s="5">
        <f t="shared" si="48"/>
        <v>5.1098620337250899E-4</v>
      </c>
      <c r="I281" s="5">
        <f t="shared" si="49"/>
        <v>1.4036252482004227E-4</v>
      </c>
      <c r="J281" s="5">
        <f t="shared" si="50"/>
        <v>0.1420541645375569</v>
      </c>
      <c r="K281" s="5">
        <f t="shared" si="51"/>
        <v>2.7497632698292362E-2</v>
      </c>
      <c r="L281" s="2">
        <f t="shared" si="52"/>
        <v>3.9202041506507601E-3</v>
      </c>
      <c r="M281" s="2">
        <f t="shared" si="53"/>
        <v>3.9260923209122212E-3</v>
      </c>
    </row>
    <row r="282" spans="1:13">
      <c r="A282">
        <v>2168</v>
      </c>
      <c r="B282">
        <v>16</v>
      </c>
      <c r="C282" s="4">
        <f t="shared" si="44"/>
        <v>9.9999999999997868E-3</v>
      </c>
      <c r="D282" s="4">
        <f t="shared" si="45"/>
        <v>2.5000000000000355E-2</v>
      </c>
      <c r="E282" s="4">
        <f t="shared" si="46"/>
        <v>9.9999999999997868E-3</v>
      </c>
      <c r="F282" s="4">
        <f t="shared" si="47"/>
        <v>4.9999999999998934E-3</v>
      </c>
      <c r="G282" s="2">
        <f t="shared" si="54"/>
        <v>279</v>
      </c>
      <c r="H282" s="5">
        <f t="shared" si="48"/>
        <v>5.1098620337250899E-4</v>
      </c>
      <c r="I282" s="5">
        <f t="shared" si="49"/>
        <v>1.4036252482004227E-4</v>
      </c>
      <c r="J282" s="5">
        <f t="shared" si="50"/>
        <v>0.1425651507409294</v>
      </c>
      <c r="K282" s="5">
        <f t="shared" si="51"/>
        <v>2.7637995223112406E-2</v>
      </c>
      <c r="L282" s="2">
        <f t="shared" si="52"/>
        <v>3.9543375894079925E-3</v>
      </c>
      <c r="M282" s="2">
        <f t="shared" si="53"/>
        <v>3.9602507731750902E-3</v>
      </c>
    </row>
    <row r="283" spans="1:13">
      <c r="A283">
        <v>27</v>
      </c>
      <c r="B283">
        <v>16.02</v>
      </c>
      <c r="C283" s="4">
        <f t="shared" ref="C283:C346" si="55">IF(AND(ISNUMBER(B282),ISNUMBER(B284)),(B284-B282)/2,"")</f>
        <v>5.0000000000000711E-2</v>
      </c>
      <c r="D283" s="4">
        <f t="shared" ref="D283:D346" si="56">IF(AND(ISNUMBER(C282),ISNUMBER(C284)),(C284-C282)/2,"")</f>
        <v>1.5000000000000568E-2</v>
      </c>
      <c r="E283" s="4">
        <f t="shared" ref="E283:E346" si="57">IF(AND(ISNUMBER(B283),ISNUMBER(B284)),(B284-B283)/2,"")</f>
        <v>4.0000000000000924E-2</v>
      </c>
      <c r="F283" s="4">
        <f t="shared" ref="F283:F346" si="58">IF(AND(ISNUMBER(E282),ISNUMBER(E283)),(E283-E282)/2,"")</f>
        <v>1.5000000000000568E-2</v>
      </c>
      <c r="G283" s="2">
        <f t="shared" si="54"/>
        <v>280</v>
      </c>
      <c r="H283" s="5">
        <f t="shared" ref="H283:H346" si="59">1/MAX(G:G)</f>
        <v>5.1098620337250899E-4</v>
      </c>
      <c r="I283" s="5">
        <f t="shared" ref="I283:I346" si="60">B283/SUM(B:B)</f>
        <v>1.405379779760673E-4</v>
      </c>
      <c r="J283" s="5">
        <f t="shared" ref="J283:J346" si="61">H283+J282</f>
        <v>0.14307613694430191</v>
      </c>
      <c r="K283" s="5">
        <f t="shared" ref="K283:K346" si="62">I283+K282</f>
        <v>2.7778533201088473E-2</v>
      </c>
      <c r="L283" s="2">
        <f t="shared" ref="L283:L346" si="63">K283*J284</f>
        <v>3.9886396676064532E-3</v>
      </c>
      <c r="M283" s="2">
        <f t="shared" ref="M283:M346" si="64">K284*J283</f>
        <v>3.9946532640126658E-3</v>
      </c>
    </row>
    <row r="284" spans="1:13">
      <c r="A284">
        <v>508</v>
      </c>
      <c r="B284">
        <v>16.100000000000001</v>
      </c>
      <c r="C284" s="4">
        <f t="shared" si="55"/>
        <v>4.0000000000000924E-2</v>
      </c>
      <c r="D284" s="4">
        <f t="shared" si="56"/>
        <v>-7.5000000000002842E-3</v>
      </c>
      <c r="E284" s="4">
        <f t="shared" si="57"/>
        <v>0</v>
      </c>
      <c r="F284" s="4">
        <f t="shared" si="58"/>
        <v>-2.0000000000000462E-2</v>
      </c>
      <c r="G284" s="2">
        <f t="shared" si="54"/>
        <v>281</v>
      </c>
      <c r="H284" s="5">
        <f t="shared" si="59"/>
        <v>5.1098620337250899E-4</v>
      </c>
      <c r="I284" s="5">
        <f t="shared" si="60"/>
        <v>1.4123979060016753E-4</v>
      </c>
      <c r="J284" s="5">
        <f t="shared" si="61"/>
        <v>0.14358712314767441</v>
      </c>
      <c r="K284" s="5">
        <f t="shared" si="62"/>
        <v>2.791977299168864E-2</v>
      </c>
      <c r="L284" s="2">
        <f t="shared" si="63"/>
        <v>4.0231865016127563E-3</v>
      </c>
      <c r="M284" s="2">
        <f t="shared" si="64"/>
        <v>4.029200098018969E-3</v>
      </c>
    </row>
    <row r="285" spans="1:13">
      <c r="A285">
        <v>1669</v>
      </c>
      <c r="B285">
        <v>16.100000000000001</v>
      </c>
      <c r="C285" s="4">
        <f t="shared" si="55"/>
        <v>3.5000000000000142E-2</v>
      </c>
      <c r="D285" s="4">
        <f t="shared" si="56"/>
        <v>4.9999999999990052E-3</v>
      </c>
      <c r="E285" s="4">
        <f t="shared" si="57"/>
        <v>3.5000000000000142E-2</v>
      </c>
      <c r="F285" s="4">
        <f t="shared" si="58"/>
        <v>1.7500000000000071E-2</v>
      </c>
      <c r="G285" s="2">
        <f t="shared" si="54"/>
        <v>282</v>
      </c>
      <c r="H285" s="5">
        <f t="shared" si="59"/>
        <v>5.1098620337250899E-4</v>
      </c>
      <c r="I285" s="5">
        <f t="shared" si="60"/>
        <v>1.4123979060016753E-4</v>
      </c>
      <c r="J285" s="5">
        <f t="shared" si="61"/>
        <v>0.14409810935104692</v>
      </c>
      <c r="K285" s="5">
        <f t="shared" si="62"/>
        <v>2.8061012782288806E-2</v>
      </c>
      <c r="L285" s="2">
        <f t="shared" si="63"/>
        <v>4.0578776787877869E-3</v>
      </c>
      <c r="M285" s="2">
        <f t="shared" si="64"/>
        <v>4.0639797638322202E-3</v>
      </c>
    </row>
    <row r="286" spans="1:13">
      <c r="A286">
        <v>268</v>
      </c>
      <c r="B286">
        <v>16.170000000000002</v>
      </c>
      <c r="C286" s="4">
        <f t="shared" si="55"/>
        <v>4.9999999999998934E-2</v>
      </c>
      <c r="D286" s="4">
        <f t="shared" si="56"/>
        <v>-8.8817841970012523E-16</v>
      </c>
      <c r="E286" s="4">
        <f t="shared" si="57"/>
        <v>1.4999999999998792E-2</v>
      </c>
      <c r="F286" s="4">
        <f t="shared" si="58"/>
        <v>-1.0000000000000675E-2</v>
      </c>
      <c r="G286" s="2">
        <f t="shared" si="54"/>
        <v>283</v>
      </c>
      <c r="H286" s="5">
        <f t="shared" si="59"/>
        <v>5.1098620337250899E-4</v>
      </c>
      <c r="I286" s="5">
        <f t="shared" si="60"/>
        <v>1.4185387664625521E-4</v>
      </c>
      <c r="J286" s="5">
        <f t="shared" si="61"/>
        <v>0.14460909555441942</v>
      </c>
      <c r="K286" s="5">
        <f t="shared" si="62"/>
        <v>2.8202866658935063E-2</v>
      </c>
      <c r="L286" s="2">
        <f t="shared" si="63"/>
        <v>4.0928023153487605E-3</v>
      </c>
      <c r="M286" s="2">
        <f t="shared" si="64"/>
        <v>4.0989424585765009E-3</v>
      </c>
    </row>
    <row r="287" spans="1:13">
      <c r="A287">
        <v>1646</v>
      </c>
      <c r="B287">
        <v>16.2</v>
      </c>
      <c r="C287" s="4">
        <f t="shared" si="55"/>
        <v>3.4999999999998366E-2</v>
      </c>
      <c r="D287" s="4">
        <f t="shared" si="56"/>
        <v>5.0000000000007816E-3</v>
      </c>
      <c r="E287" s="4">
        <f t="shared" si="57"/>
        <v>1.9999999999999574E-2</v>
      </c>
      <c r="F287" s="4">
        <f t="shared" si="58"/>
        <v>2.5000000000003908E-3</v>
      </c>
      <c r="G287" s="2">
        <f t="shared" si="54"/>
        <v>284</v>
      </c>
      <c r="H287" s="5">
        <f t="shared" si="59"/>
        <v>5.1098620337250899E-4</v>
      </c>
      <c r="I287" s="5">
        <f t="shared" si="60"/>
        <v>1.4211705638029278E-4</v>
      </c>
      <c r="J287" s="5">
        <f t="shared" si="61"/>
        <v>0.14512008175779192</v>
      </c>
      <c r="K287" s="5">
        <f t="shared" si="62"/>
        <v>2.8344983715315356E-2</v>
      </c>
      <c r="L287" s="2">
        <f t="shared" si="63"/>
        <v>4.1279102498031897E-3</v>
      </c>
      <c r="M287" s="2">
        <f t="shared" si="64"/>
        <v>4.1341013165836242E-3</v>
      </c>
    </row>
    <row r="288" spans="1:13">
      <c r="A288">
        <v>1005</v>
      </c>
      <c r="B288">
        <v>16.239999999999998</v>
      </c>
      <c r="C288" s="4">
        <f t="shared" si="55"/>
        <v>6.0000000000000497E-2</v>
      </c>
      <c r="D288" s="4">
        <f t="shared" si="56"/>
        <v>7.5000000000011724E-3</v>
      </c>
      <c r="E288" s="4">
        <f t="shared" si="57"/>
        <v>4.0000000000000924E-2</v>
      </c>
      <c r="F288" s="4">
        <f t="shared" si="58"/>
        <v>1.0000000000000675E-2</v>
      </c>
      <c r="G288" s="2">
        <f t="shared" si="54"/>
        <v>285</v>
      </c>
      <c r="H288" s="5">
        <f t="shared" si="59"/>
        <v>5.1098620337250899E-4</v>
      </c>
      <c r="I288" s="5">
        <f t="shared" si="60"/>
        <v>1.4246796269234288E-4</v>
      </c>
      <c r="J288" s="5">
        <f t="shared" si="61"/>
        <v>0.14563106796116443</v>
      </c>
      <c r="K288" s="5">
        <f t="shared" si="62"/>
        <v>2.8487451678007699E-2</v>
      </c>
      <c r="L288" s="2">
        <f t="shared" si="63"/>
        <v>4.1632147061370301E-3</v>
      </c>
      <c r="M288" s="2">
        <f t="shared" si="64"/>
        <v>4.1695079786394206E-3</v>
      </c>
    </row>
    <row r="289" spans="1:13">
      <c r="A289">
        <v>1047</v>
      </c>
      <c r="B289">
        <v>16.32</v>
      </c>
      <c r="C289" s="4">
        <f t="shared" si="55"/>
        <v>5.0000000000000711E-2</v>
      </c>
      <c r="D289" s="4">
        <f t="shared" si="56"/>
        <v>-2.5000000000000355E-2</v>
      </c>
      <c r="E289" s="4">
        <f t="shared" si="57"/>
        <v>9.9999999999997868E-3</v>
      </c>
      <c r="F289" s="4">
        <f t="shared" si="58"/>
        <v>-1.5000000000000568E-2</v>
      </c>
      <c r="G289" s="2">
        <f t="shared" si="54"/>
        <v>286</v>
      </c>
      <c r="H289" s="5">
        <f t="shared" si="59"/>
        <v>5.1098620337250899E-4</v>
      </c>
      <c r="I289" s="5">
        <f t="shared" si="60"/>
        <v>1.4316977531644311E-4</v>
      </c>
      <c r="J289" s="5">
        <f t="shared" si="61"/>
        <v>0.14614205416453693</v>
      </c>
      <c r="K289" s="5">
        <f t="shared" si="62"/>
        <v>2.8630621453324141E-2</v>
      </c>
      <c r="L289" s="2">
        <f t="shared" si="63"/>
        <v>4.1987676837526794E-3</v>
      </c>
      <c r="M289" s="2">
        <f t="shared" si="64"/>
        <v>4.2050865973397014E-3</v>
      </c>
    </row>
    <row r="290" spans="1:13">
      <c r="A290">
        <v>1796</v>
      </c>
      <c r="B290">
        <v>16.34</v>
      </c>
      <c r="C290" s="4">
        <f t="shared" si="55"/>
        <v>9.9999999999997868E-3</v>
      </c>
      <c r="D290" s="4">
        <f t="shared" si="56"/>
        <v>-2.0000000000000462E-2</v>
      </c>
      <c r="E290" s="4">
        <f t="shared" si="57"/>
        <v>0</v>
      </c>
      <c r="F290" s="4">
        <f t="shared" si="58"/>
        <v>-4.9999999999998934E-3</v>
      </c>
      <c r="G290" s="2">
        <f t="shared" si="54"/>
        <v>287</v>
      </c>
      <c r="H290" s="5">
        <f t="shared" si="59"/>
        <v>5.1098620337250899E-4</v>
      </c>
      <c r="I290" s="5">
        <f t="shared" si="60"/>
        <v>1.4334522847246815E-4</v>
      </c>
      <c r="J290" s="5">
        <f t="shared" si="61"/>
        <v>0.14665304036790944</v>
      </c>
      <c r="K290" s="5">
        <f t="shared" si="62"/>
        <v>2.877396668179661E-2</v>
      </c>
      <c r="L290" s="2">
        <f t="shared" si="63"/>
        <v>4.2344927973210975E-3</v>
      </c>
      <c r="M290" s="2">
        <f t="shared" si="64"/>
        <v>4.2408117109081194E-3</v>
      </c>
    </row>
    <row r="291" spans="1:13">
      <c r="A291">
        <v>948</v>
      </c>
      <c r="B291">
        <v>16.34</v>
      </c>
      <c r="C291" s="4">
        <f t="shared" si="55"/>
        <v>9.9999999999997868E-3</v>
      </c>
      <c r="D291" s="4">
        <f t="shared" si="56"/>
        <v>4.9999999999998934E-3</v>
      </c>
      <c r="E291" s="4">
        <f t="shared" si="57"/>
        <v>9.9999999999997868E-3</v>
      </c>
      <c r="F291" s="4">
        <f t="shared" si="58"/>
        <v>4.9999999999998934E-3</v>
      </c>
      <c r="G291" s="2">
        <f t="shared" si="54"/>
        <v>288</v>
      </c>
      <c r="H291" s="5">
        <f t="shared" si="59"/>
        <v>5.1098620337250899E-4</v>
      </c>
      <c r="I291" s="5">
        <f t="shared" si="60"/>
        <v>1.4334522847246815E-4</v>
      </c>
      <c r="J291" s="5">
        <f t="shared" si="61"/>
        <v>0.14716402657128194</v>
      </c>
      <c r="K291" s="5">
        <f t="shared" si="62"/>
        <v>2.891731191026908E-2</v>
      </c>
      <c r="L291" s="2">
        <f t="shared" si="63"/>
        <v>4.2703644057576536E-3</v>
      </c>
      <c r="M291" s="2">
        <f t="shared" si="64"/>
        <v>4.2767091397375905E-3</v>
      </c>
    </row>
    <row r="292" spans="1:13">
      <c r="A292">
        <v>2004</v>
      </c>
      <c r="B292">
        <v>16.36</v>
      </c>
      <c r="C292" s="4">
        <f t="shared" si="55"/>
        <v>1.9999999999999574E-2</v>
      </c>
      <c r="D292" s="4">
        <f t="shared" si="56"/>
        <v>3.0000000000000249E-2</v>
      </c>
      <c r="E292" s="4">
        <f t="shared" si="57"/>
        <v>9.9999999999997868E-3</v>
      </c>
      <c r="F292" s="4">
        <f t="shared" si="58"/>
        <v>0</v>
      </c>
      <c r="G292" s="2">
        <f t="shared" si="54"/>
        <v>289</v>
      </c>
      <c r="H292" s="5">
        <f t="shared" si="59"/>
        <v>5.1098620337250899E-4</v>
      </c>
      <c r="I292" s="5">
        <f t="shared" si="60"/>
        <v>1.4352068162849319E-4</v>
      </c>
      <c r="J292" s="5">
        <f t="shared" si="61"/>
        <v>0.14767501277465445</v>
      </c>
      <c r="K292" s="5">
        <f t="shared" si="62"/>
        <v>2.9060832591897574E-2</v>
      </c>
      <c r="L292" s="2">
        <f t="shared" si="63"/>
        <v>4.3064085087635463E-3</v>
      </c>
      <c r="M292" s="2">
        <f t="shared" si="64"/>
        <v>4.3127791527905407E-3</v>
      </c>
    </row>
    <row r="293" spans="1:13">
      <c r="A293">
        <v>588</v>
      </c>
      <c r="B293">
        <v>16.38</v>
      </c>
      <c r="C293" s="4">
        <f t="shared" si="55"/>
        <v>7.0000000000000284E-2</v>
      </c>
      <c r="D293" s="4">
        <f t="shared" si="56"/>
        <v>2.0000000000000462E-2</v>
      </c>
      <c r="E293" s="4">
        <f t="shared" si="57"/>
        <v>6.0000000000000497E-2</v>
      </c>
      <c r="F293" s="4">
        <f t="shared" si="58"/>
        <v>2.5000000000000355E-2</v>
      </c>
      <c r="G293" s="2">
        <f t="shared" si="54"/>
        <v>290</v>
      </c>
      <c r="H293" s="5">
        <f t="shared" si="59"/>
        <v>5.1098620337250899E-4</v>
      </c>
      <c r="I293" s="5">
        <f t="shared" si="60"/>
        <v>1.4369613478451825E-4</v>
      </c>
      <c r="J293" s="5">
        <f t="shared" si="61"/>
        <v>0.14818599897802695</v>
      </c>
      <c r="K293" s="5">
        <f t="shared" si="62"/>
        <v>2.9204528726682093E-2</v>
      </c>
      <c r="L293" s="2">
        <f t="shared" si="63"/>
        <v>4.3426253753012017E-3</v>
      </c>
      <c r="M293" s="2">
        <f t="shared" si="64"/>
        <v>4.3491520175353926E-3</v>
      </c>
    </row>
    <row r="294" spans="1:13">
      <c r="A294">
        <v>1858</v>
      </c>
      <c r="B294">
        <v>16.5</v>
      </c>
      <c r="C294" s="4">
        <f t="shared" si="55"/>
        <v>6.0000000000000497E-2</v>
      </c>
      <c r="D294" s="4">
        <f t="shared" si="56"/>
        <v>0</v>
      </c>
      <c r="E294" s="4">
        <f t="shared" si="57"/>
        <v>0</v>
      </c>
      <c r="F294" s="4">
        <f t="shared" si="58"/>
        <v>-3.0000000000000249E-2</v>
      </c>
      <c r="G294" s="2">
        <f t="shared" si="54"/>
        <v>291</v>
      </c>
      <c r="H294" s="5">
        <f t="shared" si="59"/>
        <v>5.1098620337250899E-4</v>
      </c>
      <c r="I294" s="5">
        <f t="shared" si="60"/>
        <v>1.4474885372066858E-4</v>
      </c>
      <c r="J294" s="5">
        <f t="shared" si="61"/>
        <v>0.14869698518139945</v>
      </c>
      <c r="K294" s="5">
        <f t="shared" si="62"/>
        <v>2.9349277580402761E-2</v>
      </c>
      <c r="L294" s="2">
        <f t="shared" si="63"/>
        <v>4.3791461693804641E-3</v>
      </c>
      <c r="M294" s="2">
        <f t="shared" si="64"/>
        <v>4.385672811614655E-3</v>
      </c>
    </row>
    <row r="295" spans="1:13">
      <c r="A295">
        <v>1118</v>
      </c>
      <c r="B295">
        <v>16.5</v>
      </c>
      <c r="C295" s="4">
        <f t="shared" si="55"/>
        <v>7.0000000000000284E-2</v>
      </c>
      <c r="D295" s="4">
        <f t="shared" si="56"/>
        <v>9.9999999999997868E-3</v>
      </c>
      <c r="E295" s="4">
        <f t="shared" si="57"/>
        <v>7.0000000000000284E-2</v>
      </c>
      <c r="F295" s="4">
        <f t="shared" si="58"/>
        <v>3.5000000000000142E-2</v>
      </c>
      <c r="G295" s="2">
        <f t="shared" si="54"/>
        <v>292</v>
      </c>
      <c r="H295" s="5">
        <f t="shared" si="59"/>
        <v>5.1098620337250899E-4</v>
      </c>
      <c r="I295" s="5">
        <f t="shared" si="60"/>
        <v>1.4474885372066858E-4</v>
      </c>
      <c r="J295" s="5">
        <f t="shared" si="61"/>
        <v>0.14920797138477196</v>
      </c>
      <c r="K295" s="5">
        <f t="shared" si="62"/>
        <v>2.9494026434123428E-2</v>
      </c>
      <c r="L295" s="2">
        <f t="shared" si="63"/>
        <v>4.4158148927941369E-3</v>
      </c>
      <c r="M295" s="2">
        <f t="shared" si="64"/>
        <v>4.4225247880947133E-3</v>
      </c>
    </row>
    <row r="296" spans="1:13">
      <c r="A296">
        <v>255</v>
      </c>
      <c r="B296">
        <v>16.64</v>
      </c>
      <c r="C296" s="4">
        <f t="shared" si="55"/>
        <v>8.0000000000000071E-2</v>
      </c>
      <c r="D296" s="4">
        <f t="shared" si="56"/>
        <v>4.9999999999998934E-3</v>
      </c>
      <c r="E296" s="4">
        <f t="shared" si="57"/>
        <v>9.9999999999997868E-3</v>
      </c>
      <c r="F296" s="4">
        <f t="shared" si="58"/>
        <v>-3.0000000000000249E-2</v>
      </c>
      <c r="G296" s="2">
        <f t="shared" si="54"/>
        <v>293</v>
      </c>
      <c r="H296" s="5">
        <f t="shared" si="59"/>
        <v>5.1098620337250899E-4</v>
      </c>
      <c r="I296" s="5">
        <f t="shared" si="60"/>
        <v>1.4597702581284396E-4</v>
      </c>
      <c r="J296" s="5">
        <f t="shared" si="61"/>
        <v>0.14971895758814446</v>
      </c>
      <c r="K296" s="5">
        <f t="shared" si="62"/>
        <v>2.9640003459936271E-2</v>
      </c>
      <c r="L296" s="2">
        <f t="shared" si="63"/>
        <v>4.4528160537665945E-3</v>
      </c>
      <c r="M296" s="2">
        <f t="shared" si="64"/>
        <v>4.4595522177307955E-3</v>
      </c>
    </row>
    <row r="297" spans="1:13">
      <c r="A297">
        <v>167</v>
      </c>
      <c r="B297">
        <v>16.66</v>
      </c>
      <c r="C297" s="4">
        <f t="shared" si="55"/>
        <v>8.0000000000000071E-2</v>
      </c>
      <c r="D297" s="4">
        <f t="shared" si="56"/>
        <v>-4.9999999999998934E-3</v>
      </c>
      <c r="E297" s="4">
        <f t="shared" si="57"/>
        <v>7.0000000000000284E-2</v>
      </c>
      <c r="F297" s="4">
        <f t="shared" si="58"/>
        <v>3.0000000000000249E-2</v>
      </c>
      <c r="G297" s="2">
        <f t="shared" si="54"/>
        <v>294</v>
      </c>
      <c r="H297" s="5">
        <f t="shared" si="59"/>
        <v>5.1098620337250899E-4</v>
      </c>
      <c r="I297" s="5">
        <f t="shared" si="60"/>
        <v>1.4615247896886899E-4</v>
      </c>
      <c r="J297" s="5">
        <f t="shared" si="61"/>
        <v>0.15022994379151697</v>
      </c>
      <c r="K297" s="5">
        <f t="shared" si="62"/>
        <v>2.9786155938905139E-2</v>
      </c>
      <c r="L297" s="2">
        <f t="shared" si="63"/>
        <v>4.4899928472033612E-3</v>
      </c>
      <c r="M297" s="2">
        <f t="shared" si="64"/>
        <v>4.4969135193919365E-3</v>
      </c>
    </row>
    <row r="298" spans="1:13">
      <c r="A298">
        <v>478</v>
      </c>
      <c r="B298">
        <v>16.8</v>
      </c>
      <c r="C298" s="4">
        <f t="shared" si="55"/>
        <v>7.0000000000000284E-2</v>
      </c>
      <c r="D298" s="4">
        <f t="shared" si="56"/>
        <v>-4.0000000000000036E-2</v>
      </c>
      <c r="E298" s="4">
        <f t="shared" si="57"/>
        <v>0</v>
      </c>
      <c r="F298" s="4">
        <f t="shared" si="58"/>
        <v>-3.5000000000000142E-2</v>
      </c>
      <c r="G298" s="2">
        <f t="shared" si="54"/>
        <v>295</v>
      </c>
      <c r="H298" s="5">
        <f t="shared" si="59"/>
        <v>5.1098620337250899E-4</v>
      </c>
      <c r="I298" s="5">
        <f t="shared" si="60"/>
        <v>1.4738065106104437E-4</v>
      </c>
      <c r="J298" s="5">
        <f t="shared" si="61"/>
        <v>0.15074092999488947</v>
      </c>
      <c r="K298" s="5">
        <f t="shared" si="62"/>
        <v>2.9933536589966184E-2</v>
      </c>
      <c r="L298" s="2">
        <f t="shared" si="63"/>
        <v>4.5275047678231739E-3</v>
      </c>
      <c r="M298" s="2">
        <f t="shared" si="64"/>
        <v>4.5344254400117492E-3</v>
      </c>
    </row>
    <row r="299" spans="1:13">
      <c r="A299">
        <v>1013</v>
      </c>
      <c r="B299">
        <v>16.8</v>
      </c>
      <c r="C299" s="4">
        <f t="shared" si="55"/>
        <v>0</v>
      </c>
      <c r="D299" s="4">
        <f t="shared" si="56"/>
        <v>-3.0000000000000249E-2</v>
      </c>
      <c r="E299" s="4">
        <f t="shared" si="57"/>
        <v>0</v>
      </c>
      <c r="F299" s="4">
        <f t="shared" si="58"/>
        <v>0</v>
      </c>
      <c r="G299" s="2">
        <f t="shared" si="54"/>
        <v>296</v>
      </c>
      <c r="H299" s="5">
        <f t="shared" si="59"/>
        <v>5.1098620337250899E-4</v>
      </c>
      <c r="I299" s="5">
        <f t="shared" si="60"/>
        <v>1.4738065106104437E-4</v>
      </c>
      <c r="J299" s="5">
        <f t="shared" si="61"/>
        <v>0.15125191619826198</v>
      </c>
      <c r="K299" s="5">
        <f t="shared" si="62"/>
        <v>3.0080917241027228E-2</v>
      </c>
      <c r="L299" s="2">
        <f t="shared" si="63"/>
        <v>4.565167307401659E-3</v>
      </c>
      <c r="M299" s="2">
        <f t="shared" si="64"/>
        <v>4.5720879795902343E-3</v>
      </c>
    </row>
    <row r="300" spans="1:13">
      <c r="A300">
        <v>609</v>
      </c>
      <c r="B300">
        <v>16.8</v>
      </c>
      <c r="C300" s="4">
        <f t="shared" si="55"/>
        <v>9.9999999999997868E-3</v>
      </c>
      <c r="D300" s="4">
        <f t="shared" si="56"/>
        <v>1.2500000000000178E-2</v>
      </c>
      <c r="E300" s="4">
        <f t="shared" si="57"/>
        <v>9.9999999999997868E-3</v>
      </c>
      <c r="F300" s="4">
        <f t="shared" si="58"/>
        <v>4.9999999999998934E-3</v>
      </c>
      <c r="G300" s="2">
        <f t="shared" si="54"/>
        <v>297</v>
      </c>
      <c r="H300" s="5">
        <f t="shared" si="59"/>
        <v>5.1098620337250899E-4</v>
      </c>
      <c r="I300" s="5">
        <f t="shared" si="60"/>
        <v>1.4738065106104437E-4</v>
      </c>
      <c r="J300" s="5">
        <f t="shared" si="61"/>
        <v>0.15176290240163448</v>
      </c>
      <c r="K300" s="5">
        <f t="shared" si="62"/>
        <v>3.0228297892088273E-2</v>
      </c>
      <c r="L300" s="2">
        <f t="shared" si="63"/>
        <v>4.6029804659388175E-3</v>
      </c>
      <c r="M300" s="2">
        <f t="shared" si="64"/>
        <v>4.609927765407586E-3</v>
      </c>
    </row>
    <row r="301" spans="1:13">
      <c r="A301">
        <v>532</v>
      </c>
      <c r="B301">
        <v>16.82</v>
      </c>
      <c r="C301" s="4">
        <f t="shared" si="55"/>
        <v>2.5000000000000355E-2</v>
      </c>
      <c r="D301" s="4">
        <f t="shared" si="56"/>
        <v>2.0000000000000462E-2</v>
      </c>
      <c r="E301" s="4">
        <f t="shared" si="57"/>
        <v>1.5000000000000568E-2</v>
      </c>
      <c r="F301" s="4">
        <f t="shared" si="58"/>
        <v>2.5000000000003908E-3</v>
      </c>
      <c r="G301" s="2">
        <f t="shared" si="54"/>
        <v>298</v>
      </c>
      <c r="H301" s="5">
        <f t="shared" si="59"/>
        <v>5.1098620337250899E-4</v>
      </c>
      <c r="I301" s="5">
        <f t="shared" si="60"/>
        <v>1.4755610421706943E-4</v>
      </c>
      <c r="J301" s="5">
        <f t="shared" si="61"/>
        <v>0.15227388860500699</v>
      </c>
      <c r="K301" s="5">
        <f t="shared" si="62"/>
        <v>3.0375853996305342E-2</v>
      </c>
      <c r="L301" s="2">
        <f t="shared" si="63"/>
        <v>4.6409710500231252E-3</v>
      </c>
      <c r="M301" s="2">
        <f t="shared" si="64"/>
        <v>4.6479584248933989E-3</v>
      </c>
    </row>
    <row r="302" spans="1:13">
      <c r="A302">
        <v>22</v>
      </c>
      <c r="B302">
        <v>16.850000000000001</v>
      </c>
      <c r="C302" s="4">
        <f t="shared" si="55"/>
        <v>5.0000000000000711E-2</v>
      </c>
      <c r="D302" s="4">
        <f t="shared" si="56"/>
        <v>9.9999999999997868E-3</v>
      </c>
      <c r="E302" s="4">
        <f t="shared" si="57"/>
        <v>3.5000000000000142E-2</v>
      </c>
      <c r="F302" s="4">
        <f t="shared" si="58"/>
        <v>9.9999999999997868E-3</v>
      </c>
      <c r="G302" s="2">
        <f t="shared" si="54"/>
        <v>299</v>
      </c>
      <c r="H302" s="5">
        <f t="shared" si="59"/>
        <v>5.1098620337250899E-4</v>
      </c>
      <c r="I302" s="5">
        <f t="shared" si="60"/>
        <v>1.47819283951107E-4</v>
      </c>
      <c r="J302" s="5">
        <f t="shared" si="61"/>
        <v>0.15278487480837949</v>
      </c>
      <c r="K302" s="5">
        <f t="shared" si="62"/>
        <v>3.0523673280256448E-2</v>
      </c>
      <c r="L302" s="2">
        <f t="shared" si="63"/>
        <v>4.6791527767383202E-3</v>
      </c>
      <c r="M302" s="2">
        <f t="shared" si="64"/>
        <v>4.6862339746682668E-3</v>
      </c>
    </row>
    <row r="303" spans="1:13">
      <c r="A303">
        <v>982</v>
      </c>
      <c r="B303">
        <v>16.920000000000002</v>
      </c>
      <c r="C303" s="4">
        <f t="shared" si="55"/>
        <v>4.4999999999999929E-2</v>
      </c>
      <c r="D303" s="4">
        <f t="shared" si="56"/>
        <v>-8.8817841970012523E-16</v>
      </c>
      <c r="E303" s="4">
        <f t="shared" si="57"/>
        <v>9.9999999999997868E-3</v>
      </c>
      <c r="F303" s="4">
        <f t="shared" si="58"/>
        <v>-1.2500000000000178E-2</v>
      </c>
      <c r="G303" s="2">
        <f t="shared" si="54"/>
        <v>300</v>
      </c>
      <c r="H303" s="5">
        <f t="shared" si="59"/>
        <v>5.1098620337250899E-4</v>
      </c>
      <c r="I303" s="5">
        <f t="shared" si="60"/>
        <v>1.484333699971947E-4</v>
      </c>
      <c r="J303" s="5">
        <f t="shared" si="61"/>
        <v>0.15329586101175199</v>
      </c>
      <c r="K303" s="5">
        <f t="shared" si="62"/>
        <v>3.0672106650253644E-2</v>
      </c>
      <c r="L303" s="2">
        <f t="shared" si="63"/>
        <v>4.7175800213215659E-3</v>
      </c>
      <c r="M303" s="2">
        <f t="shared" si="64"/>
        <v>4.7246881154941328E-3</v>
      </c>
    </row>
    <row r="304" spans="1:13">
      <c r="A304">
        <v>38</v>
      </c>
      <c r="B304">
        <v>16.940000000000001</v>
      </c>
      <c r="C304" s="4">
        <f t="shared" si="55"/>
        <v>4.9999999999998934E-2</v>
      </c>
      <c r="D304" s="4">
        <f t="shared" si="56"/>
        <v>2.4999999999995026E-3</v>
      </c>
      <c r="E304" s="4">
        <f t="shared" si="57"/>
        <v>3.9999999999999147E-2</v>
      </c>
      <c r="F304" s="4">
        <f t="shared" si="58"/>
        <v>1.499999999999968E-2</v>
      </c>
      <c r="G304" s="2">
        <f t="shared" si="54"/>
        <v>301</v>
      </c>
      <c r="H304" s="5">
        <f t="shared" si="59"/>
        <v>5.1098620337250899E-4</v>
      </c>
      <c r="I304" s="5">
        <f t="shared" si="60"/>
        <v>1.4860882315321974E-4</v>
      </c>
      <c r="J304" s="5">
        <f t="shared" si="61"/>
        <v>0.1538068472151245</v>
      </c>
      <c r="K304" s="5">
        <f t="shared" si="62"/>
        <v>3.0820715473406864E-2</v>
      </c>
      <c r="L304" s="2">
        <f t="shared" si="63"/>
        <v>4.7561860362640932E-3</v>
      </c>
      <c r="M304" s="2">
        <f t="shared" si="64"/>
        <v>4.7634020740237081E-3</v>
      </c>
    </row>
    <row r="305" spans="1:13">
      <c r="A305">
        <v>351</v>
      </c>
      <c r="B305">
        <v>17.02</v>
      </c>
      <c r="C305" s="4">
        <f t="shared" si="55"/>
        <v>4.9999999999998934E-2</v>
      </c>
      <c r="D305" s="4">
        <f t="shared" si="56"/>
        <v>1.0000000000000675E-2</v>
      </c>
      <c r="E305" s="4">
        <f t="shared" si="57"/>
        <v>9.9999999999997868E-3</v>
      </c>
      <c r="F305" s="4">
        <f t="shared" si="58"/>
        <v>-1.499999999999968E-2</v>
      </c>
      <c r="G305" s="2">
        <f t="shared" si="54"/>
        <v>302</v>
      </c>
      <c r="H305" s="5">
        <f t="shared" si="59"/>
        <v>5.1098620337250899E-4</v>
      </c>
      <c r="I305" s="5">
        <f t="shared" si="60"/>
        <v>1.4931063577731994E-4</v>
      </c>
      <c r="J305" s="5">
        <f t="shared" si="61"/>
        <v>0.154317833418497</v>
      </c>
      <c r="K305" s="5">
        <f t="shared" si="62"/>
        <v>3.0970026109184184E-2</v>
      </c>
      <c r="L305" s="2">
        <f t="shared" si="63"/>
        <v>4.7950525861434673E-3</v>
      </c>
      <c r="M305" s="2">
        <f t="shared" si="64"/>
        <v>4.8022956994539859E-3</v>
      </c>
    </row>
    <row r="306" spans="1:13">
      <c r="A306">
        <v>1710</v>
      </c>
      <c r="B306">
        <v>17.04</v>
      </c>
      <c r="C306" s="4">
        <f t="shared" si="55"/>
        <v>7.0000000000000284E-2</v>
      </c>
      <c r="D306" s="4">
        <f t="shared" si="56"/>
        <v>1.0000000000000675E-2</v>
      </c>
      <c r="E306" s="4">
        <f t="shared" si="57"/>
        <v>6.0000000000000497E-2</v>
      </c>
      <c r="F306" s="4">
        <f t="shared" si="58"/>
        <v>2.5000000000000355E-2</v>
      </c>
      <c r="G306" s="2">
        <f t="shared" si="54"/>
        <v>303</v>
      </c>
      <c r="H306" s="5">
        <f t="shared" si="59"/>
        <v>5.1098620337250899E-4</v>
      </c>
      <c r="I306" s="5">
        <f t="shared" si="60"/>
        <v>1.4948608893334498E-4</v>
      </c>
      <c r="J306" s="5">
        <f t="shared" si="61"/>
        <v>0.15482881962186951</v>
      </c>
      <c r="K306" s="5">
        <f t="shared" si="62"/>
        <v>3.1119512198117528E-2</v>
      </c>
      <c r="L306" s="2">
        <f t="shared" si="63"/>
        <v>4.8340989822318273E-3</v>
      </c>
      <c r="M306" s="2">
        <f t="shared" si="64"/>
        <v>4.8415050867726241E-3</v>
      </c>
    </row>
    <row r="307" spans="1:13">
      <c r="A307">
        <v>975</v>
      </c>
      <c r="B307">
        <v>17.16</v>
      </c>
      <c r="C307" s="4">
        <f t="shared" si="55"/>
        <v>7.0000000000000284E-2</v>
      </c>
      <c r="D307" s="4">
        <f t="shared" si="56"/>
        <v>-2.5000000000000355E-2</v>
      </c>
      <c r="E307" s="4">
        <f t="shared" si="57"/>
        <v>9.9999999999997868E-3</v>
      </c>
      <c r="F307" s="4">
        <f t="shared" si="58"/>
        <v>-2.5000000000000355E-2</v>
      </c>
      <c r="G307" s="2">
        <f t="shared" si="54"/>
        <v>304</v>
      </c>
      <c r="H307" s="5">
        <f t="shared" si="59"/>
        <v>5.1098620337250899E-4</v>
      </c>
      <c r="I307" s="5">
        <f t="shared" si="60"/>
        <v>1.5053880786949531E-4</v>
      </c>
      <c r="J307" s="5">
        <f t="shared" si="61"/>
        <v>0.15533980582524201</v>
      </c>
      <c r="K307" s="5">
        <f t="shared" si="62"/>
        <v>3.1270051005987023E-2</v>
      </c>
      <c r="L307" s="2">
        <f t="shared" si="63"/>
        <v>4.8734622160582514E-3</v>
      </c>
      <c r="M307" s="2">
        <f t="shared" si="64"/>
        <v>4.8808955754582372E-3</v>
      </c>
    </row>
    <row r="308" spans="1:13">
      <c r="A308">
        <v>2011</v>
      </c>
      <c r="B308">
        <v>17.18</v>
      </c>
      <c r="C308" s="4">
        <f t="shared" si="55"/>
        <v>1.9999999999999574E-2</v>
      </c>
      <c r="D308" s="4">
        <f t="shared" si="56"/>
        <v>-2.5000000000000355E-2</v>
      </c>
      <c r="E308" s="4">
        <f t="shared" si="57"/>
        <v>9.9999999999997868E-3</v>
      </c>
      <c r="F308" s="4">
        <f t="shared" si="58"/>
        <v>0</v>
      </c>
      <c r="G308" s="2">
        <f t="shared" si="54"/>
        <v>305</v>
      </c>
      <c r="H308" s="5">
        <f t="shared" si="59"/>
        <v>5.1098620337250899E-4</v>
      </c>
      <c r="I308" s="5">
        <f t="shared" si="60"/>
        <v>1.5071426102552038E-4</v>
      </c>
      <c r="J308" s="5">
        <f t="shared" si="61"/>
        <v>0.15585079202861452</v>
      </c>
      <c r="K308" s="5">
        <f t="shared" si="62"/>
        <v>3.1420765267012547E-2</v>
      </c>
      <c r="L308" s="2">
        <f t="shared" si="63"/>
        <v>4.9130067305599365E-3</v>
      </c>
      <c r="M308" s="2">
        <f t="shared" si="64"/>
        <v>4.9204674344732529E-3</v>
      </c>
    </row>
    <row r="309" spans="1:13">
      <c r="A309">
        <v>641</v>
      </c>
      <c r="B309">
        <v>17.2</v>
      </c>
      <c r="C309" s="4">
        <f t="shared" si="55"/>
        <v>1.9999999999999574E-2</v>
      </c>
      <c r="D309" s="4">
        <f t="shared" si="56"/>
        <v>1.0000000000000675E-2</v>
      </c>
      <c r="E309" s="4">
        <f t="shared" si="57"/>
        <v>9.9999999999997868E-3</v>
      </c>
      <c r="F309" s="4">
        <f t="shared" si="58"/>
        <v>0</v>
      </c>
      <c r="G309" s="2">
        <f t="shared" si="54"/>
        <v>306</v>
      </c>
      <c r="H309" s="5">
        <f t="shared" si="59"/>
        <v>5.1098620337250899E-4</v>
      </c>
      <c r="I309" s="5">
        <f t="shared" si="60"/>
        <v>1.5088971418154542E-4</v>
      </c>
      <c r="J309" s="5">
        <f t="shared" si="61"/>
        <v>0.15636177823198702</v>
      </c>
      <c r="K309" s="5">
        <f t="shared" si="62"/>
        <v>3.1571654981194096E-2</v>
      </c>
      <c r="L309" s="2">
        <f t="shared" si="63"/>
        <v>4.9527327946993068E-3</v>
      </c>
      <c r="M309" s="2">
        <f t="shared" si="64"/>
        <v>4.9602209327800949E-3</v>
      </c>
    </row>
    <row r="310" spans="1:13">
      <c r="A310">
        <v>346</v>
      </c>
      <c r="B310">
        <v>17.22</v>
      </c>
      <c r="C310" s="4">
        <f t="shared" si="55"/>
        <v>4.0000000000000924E-2</v>
      </c>
      <c r="D310" s="4">
        <f t="shared" si="56"/>
        <v>5.0000000000007816E-3</v>
      </c>
      <c r="E310" s="4">
        <f t="shared" si="57"/>
        <v>3.0000000000001137E-2</v>
      </c>
      <c r="F310" s="4">
        <f t="shared" si="58"/>
        <v>1.0000000000000675E-2</v>
      </c>
      <c r="G310" s="2">
        <f t="shared" si="54"/>
        <v>307</v>
      </c>
      <c r="H310" s="5">
        <f t="shared" si="59"/>
        <v>5.1098620337250899E-4</v>
      </c>
      <c r="I310" s="5">
        <f t="shared" si="60"/>
        <v>1.5106516733757045E-4</v>
      </c>
      <c r="J310" s="5">
        <f t="shared" si="61"/>
        <v>0.15687276443535952</v>
      </c>
      <c r="K310" s="5">
        <f t="shared" si="62"/>
        <v>3.1722720148531669E-2</v>
      </c>
      <c r="L310" s="2">
        <f t="shared" si="63"/>
        <v>4.9926406774387887E-3</v>
      </c>
      <c r="M310" s="2">
        <f t="shared" si="64"/>
        <v>5.0002113869844203E-3</v>
      </c>
    </row>
    <row r="311" spans="1:13">
      <c r="A311">
        <v>1696</v>
      </c>
      <c r="B311">
        <v>17.28</v>
      </c>
      <c r="C311" s="4">
        <f t="shared" si="55"/>
        <v>3.0000000000001137E-2</v>
      </c>
      <c r="D311" s="4">
        <f t="shared" si="56"/>
        <v>-8.8817841970012523E-16</v>
      </c>
      <c r="E311" s="4">
        <f t="shared" si="57"/>
        <v>0</v>
      </c>
      <c r="F311" s="4">
        <f t="shared" si="58"/>
        <v>-1.5000000000000568E-2</v>
      </c>
      <c r="G311" s="2">
        <f t="shared" si="54"/>
        <v>308</v>
      </c>
      <c r="H311" s="5">
        <f t="shared" si="59"/>
        <v>5.1098620337250899E-4</v>
      </c>
      <c r="I311" s="5">
        <f t="shared" si="60"/>
        <v>1.5159152680564565E-4</v>
      </c>
      <c r="J311" s="5">
        <f t="shared" si="61"/>
        <v>0.15738375063873203</v>
      </c>
      <c r="K311" s="5">
        <f t="shared" si="62"/>
        <v>3.1874311675337316E-2</v>
      </c>
      <c r="L311" s="2">
        <f t="shared" si="63"/>
        <v>5.0327860540006052E-3</v>
      </c>
      <c r="M311" s="2">
        <f t="shared" si="64"/>
        <v>5.0403567635462377E-3</v>
      </c>
    </row>
    <row r="312" spans="1:13">
      <c r="A312">
        <v>698</v>
      </c>
      <c r="B312">
        <v>17.28</v>
      </c>
      <c r="C312" s="4">
        <f t="shared" si="55"/>
        <v>3.9999999999999147E-2</v>
      </c>
      <c r="D312" s="4">
        <f t="shared" si="56"/>
        <v>1.4999999999998792E-2</v>
      </c>
      <c r="E312" s="4">
        <f t="shared" si="57"/>
        <v>3.9999999999999147E-2</v>
      </c>
      <c r="F312" s="4">
        <f t="shared" si="58"/>
        <v>1.9999999999999574E-2</v>
      </c>
      <c r="G312" s="2">
        <f t="shared" si="54"/>
        <v>309</v>
      </c>
      <c r="H312" s="5">
        <f t="shared" si="59"/>
        <v>5.1098620337250899E-4</v>
      </c>
      <c r="I312" s="5">
        <f t="shared" si="60"/>
        <v>1.5159152680564565E-4</v>
      </c>
      <c r="J312" s="5">
        <f t="shared" si="61"/>
        <v>0.15789473684210453</v>
      </c>
      <c r="K312" s="5">
        <f t="shared" si="62"/>
        <v>3.2025903202142963E-2</v>
      </c>
      <c r="L312" s="2">
        <f t="shared" si="63"/>
        <v>5.0730863529199147E-3</v>
      </c>
      <c r="M312" s="2">
        <f t="shared" si="64"/>
        <v>5.0807678749851416E-3</v>
      </c>
    </row>
    <row r="313" spans="1:13">
      <c r="A313">
        <v>2013</v>
      </c>
      <c r="B313">
        <v>17.36</v>
      </c>
      <c r="C313" s="4">
        <f t="shared" si="55"/>
        <v>5.9999999999998721E-2</v>
      </c>
      <c r="D313" s="4">
        <f t="shared" si="56"/>
        <v>1.5000000000000568E-2</v>
      </c>
      <c r="E313" s="4">
        <f t="shared" si="57"/>
        <v>1.9999999999999574E-2</v>
      </c>
      <c r="F313" s="4">
        <f t="shared" si="58"/>
        <v>-9.9999999999997868E-3</v>
      </c>
      <c r="G313" s="2">
        <f t="shared" si="54"/>
        <v>310</v>
      </c>
      <c r="H313" s="5">
        <f t="shared" si="59"/>
        <v>5.1098620337250899E-4</v>
      </c>
      <c r="I313" s="5">
        <f t="shared" si="60"/>
        <v>1.5229333942974585E-4</v>
      </c>
      <c r="J313" s="5">
        <f t="shared" si="61"/>
        <v>0.15840572304547704</v>
      </c>
      <c r="K313" s="5">
        <f t="shared" si="62"/>
        <v>3.2178196541572709E-2</v>
      </c>
      <c r="L313" s="2">
        <f t="shared" si="63"/>
        <v>5.1136531039494464E-3</v>
      </c>
      <c r="M313" s="2">
        <f t="shared" si="64"/>
        <v>5.1213902115827539E-3</v>
      </c>
    </row>
    <row r="314" spans="1:13">
      <c r="A314">
        <v>1740</v>
      </c>
      <c r="B314">
        <v>17.399999999999999</v>
      </c>
      <c r="C314" s="4">
        <f t="shared" si="55"/>
        <v>7.0000000000000284E-2</v>
      </c>
      <c r="D314" s="4">
        <f t="shared" si="56"/>
        <v>-4.9999999999990052E-3</v>
      </c>
      <c r="E314" s="4">
        <f t="shared" si="57"/>
        <v>5.0000000000000711E-2</v>
      </c>
      <c r="F314" s="4">
        <f t="shared" si="58"/>
        <v>1.5000000000000568E-2</v>
      </c>
      <c r="G314" s="2">
        <f t="shared" si="54"/>
        <v>311</v>
      </c>
      <c r="H314" s="5">
        <f t="shared" si="59"/>
        <v>5.1098620337250899E-4</v>
      </c>
      <c r="I314" s="5">
        <f t="shared" si="60"/>
        <v>1.5264424574179593E-4</v>
      </c>
      <c r="J314" s="5">
        <f t="shared" si="61"/>
        <v>0.15891670924884954</v>
      </c>
      <c r="K314" s="5">
        <f t="shared" si="62"/>
        <v>3.2330840787314505E-2</v>
      </c>
      <c r="L314" s="2">
        <f t="shared" si="63"/>
        <v>5.1544314387542561E-3</v>
      </c>
      <c r="M314" s="2">
        <f t="shared" si="64"/>
        <v>5.1623079585784775E-3</v>
      </c>
    </row>
    <row r="315" spans="1:13">
      <c r="A315">
        <v>2109</v>
      </c>
      <c r="B315">
        <v>17.5</v>
      </c>
      <c r="C315" s="4">
        <f t="shared" si="55"/>
        <v>5.0000000000000711E-2</v>
      </c>
      <c r="D315" s="4">
        <f t="shared" si="56"/>
        <v>-3.5000000000000142E-2</v>
      </c>
      <c r="E315" s="4">
        <f t="shared" si="57"/>
        <v>0</v>
      </c>
      <c r="F315" s="4">
        <f t="shared" si="58"/>
        <v>-2.5000000000000355E-2</v>
      </c>
      <c r="G315" s="2">
        <f t="shared" si="54"/>
        <v>312</v>
      </c>
      <c r="H315" s="5">
        <f t="shared" si="59"/>
        <v>5.1098620337250899E-4</v>
      </c>
      <c r="I315" s="5">
        <f t="shared" si="60"/>
        <v>1.5352151152192122E-4</v>
      </c>
      <c r="J315" s="5">
        <f t="shared" si="61"/>
        <v>0.15942769545222205</v>
      </c>
      <c r="K315" s="5">
        <f t="shared" si="62"/>
        <v>3.2484362298836424E-2</v>
      </c>
      <c r="L315" s="2">
        <f t="shared" si="63"/>
        <v>5.1955060804985964E-3</v>
      </c>
      <c r="M315" s="2">
        <f t="shared" si="64"/>
        <v>5.2033826003228178E-3</v>
      </c>
    </row>
    <row r="316" spans="1:13">
      <c r="A316">
        <v>2087</v>
      </c>
      <c r="B316">
        <v>17.5</v>
      </c>
      <c r="C316" s="4">
        <f t="shared" si="55"/>
        <v>0</v>
      </c>
      <c r="D316" s="4">
        <f t="shared" si="56"/>
        <v>-1.0000000000000675E-2</v>
      </c>
      <c r="E316" s="4">
        <f t="shared" si="57"/>
        <v>0</v>
      </c>
      <c r="F316" s="4">
        <f t="shared" si="58"/>
        <v>0</v>
      </c>
      <c r="G316" s="2">
        <f t="shared" si="54"/>
        <v>313</v>
      </c>
      <c r="H316" s="5">
        <f t="shared" si="59"/>
        <v>5.1098620337250899E-4</v>
      </c>
      <c r="I316" s="5">
        <f t="shared" si="60"/>
        <v>1.5352151152192122E-4</v>
      </c>
      <c r="J316" s="5">
        <f t="shared" si="61"/>
        <v>0.15993868165559455</v>
      </c>
      <c r="K316" s="5">
        <f t="shared" si="62"/>
        <v>3.2637883810358342E-2</v>
      </c>
      <c r="L316" s="2">
        <f t="shared" si="63"/>
        <v>5.2367376169915542E-3</v>
      </c>
      <c r="M316" s="2">
        <f t="shared" si="64"/>
        <v>5.2446141368157765E-3</v>
      </c>
    </row>
    <row r="317" spans="1:13">
      <c r="A317">
        <v>2238</v>
      </c>
      <c r="B317">
        <v>17.5</v>
      </c>
      <c r="C317" s="4">
        <f t="shared" si="55"/>
        <v>2.9999999999999361E-2</v>
      </c>
      <c r="D317" s="4">
        <f t="shared" si="56"/>
        <v>1.9999999999999574E-2</v>
      </c>
      <c r="E317" s="4">
        <f t="shared" si="57"/>
        <v>2.9999999999999361E-2</v>
      </c>
      <c r="F317" s="4">
        <f t="shared" si="58"/>
        <v>1.499999999999968E-2</v>
      </c>
      <c r="G317" s="2">
        <f t="shared" si="54"/>
        <v>314</v>
      </c>
      <c r="H317" s="5">
        <f t="shared" si="59"/>
        <v>5.1098620337250899E-4</v>
      </c>
      <c r="I317" s="5">
        <f t="shared" si="60"/>
        <v>1.5352151152192122E-4</v>
      </c>
      <c r="J317" s="5">
        <f t="shared" si="61"/>
        <v>0.16044966785896705</v>
      </c>
      <c r="K317" s="5">
        <f t="shared" si="62"/>
        <v>3.2791405321880261E-2</v>
      </c>
      <c r="L317" s="2">
        <f t="shared" si="63"/>
        <v>5.2781260482331295E-3</v>
      </c>
      <c r="M317" s="2">
        <f t="shared" si="64"/>
        <v>5.286087022259179E-3</v>
      </c>
    </row>
    <row r="318" spans="1:13">
      <c r="A318">
        <v>1933</v>
      </c>
      <c r="B318">
        <v>17.559999999999999</v>
      </c>
      <c r="C318" s="4">
        <f t="shared" si="55"/>
        <v>3.9999999999999147E-2</v>
      </c>
      <c r="D318" s="4">
        <f t="shared" si="56"/>
        <v>-4.9999999999990052E-3</v>
      </c>
      <c r="E318" s="4">
        <f t="shared" si="57"/>
        <v>9.9999999999997868E-3</v>
      </c>
      <c r="F318" s="4">
        <f t="shared" si="58"/>
        <v>-9.9999999999997868E-3</v>
      </c>
      <c r="G318" s="2">
        <f t="shared" si="54"/>
        <v>315</v>
      </c>
      <c r="H318" s="5">
        <f t="shared" si="59"/>
        <v>5.1098620337250899E-4</v>
      </c>
      <c r="I318" s="5">
        <f t="shared" si="60"/>
        <v>1.5404787098999636E-4</v>
      </c>
      <c r="J318" s="5">
        <f t="shared" si="61"/>
        <v>0.16096065406233956</v>
      </c>
      <c r="K318" s="5">
        <f t="shared" si="62"/>
        <v>3.2945453192870261E-2</v>
      </c>
      <c r="L318" s="2">
        <f t="shared" si="63"/>
        <v>5.3197563663500017E-3</v>
      </c>
      <c r="M318" s="2">
        <f t="shared" si="64"/>
        <v>5.3277455814308029E-3</v>
      </c>
    </row>
    <row r="319" spans="1:13">
      <c r="A319">
        <v>1161</v>
      </c>
      <c r="B319">
        <v>17.579999999999998</v>
      </c>
      <c r="C319" s="4">
        <f t="shared" si="55"/>
        <v>2.000000000000135E-2</v>
      </c>
      <c r="D319" s="4">
        <f t="shared" si="56"/>
        <v>-1.4999999999998792E-2</v>
      </c>
      <c r="E319" s="4">
        <f t="shared" si="57"/>
        <v>1.0000000000001563E-2</v>
      </c>
      <c r="F319" s="4">
        <f t="shared" si="58"/>
        <v>8.8817841970012523E-16</v>
      </c>
      <c r="G319" s="2">
        <f t="shared" si="54"/>
        <v>316</v>
      </c>
      <c r="H319" s="5">
        <f t="shared" si="59"/>
        <v>5.1098620337250899E-4</v>
      </c>
      <c r="I319" s="5">
        <f t="shared" si="60"/>
        <v>1.542233241460214E-4</v>
      </c>
      <c r="J319" s="5">
        <f t="shared" si="61"/>
        <v>0.16147164026571206</v>
      </c>
      <c r="K319" s="5">
        <f t="shared" si="62"/>
        <v>3.3099676517016285E-2</v>
      </c>
      <c r="L319" s="2">
        <f t="shared" si="63"/>
        <v>5.3615725375033788E-3</v>
      </c>
      <c r="M319" s="2">
        <f t="shared" si="64"/>
        <v>5.3695900832930734E-3</v>
      </c>
    </row>
    <row r="320" spans="1:13">
      <c r="A320">
        <v>479</v>
      </c>
      <c r="B320">
        <v>17.600000000000001</v>
      </c>
      <c r="C320" s="4">
        <f t="shared" si="55"/>
        <v>1.0000000000001563E-2</v>
      </c>
      <c r="D320" s="4">
        <f t="shared" si="56"/>
        <v>-1.0000000000000675E-2</v>
      </c>
      <c r="E320" s="4">
        <f t="shared" si="57"/>
        <v>0</v>
      </c>
      <c r="F320" s="4">
        <f t="shared" si="58"/>
        <v>-5.0000000000007816E-3</v>
      </c>
      <c r="G320" s="2">
        <f t="shared" si="54"/>
        <v>317</v>
      </c>
      <c r="H320" s="5">
        <f t="shared" si="59"/>
        <v>5.1098620337250899E-4</v>
      </c>
      <c r="I320" s="5">
        <f t="shared" si="60"/>
        <v>1.5439877730204649E-4</v>
      </c>
      <c r="J320" s="5">
        <f t="shared" si="61"/>
        <v>0.16198262646908457</v>
      </c>
      <c r="K320" s="5">
        <f t="shared" si="62"/>
        <v>3.3254075294318335E-2</v>
      </c>
      <c r="L320" s="2">
        <f t="shared" si="63"/>
        <v>5.403574830655687E-3</v>
      </c>
      <c r="M320" s="2">
        <f t="shared" si="64"/>
        <v>5.4115923764453816E-3</v>
      </c>
    </row>
    <row r="321" spans="1:13">
      <c r="A321">
        <v>959</v>
      </c>
      <c r="B321">
        <v>17.600000000000001</v>
      </c>
      <c r="C321" s="4">
        <f t="shared" si="55"/>
        <v>0</v>
      </c>
      <c r="D321" s="4">
        <f t="shared" si="56"/>
        <v>4.9999999999990052E-3</v>
      </c>
      <c r="E321" s="4">
        <f t="shared" si="57"/>
        <v>0</v>
      </c>
      <c r="F321" s="4">
        <f t="shared" si="58"/>
        <v>0</v>
      </c>
      <c r="G321" s="2">
        <f t="shared" si="54"/>
        <v>318</v>
      </c>
      <c r="H321" s="5">
        <f t="shared" si="59"/>
        <v>5.1098620337250899E-4</v>
      </c>
      <c r="I321" s="5">
        <f t="shared" si="60"/>
        <v>1.5439877730204649E-4</v>
      </c>
      <c r="J321" s="5">
        <f t="shared" si="61"/>
        <v>0.16249361267245707</v>
      </c>
      <c r="K321" s="5">
        <f t="shared" si="62"/>
        <v>3.3408474071620384E-2</v>
      </c>
      <c r="L321" s="2">
        <f t="shared" si="63"/>
        <v>5.4457349150980336E-3</v>
      </c>
      <c r="M321" s="2">
        <f t="shared" si="64"/>
        <v>5.4537524608877274E-3</v>
      </c>
    </row>
    <row r="322" spans="1:13">
      <c r="A322">
        <v>999</v>
      </c>
      <c r="B322">
        <v>17.600000000000001</v>
      </c>
      <c r="C322" s="4">
        <f t="shared" si="55"/>
        <v>1.9999999999999574E-2</v>
      </c>
      <c r="D322" s="4">
        <f t="shared" si="56"/>
        <v>9.9999999999997868E-3</v>
      </c>
      <c r="E322" s="4">
        <f t="shared" si="57"/>
        <v>1.9999999999999574E-2</v>
      </c>
      <c r="F322" s="4">
        <f t="shared" si="58"/>
        <v>9.9999999999997868E-3</v>
      </c>
      <c r="G322" s="2">
        <f t="shared" si="54"/>
        <v>319</v>
      </c>
      <c r="H322" s="5">
        <f t="shared" si="59"/>
        <v>5.1098620337250899E-4</v>
      </c>
      <c r="I322" s="5">
        <f t="shared" si="60"/>
        <v>1.5439877730204649E-4</v>
      </c>
      <c r="J322" s="5">
        <f t="shared" si="61"/>
        <v>0.16300459887582958</v>
      </c>
      <c r="K322" s="5">
        <f t="shared" si="62"/>
        <v>3.3562872848922433E-2</v>
      </c>
      <c r="L322" s="2">
        <f t="shared" si="63"/>
        <v>5.4880527908304179E-3</v>
      </c>
      <c r="M322" s="2">
        <f t="shared" si="64"/>
        <v>5.4961275359627507E-3</v>
      </c>
    </row>
    <row r="323" spans="1:13">
      <c r="A323">
        <v>182</v>
      </c>
      <c r="B323">
        <v>17.64</v>
      </c>
      <c r="C323" s="4">
        <f t="shared" si="55"/>
        <v>1.9999999999999574E-2</v>
      </c>
      <c r="D323" s="4">
        <f t="shared" si="56"/>
        <v>-2.4999999999995026E-3</v>
      </c>
      <c r="E323" s="4">
        <f t="shared" si="57"/>
        <v>0</v>
      </c>
      <c r="F323" s="4">
        <f t="shared" si="58"/>
        <v>-9.9999999999997868E-3</v>
      </c>
      <c r="G323" s="2">
        <f t="shared" si="54"/>
        <v>320</v>
      </c>
      <c r="H323" s="5">
        <f t="shared" si="59"/>
        <v>5.1098620337250899E-4</v>
      </c>
      <c r="I323" s="5">
        <f t="shared" si="60"/>
        <v>1.547496836140966E-4</v>
      </c>
      <c r="J323" s="5">
        <f t="shared" si="61"/>
        <v>0.16351558507920208</v>
      </c>
      <c r="K323" s="5">
        <f t="shared" si="62"/>
        <v>3.3717622532536531E-2</v>
      </c>
      <c r="L323" s="2">
        <f t="shared" si="63"/>
        <v>5.5305860158120466E-3</v>
      </c>
      <c r="M323" s="2">
        <f t="shared" si="64"/>
        <v>5.5386607609443786E-3</v>
      </c>
    </row>
    <row r="324" spans="1:13">
      <c r="A324">
        <v>978</v>
      </c>
      <c r="B324">
        <v>17.64</v>
      </c>
      <c r="C324" s="4">
        <f t="shared" si="55"/>
        <v>1.5000000000000568E-2</v>
      </c>
      <c r="D324" s="4">
        <f t="shared" si="56"/>
        <v>4.9999999999998934E-3</v>
      </c>
      <c r="E324" s="4">
        <f t="shared" si="57"/>
        <v>1.5000000000000568E-2</v>
      </c>
      <c r="F324" s="4">
        <f t="shared" si="58"/>
        <v>7.5000000000002842E-3</v>
      </c>
      <c r="G324" s="2">
        <f t="shared" si="54"/>
        <v>321</v>
      </c>
      <c r="H324" s="5">
        <f t="shared" si="59"/>
        <v>5.1098620337250899E-4</v>
      </c>
      <c r="I324" s="5">
        <f t="shared" si="60"/>
        <v>1.547496836140966E-4</v>
      </c>
      <c r="J324" s="5">
        <f t="shared" si="61"/>
        <v>0.16402657128257458</v>
      </c>
      <c r="K324" s="5">
        <f t="shared" si="62"/>
        <v>3.387237221615063E-2</v>
      </c>
      <c r="L324" s="2">
        <f t="shared" si="63"/>
        <v>5.5732773907002809E-3</v>
      </c>
      <c r="M324" s="2">
        <f t="shared" si="64"/>
        <v>5.5813953043020188E-3</v>
      </c>
    </row>
    <row r="325" spans="1:13">
      <c r="A325">
        <v>283</v>
      </c>
      <c r="B325">
        <v>17.670000000000002</v>
      </c>
      <c r="C325" s="4">
        <f t="shared" si="55"/>
        <v>2.9999999999999361E-2</v>
      </c>
      <c r="D325" s="4">
        <f t="shared" si="56"/>
        <v>7.499999999999396E-3</v>
      </c>
      <c r="E325" s="4">
        <f t="shared" si="57"/>
        <v>1.4999999999998792E-2</v>
      </c>
      <c r="F325" s="4">
        <f t="shared" si="58"/>
        <v>-8.8817841970012523E-16</v>
      </c>
      <c r="G325" s="2">
        <f t="shared" si="54"/>
        <v>322</v>
      </c>
      <c r="H325" s="5">
        <f t="shared" si="59"/>
        <v>5.1098620337250899E-4</v>
      </c>
      <c r="I325" s="5">
        <f t="shared" si="60"/>
        <v>1.5501286334813417E-4</v>
      </c>
      <c r="J325" s="5">
        <f t="shared" si="61"/>
        <v>0.16453755748594709</v>
      </c>
      <c r="K325" s="5">
        <f t="shared" si="62"/>
        <v>3.4027385079498762E-2</v>
      </c>
      <c r="L325" s="2">
        <f t="shared" si="63"/>
        <v>5.6161703529269535E-3</v>
      </c>
      <c r="M325" s="2">
        <f t="shared" si="64"/>
        <v>5.624331569479309E-3</v>
      </c>
    </row>
    <row r="326" spans="1:13">
      <c r="A326">
        <v>1678</v>
      </c>
      <c r="B326">
        <v>17.7</v>
      </c>
      <c r="C326" s="4">
        <f t="shared" si="55"/>
        <v>2.9999999999999361E-2</v>
      </c>
      <c r="D326" s="4">
        <f t="shared" si="56"/>
        <v>8.8817841970012523E-16</v>
      </c>
      <c r="E326" s="4">
        <f t="shared" si="57"/>
        <v>1.5000000000000568E-2</v>
      </c>
      <c r="F326" s="4">
        <f t="shared" si="58"/>
        <v>8.8817841970012523E-16</v>
      </c>
      <c r="G326" s="2">
        <f t="shared" ref="G326:G389" si="65">G325+1</f>
        <v>323</v>
      </c>
      <c r="H326" s="5">
        <f t="shared" si="59"/>
        <v>5.1098620337250899E-4</v>
      </c>
      <c r="I326" s="5">
        <f t="shared" si="60"/>
        <v>1.5527604308217174E-4</v>
      </c>
      <c r="J326" s="5">
        <f t="shared" si="61"/>
        <v>0.16504854368931959</v>
      </c>
      <c r="K326" s="5">
        <f t="shared" si="62"/>
        <v>3.4182661122580935E-2</v>
      </c>
      <c r="L326" s="2">
        <f t="shared" si="63"/>
        <v>5.6592653059357022E-3</v>
      </c>
      <c r="M326" s="2">
        <f t="shared" si="64"/>
        <v>5.6674699599198889E-3</v>
      </c>
    </row>
    <row r="327" spans="1:13">
      <c r="A327">
        <v>737</v>
      </c>
      <c r="B327">
        <v>17.73</v>
      </c>
      <c r="C327" s="4">
        <f t="shared" si="55"/>
        <v>3.0000000000001137E-2</v>
      </c>
      <c r="D327" s="4">
        <f t="shared" si="56"/>
        <v>2.2499999999999964E-2</v>
      </c>
      <c r="E327" s="4">
        <f t="shared" si="57"/>
        <v>1.5000000000000568E-2</v>
      </c>
      <c r="F327" s="4">
        <f t="shared" si="58"/>
        <v>0</v>
      </c>
      <c r="G327" s="2">
        <f t="shared" si="65"/>
        <v>324</v>
      </c>
      <c r="H327" s="5">
        <f t="shared" si="59"/>
        <v>5.1098620337250899E-4</v>
      </c>
      <c r="I327" s="5">
        <f t="shared" si="60"/>
        <v>1.5553922281620933E-4</v>
      </c>
      <c r="J327" s="5">
        <f t="shared" si="61"/>
        <v>0.1655595298926921</v>
      </c>
      <c r="K327" s="5">
        <f t="shared" si="62"/>
        <v>3.4338200345397141E-2</v>
      </c>
      <c r="L327" s="2">
        <f t="shared" si="63"/>
        <v>5.7025626531701668E-3</v>
      </c>
      <c r="M327" s="2">
        <f t="shared" si="64"/>
        <v>5.7108108790673989E-3</v>
      </c>
    </row>
    <row r="328" spans="1:13">
      <c r="A328">
        <v>1141</v>
      </c>
      <c r="B328">
        <v>17.760000000000002</v>
      </c>
      <c r="C328" s="4">
        <f t="shared" si="55"/>
        <v>7.4999999999999289E-2</v>
      </c>
      <c r="D328" s="4">
        <f t="shared" si="56"/>
        <v>2.9999999999999361E-2</v>
      </c>
      <c r="E328" s="4">
        <f t="shared" si="57"/>
        <v>5.9999999999998721E-2</v>
      </c>
      <c r="F328" s="4">
        <f t="shared" si="58"/>
        <v>2.2499999999999076E-2</v>
      </c>
      <c r="G328" s="2">
        <f t="shared" si="65"/>
        <v>325</v>
      </c>
      <c r="H328" s="5">
        <f t="shared" si="59"/>
        <v>5.1098620337250899E-4</v>
      </c>
      <c r="I328" s="5">
        <f t="shared" si="60"/>
        <v>1.558024025502469E-4</v>
      </c>
      <c r="J328" s="5">
        <f t="shared" si="61"/>
        <v>0.1660705160960646</v>
      </c>
      <c r="K328" s="5">
        <f t="shared" si="62"/>
        <v>3.4494002747947387E-2</v>
      </c>
      <c r="L328" s="2">
        <f t="shared" si="63"/>
        <v>5.7460627980739877E-3</v>
      </c>
      <c r="M328" s="2">
        <f t="shared" si="64"/>
        <v>5.7544858495482496E-3</v>
      </c>
    </row>
    <row r="329" spans="1:13">
      <c r="A329">
        <v>2018</v>
      </c>
      <c r="B329">
        <v>17.88</v>
      </c>
      <c r="C329" s="4">
        <f t="shared" si="55"/>
        <v>8.9999999999999858E-2</v>
      </c>
      <c r="D329" s="4">
        <f t="shared" si="56"/>
        <v>-7.499999999999396E-3</v>
      </c>
      <c r="E329" s="4">
        <f t="shared" si="57"/>
        <v>3.0000000000001137E-2</v>
      </c>
      <c r="F329" s="4">
        <f t="shared" si="58"/>
        <v>-1.4999999999998792E-2</v>
      </c>
      <c r="G329" s="2">
        <f t="shared" si="65"/>
        <v>326</v>
      </c>
      <c r="H329" s="5">
        <f t="shared" si="59"/>
        <v>5.1098620337250899E-4</v>
      </c>
      <c r="I329" s="5">
        <f t="shared" si="60"/>
        <v>1.5685512148639721E-4</v>
      </c>
      <c r="J329" s="5">
        <f t="shared" si="61"/>
        <v>0.16658150229943711</v>
      </c>
      <c r="K329" s="5">
        <f t="shared" si="62"/>
        <v>3.4650857869433782E-2</v>
      </c>
      <c r="L329" s="2">
        <f t="shared" si="63"/>
        <v>5.7898980701608545E-3</v>
      </c>
      <c r="M329" s="2">
        <f t="shared" si="64"/>
        <v>5.7984088033860588E-3</v>
      </c>
    </row>
    <row r="330" spans="1:13">
      <c r="A330">
        <v>746</v>
      </c>
      <c r="B330">
        <v>17.940000000000001</v>
      </c>
      <c r="C330" s="4">
        <f t="shared" si="55"/>
        <v>6.0000000000000497E-2</v>
      </c>
      <c r="D330" s="4">
        <f t="shared" si="56"/>
        <v>-3.0000000000000249E-2</v>
      </c>
      <c r="E330" s="4">
        <f t="shared" si="57"/>
        <v>2.9999999999999361E-2</v>
      </c>
      <c r="F330" s="4">
        <f t="shared" si="58"/>
        <v>-8.8817841970012523E-16</v>
      </c>
      <c r="G330" s="2">
        <f t="shared" si="65"/>
        <v>327</v>
      </c>
      <c r="H330" s="5">
        <f t="shared" si="59"/>
        <v>5.1098620337250899E-4</v>
      </c>
      <c r="I330" s="5">
        <f t="shared" si="60"/>
        <v>1.5738148095447238E-4</v>
      </c>
      <c r="J330" s="5">
        <f t="shared" si="61"/>
        <v>0.16709248850280961</v>
      </c>
      <c r="K330" s="5">
        <f t="shared" si="62"/>
        <v>3.4808239350388258E-2</v>
      </c>
      <c r="L330" s="2">
        <f t="shared" si="63"/>
        <v>5.8339818635295311E-3</v>
      </c>
      <c r="M330" s="2">
        <f t="shared" si="64"/>
        <v>5.8425805474681038E-3</v>
      </c>
    </row>
    <row r="331" spans="1:13">
      <c r="A331">
        <v>1817</v>
      </c>
      <c r="B331">
        <v>18</v>
      </c>
      <c r="C331" s="4">
        <f t="shared" si="55"/>
        <v>2.9999999999999361E-2</v>
      </c>
      <c r="D331" s="4">
        <f t="shared" si="56"/>
        <v>-3.0000000000000249E-2</v>
      </c>
      <c r="E331" s="4">
        <f t="shared" si="57"/>
        <v>0</v>
      </c>
      <c r="F331" s="4">
        <f t="shared" si="58"/>
        <v>-1.499999999999968E-2</v>
      </c>
      <c r="G331" s="2">
        <f t="shared" si="65"/>
        <v>328</v>
      </c>
      <c r="H331" s="5">
        <f t="shared" si="59"/>
        <v>5.1098620337250899E-4</v>
      </c>
      <c r="I331" s="5">
        <f t="shared" si="60"/>
        <v>1.5790784042254754E-4</v>
      </c>
      <c r="J331" s="5">
        <f t="shared" si="61"/>
        <v>0.16760347470618212</v>
      </c>
      <c r="K331" s="5">
        <f t="shared" si="62"/>
        <v>3.4966147190810808E-2</v>
      </c>
      <c r="L331" s="2">
        <f t="shared" si="63"/>
        <v>5.8783149850672968E-3</v>
      </c>
      <c r="M331" s="2">
        <f t="shared" si="64"/>
        <v>5.8869136690058686E-3</v>
      </c>
    </row>
    <row r="332" spans="1:13">
      <c r="A332">
        <v>1718</v>
      </c>
      <c r="B332">
        <v>18</v>
      </c>
      <c r="C332" s="4">
        <f t="shared" si="55"/>
        <v>0</v>
      </c>
      <c r="D332" s="4">
        <f t="shared" si="56"/>
        <v>-1.499999999999968E-2</v>
      </c>
      <c r="E332" s="4">
        <f t="shared" si="57"/>
        <v>0</v>
      </c>
      <c r="F332" s="4">
        <f t="shared" si="58"/>
        <v>0</v>
      </c>
      <c r="G332" s="2">
        <f t="shared" si="65"/>
        <v>329</v>
      </c>
      <c r="H332" s="5">
        <f t="shared" si="59"/>
        <v>5.1098620337250899E-4</v>
      </c>
      <c r="I332" s="5">
        <f t="shared" si="60"/>
        <v>1.5790784042254754E-4</v>
      </c>
      <c r="J332" s="5">
        <f t="shared" si="61"/>
        <v>0.16811446090955462</v>
      </c>
      <c r="K332" s="5">
        <f t="shared" si="62"/>
        <v>3.5124055031233357E-2</v>
      </c>
      <c r="L332" s="2">
        <f t="shared" si="63"/>
        <v>5.9228094840607821E-3</v>
      </c>
      <c r="M332" s="2">
        <f t="shared" si="64"/>
        <v>5.9314081679993549E-3</v>
      </c>
    </row>
    <row r="333" spans="1:13">
      <c r="A333">
        <v>820</v>
      </c>
      <c r="B333">
        <v>18</v>
      </c>
      <c r="C333" s="4">
        <f t="shared" si="55"/>
        <v>0</v>
      </c>
      <c r="D333" s="4">
        <f t="shared" si="56"/>
        <v>0</v>
      </c>
      <c r="E333" s="4">
        <f t="shared" si="57"/>
        <v>0</v>
      </c>
      <c r="F333" s="4">
        <f t="shared" si="58"/>
        <v>0</v>
      </c>
      <c r="G333" s="2">
        <f t="shared" si="65"/>
        <v>330</v>
      </c>
      <c r="H333" s="5">
        <f t="shared" si="59"/>
        <v>5.1098620337250899E-4</v>
      </c>
      <c r="I333" s="5">
        <f t="shared" si="60"/>
        <v>1.5790784042254754E-4</v>
      </c>
      <c r="J333" s="5">
        <f t="shared" si="61"/>
        <v>0.16862544711292712</v>
      </c>
      <c r="K333" s="5">
        <f t="shared" si="62"/>
        <v>3.5281962871655907E-2</v>
      </c>
      <c r="L333" s="2">
        <f t="shared" si="63"/>
        <v>5.967465360509989E-3</v>
      </c>
      <c r="M333" s="2">
        <f t="shared" si="64"/>
        <v>5.9760640444485608E-3</v>
      </c>
    </row>
    <row r="334" spans="1:13">
      <c r="A334">
        <v>2131</v>
      </c>
      <c r="B334">
        <v>18</v>
      </c>
      <c r="C334" s="4">
        <f t="shared" si="55"/>
        <v>0</v>
      </c>
      <c r="D334" s="4">
        <f t="shared" si="56"/>
        <v>0</v>
      </c>
      <c r="E334" s="4">
        <f t="shared" si="57"/>
        <v>0</v>
      </c>
      <c r="F334" s="4">
        <f t="shared" si="58"/>
        <v>0</v>
      </c>
      <c r="G334" s="2">
        <f t="shared" si="65"/>
        <v>331</v>
      </c>
      <c r="H334" s="5">
        <f t="shared" si="59"/>
        <v>5.1098620337250899E-4</v>
      </c>
      <c r="I334" s="5">
        <f t="shared" si="60"/>
        <v>1.5790784042254754E-4</v>
      </c>
      <c r="J334" s="5">
        <f t="shared" si="61"/>
        <v>0.16913643331629963</v>
      </c>
      <c r="K334" s="5">
        <f t="shared" si="62"/>
        <v>3.5439870712078457E-2</v>
      </c>
      <c r="L334" s="2">
        <f t="shared" si="63"/>
        <v>6.0122826144149155E-3</v>
      </c>
      <c r="M334" s="2">
        <f t="shared" si="64"/>
        <v>6.0208812983534874E-3</v>
      </c>
    </row>
    <row r="335" spans="1:13">
      <c r="A335">
        <v>2189</v>
      </c>
      <c r="B335">
        <v>18</v>
      </c>
      <c r="C335" s="4">
        <f t="shared" si="55"/>
        <v>0</v>
      </c>
      <c r="D335" s="4">
        <f t="shared" si="56"/>
        <v>0</v>
      </c>
      <c r="E335" s="4">
        <f t="shared" si="57"/>
        <v>0</v>
      </c>
      <c r="F335" s="4">
        <f t="shared" si="58"/>
        <v>0</v>
      </c>
      <c r="G335" s="2">
        <f t="shared" si="65"/>
        <v>332</v>
      </c>
      <c r="H335" s="5">
        <f t="shared" si="59"/>
        <v>5.1098620337250899E-4</v>
      </c>
      <c r="I335" s="5">
        <f t="shared" si="60"/>
        <v>1.5790784042254754E-4</v>
      </c>
      <c r="J335" s="5">
        <f t="shared" si="61"/>
        <v>0.16964741951967213</v>
      </c>
      <c r="K335" s="5">
        <f t="shared" si="62"/>
        <v>3.5597778552501007E-2</v>
      </c>
      <c r="L335" s="2">
        <f t="shared" si="63"/>
        <v>6.0572612457755626E-3</v>
      </c>
      <c r="M335" s="2">
        <f t="shared" si="64"/>
        <v>6.0658599297141354E-3</v>
      </c>
    </row>
    <row r="336" spans="1:13">
      <c r="A336">
        <v>1719</v>
      </c>
      <c r="B336">
        <v>18</v>
      </c>
      <c r="C336" s="4">
        <f t="shared" si="55"/>
        <v>0</v>
      </c>
      <c r="D336" s="4">
        <f t="shared" si="56"/>
        <v>0</v>
      </c>
      <c r="E336" s="4">
        <f t="shared" si="57"/>
        <v>0</v>
      </c>
      <c r="F336" s="4">
        <f t="shared" si="58"/>
        <v>0</v>
      </c>
      <c r="G336" s="2">
        <f t="shared" si="65"/>
        <v>333</v>
      </c>
      <c r="H336" s="5">
        <f t="shared" si="59"/>
        <v>5.1098620337250899E-4</v>
      </c>
      <c r="I336" s="5">
        <f t="shared" si="60"/>
        <v>1.5790784042254754E-4</v>
      </c>
      <c r="J336" s="5">
        <f t="shared" si="61"/>
        <v>0.17015840572304464</v>
      </c>
      <c r="K336" s="5">
        <f t="shared" si="62"/>
        <v>3.5755686392923557E-2</v>
      </c>
      <c r="L336" s="2">
        <f t="shared" si="63"/>
        <v>6.1024012545919312E-3</v>
      </c>
      <c r="M336" s="2">
        <f t="shared" si="64"/>
        <v>6.1109999385305031E-3</v>
      </c>
    </row>
    <row r="337" spans="1:13">
      <c r="A337">
        <v>2237</v>
      </c>
      <c r="B337">
        <v>18</v>
      </c>
      <c r="C337" s="4">
        <f t="shared" si="55"/>
        <v>0</v>
      </c>
      <c r="D337" s="4">
        <f t="shared" si="56"/>
        <v>0</v>
      </c>
      <c r="E337" s="4">
        <f t="shared" si="57"/>
        <v>0</v>
      </c>
      <c r="F337" s="4">
        <f t="shared" si="58"/>
        <v>0</v>
      </c>
      <c r="G337" s="2">
        <f t="shared" si="65"/>
        <v>334</v>
      </c>
      <c r="H337" s="5">
        <f t="shared" si="59"/>
        <v>5.1098620337250899E-4</v>
      </c>
      <c r="I337" s="5">
        <f t="shared" si="60"/>
        <v>1.5790784042254754E-4</v>
      </c>
      <c r="J337" s="5">
        <f t="shared" si="61"/>
        <v>0.17066939192641714</v>
      </c>
      <c r="K337" s="5">
        <f t="shared" si="62"/>
        <v>3.5913594233346106E-2</v>
      </c>
      <c r="L337" s="2">
        <f t="shared" si="63"/>
        <v>6.1477026408640195E-3</v>
      </c>
      <c r="M337" s="2">
        <f t="shared" si="64"/>
        <v>6.1563013248025914E-3</v>
      </c>
    </row>
    <row r="338" spans="1:13">
      <c r="A338">
        <v>2195</v>
      </c>
      <c r="B338">
        <v>18</v>
      </c>
      <c r="C338" s="4">
        <f t="shared" si="55"/>
        <v>0</v>
      </c>
      <c r="D338" s="4">
        <f t="shared" si="56"/>
        <v>0</v>
      </c>
      <c r="E338" s="4">
        <f t="shared" si="57"/>
        <v>0</v>
      </c>
      <c r="F338" s="4">
        <f t="shared" si="58"/>
        <v>0</v>
      </c>
      <c r="G338" s="2">
        <f t="shared" si="65"/>
        <v>335</v>
      </c>
      <c r="H338" s="5">
        <f t="shared" si="59"/>
        <v>5.1098620337250899E-4</v>
      </c>
      <c r="I338" s="5">
        <f t="shared" si="60"/>
        <v>1.5790784042254754E-4</v>
      </c>
      <c r="J338" s="5">
        <f t="shared" si="61"/>
        <v>0.17118037812978965</v>
      </c>
      <c r="K338" s="5">
        <f t="shared" si="62"/>
        <v>3.6071502073768656E-2</v>
      </c>
      <c r="L338" s="2">
        <f t="shared" si="63"/>
        <v>6.1931654045918284E-3</v>
      </c>
      <c r="M338" s="2">
        <f t="shared" si="64"/>
        <v>6.2017640885304003E-3</v>
      </c>
    </row>
    <row r="339" spans="1:13">
      <c r="A339">
        <v>2314</v>
      </c>
      <c r="B339">
        <v>18</v>
      </c>
      <c r="C339" s="4">
        <f t="shared" si="55"/>
        <v>0</v>
      </c>
      <c r="D339" s="4">
        <f t="shared" si="56"/>
        <v>0</v>
      </c>
      <c r="E339" s="4">
        <f t="shared" si="57"/>
        <v>0</v>
      </c>
      <c r="F339" s="4">
        <f t="shared" si="58"/>
        <v>0</v>
      </c>
      <c r="G339" s="2">
        <f t="shared" si="65"/>
        <v>336</v>
      </c>
      <c r="H339" s="5">
        <f t="shared" si="59"/>
        <v>5.1098620337250899E-4</v>
      </c>
      <c r="I339" s="5">
        <f t="shared" si="60"/>
        <v>1.5790784042254754E-4</v>
      </c>
      <c r="J339" s="5">
        <f t="shared" si="61"/>
        <v>0.17169136433316215</v>
      </c>
      <c r="K339" s="5">
        <f t="shared" si="62"/>
        <v>3.6229409914191206E-2</v>
      </c>
      <c r="L339" s="2">
        <f t="shared" si="63"/>
        <v>6.2387895457753579E-3</v>
      </c>
      <c r="M339" s="2">
        <f t="shared" si="64"/>
        <v>6.2473882297139297E-3</v>
      </c>
    </row>
    <row r="340" spans="1:13">
      <c r="A340">
        <v>2122</v>
      </c>
      <c r="B340">
        <v>18</v>
      </c>
      <c r="C340" s="4">
        <f t="shared" si="55"/>
        <v>0</v>
      </c>
      <c r="D340" s="4">
        <f t="shared" si="56"/>
        <v>0</v>
      </c>
      <c r="E340" s="4">
        <f t="shared" si="57"/>
        <v>0</v>
      </c>
      <c r="F340" s="4">
        <f t="shared" si="58"/>
        <v>0</v>
      </c>
      <c r="G340" s="2">
        <f t="shared" si="65"/>
        <v>337</v>
      </c>
      <c r="H340" s="5">
        <f t="shared" si="59"/>
        <v>5.1098620337250899E-4</v>
      </c>
      <c r="I340" s="5">
        <f t="shared" si="60"/>
        <v>1.5790784042254754E-4</v>
      </c>
      <c r="J340" s="5">
        <f t="shared" si="61"/>
        <v>0.17220235053653465</v>
      </c>
      <c r="K340" s="5">
        <f t="shared" si="62"/>
        <v>3.6387317754613756E-2</v>
      </c>
      <c r="L340" s="2">
        <f t="shared" si="63"/>
        <v>6.2845750644146079E-3</v>
      </c>
      <c r="M340" s="2">
        <f t="shared" si="64"/>
        <v>6.2931737483531798E-3</v>
      </c>
    </row>
    <row r="341" spans="1:13">
      <c r="A341">
        <v>2132</v>
      </c>
      <c r="B341">
        <v>18</v>
      </c>
      <c r="C341" s="4">
        <f t="shared" si="55"/>
        <v>0</v>
      </c>
      <c r="D341" s="4">
        <f t="shared" si="56"/>
        <v>2.5000000000000355E-2</v>
      </c>
      <c r="E341" s="4">
        <f t="shared" si="57"/>
        <v>0</v>
      </c>
      <c r="F341" s="4">
        <f t="shared" si="58"/>
        <v>0</v>
      </c>
      <c r="G341" s="2">
        <f t="shared" si="65"/>
        <v>338</v>
      </c>
      <c r="H341" s="5">
        <f t="shared" si="59"/>
        <v>5.1098620337250899E-4</v>
      </c>
      <c r="I341" s="5">
        <f t="shared" si="60"/>
        <v>1.5790784042254754E-4</v>
      </c>
      <c r="J341" s="5">
        <f t="shared" si="61"/>
        <v>0.17271333673990716</v>
      </c>
      <c r="K341" s="5">
        <f t="shared" si="62"/>
        <v>3.6545225595036306E-2</v>
      </c>
      <c r="L341" s="2">
        <f t="shared" si="63"/>
        <v>6.3305219605095785E-3</v>
      </c>
      <c r="M341" s="2">
        <f t="shared" si="64"/>
        <v>6.3391206444481504E-3</v>
      </c>
    </row>
    <row r="342" spans="1:13">
      <c r="A342">
        <v>2142</v>
      </c>
      <c r="B342">
        <v>18</v>
      </c>
      <c r="C342" s="4">
        <f t="shared" si="55"/>
        <v>5.0000000000000711E-2</v>
      </c>
      <c r="D342" s="4">
        <f t="shared" si="56"/>
        <v>5.9999999999999609E-2</v>
      </c>
      <c r="E342" s="4">
        <f t="shared" si="57"/>
        <v>5.0000000000000711E-2</v>
      </c>
      <c r="F342" s="4">
        <f t="shared" si="58"/>
        <v>2.5000000000000355E-2</v>
      </c>
      <c r="G342" s="2">
        <f t="shared" si="65"/>
        <v>339</v>
      </c>
      <c r="H342" s="5">
        <f t="shared" si="59"/>
        <v>5.1098620337250899E-4</v>
      </c>
      <c r="I342" s="5">
        <f t="shared" si="60"/>
        <v>1.5790784042254754E-4</v>
      </c>
      <c r="J342" s="5">
        <f t="shared" si="61"/>
        <v>0.17322432294327966</v>
      </c>
      <c r="K342" s="5">
        <f t="shared" si="62"/>
        <v>3.6703133435458855E-2</v>
      </c>
      <c r="L342" s="2">
        <f t="shared" si="63"/>
        <v>6.3766302340602697E-3</v>
      </c>
      <c r="M342" s="2">
        <f t="shared" si="64"/>
        <v>6.3853808817696455E-3</v>
      </c>
    </row>
    <row r="343" spans="1:13">
      <c r="A343">
        <v>1181</v>
      </c>
      <c r="B343">
        <v>18.100000000000001</v>
      </c>
      <c r="C343" s="4">
        <f t="shared" si="55"/>
        <v>0.11999999999999922</v>
      </c>
      <c r="D343" s="4">
        <f t="shared" si="56"/>
        <v>9.9999999999988987E-3</v>
      </c>
      <c r="E343" s="4">
        <f t="shared" si="57"/>
        <v>6.9999999999998508E-2</v>
      </c>
      <c r="F343" s="4">
        <f t="shared" si="58"/>
        <v>9.9999999999988987E-3</v>
      </c>
      <c r="G343" s="2">
        <f t="shared" si="65"/>
        <v>340</v>
      </c>
      <c r="H343" s="5">
        <f t="shared" si="59"/>
        <v>5.1098620337250899E-4</v>
      </c>
      <c r="I343" s="5">
        <f t="shared" si="60"/>
        <v>1.5878510620267281E-4</v>
      </c>
      <c r="J343" s="5">
        <f t="shared" si="61"/>
        <v>0.17373530914665217</v>
      </c>
      <c r="K343" s="5">
        <f t="shared" si="62"/>
        <v>3.6861918541661529E-2</v>
      </c>
      <c r="L343" s="2">
        <f t="shared" si="63"/>
        <v>6.4230527453789056E-3</v>
      </c>
      <c r="M343" s="2">
        <f t="shared" si="64"/>
        <v>6.4320167699463996E-3</v>
      </c>
    </row>
    <row r="344" spans="1:13">
      <c r="A344">
        <v>76</v>
      </c>
      <c r="B344">
        <v>18.239999999999998</v>
      </c>
      <c r="C344" s="4">
        <f t="shared" si="55"/>
        <v>6.9999999999998508E-2</v>
      </c>
      <c r="D344" s="4">
        <f t="shared" si="56"/>
        <v>-5.9999999999999609E-2</v>
      </c>
      <c r="E344" s="4">
        <f t="shared" si="57"/>
        <v>0</v>
      </c>
      <c r="F344" s="4">
        <f t="shared" si="58"/>
        <v>-3.4999999999999254E-2</v>
      </c>
      <c r="G344" s="2">
        <f t="shared" si="65"/>
        <v>341</v>
      </c>
      <c r="H344" s="5">
        <f t="shared" si="59"/>
        <v>5.1098620337250899E-4</v>
      </c>
      <c r="I344" s="5">
        <f t="shared" si="60"/>
        <v>1.6001327829484816E-4</v>
      </c>
      <c r="J344" s="5">
        <f t="shared" si="61"/>
        <v>0.17424629535002467</v>
      </c>
      <c r="K344" s="5">
        <f t="shared" si="62"/>
        <v>3.7021931819956375E-2</v>
      </c>
      <c r="L344" s="2">
        <f t="shared" si="63"/>
        <v>6.46985216271079E-3</v>
      </c>
      <c r="M344" s="2">
        <f t="shared" si="64"/>
        <v>6.4788161872782841E-3</v>
      </c>
    </row>
    <row r="345" spans="1:13">
      <c r="A345">
        <v>1967</v>
      </c>
      <c r="B345">
        <v>18.239999999999998</v>
      </c>
      <c r="C345" s="4">
        <f t="shared" si="55"/>
        <v>0</v>
      </c>
      <c r="D345" s="4">
        <f t="shared" si="56"/>
        <v>-2.749999999999897E-2</v>
      </c>
      <c r="E345" s="4">
        <f t="shared" si="57"/>
        <v>0</v>
      </c>
      <c r="F345" s="4">
        <f t="shared" si="58"/>
        <v>0</v>
      </c>
      <c r="G345" s="2">
        <f t="shared" si="65"/>
        <v>342</v>
      </c>
      <c r="H345" s="5">
        <f t="shared" si="59"/>
        <v>5.1098620337250899E-4</v>
      </c>
      <c r="I345" s="5">
        <f t="shared" si="60"/>
        <v>1.6001327829484816E-4</v>
      </c>
      <c r="J345" s="5">
        <f t="shared" si="61"/>
        <v>0.17475728155339718</v>
      </c>
      <c r="K345" s="5">
        <f t="shared" si="62"/>
        <v>3.7181945098251221E-2</v>
      </c>
      <c r="L345" s="2">
        <f t="shared" si="63"/>
        <v>6.5168151091978049E-3</v>
      </c>
      <c r="M345" s="2">
        <f t="shared" si="64"/>
        <v>6.525779133765299E-3</v>
      </c>
    </row>
    <row r="346" spans="1:13">
      <c r="A346">
        <v>697</v>
      </c>
      <c r="B346">
        <v>18.239999999999998</v>
      </c>
      <c r="C346" s="4">
        <f t="shared" si="55"/>
        <v>1.5000000000000568E-2</v>
      </c>
      <c r="D346" s="4">
        <f t="shared" si="56"/>
        <v>2.2499999999999964E-2</v>
      </c>
      <c r="E346" s="4">
        <f t="shared" si="57"/>
        <v>1.5000000000000568E-2</v>
      </c>
      <c r="F346" s="4">
        <f t="shared" si="58"/>
        <v>7.5000000000002842E-3</v>
      </c>
      <c r="G346" s="2">
        <f t="shared" si="65"/>
        <v>343</v>
      </c>
      <c r="H346" s="5">
        <f t="shared" si="59"/>
        <v>5.1098620337250899E-4</v>
      </c>
      <c r="I346" s="5">
        <f t="shared" si="60"/>
        <v>1.6001327829484816E-4</v>
      </c>
      <c r="J346" s="5">
        <f t="shared" si="61"/>
        <v>0.17526826775676968</v>
      </c>
      <c r="K346" s="5">
        <f t="shared" si="62"/>
        <v>3.7341958376546067E-2</v>
      </c>
      <c r="L346" s="2">
        <f t="shared" si="63"/>
        <v>6.5639415848399501E-3</v>
      </c>
      <c r="M346" s="2">
        <f t="shared" si="64"/>
        <v>6.5729517364635382E-3</v>
      </c>
    </row>
    <row r="347" spans="1:13">
      <c r="A347">
        <v>48</v>
      </c>
      <c r="B347">
        <v>18.27</v>
      </c>
      <c r="C347" s="4">
        <f t="shared" ref="C347:C410" si="66">IF(AND(ISNUMBER(B346),ISNUMBER(B348)),(B348-B346)/2,"")</f>
        <v>4.4999999999999929E-2</v>
      </c>
      <c r="D347" s="4">
        <f t="shared" ref="D347:D410" si="67">IF(AND(ISNUMBER(C346),ISNUMBER(C348)),(C348-C346)/2,"")</f>
        <v>2.4999999999999467E-2</v>
      </c>
      <c r="E347" s="4">
        <f t="shared" ref="E347:E410" si="68">IF(AND(ISNUMBER(B347),ISNUMBER(B348)),(B348-B347)/2,"")</f>
        <v>2.9999999999999361E-2</v>
      </c>
      <c r="F347" s="4">
        <f t="shared" ref="F347:F410" si="69">IF(AND(ISNUMBER(E346),ISNUMBER(E347)),(E347-E346)/2,"")</f>
        <v>7.499999999999396E-3</v>
      </c>
      <c r="G347" s="2">
        <f t="shared" si="65"/>
        <v>344</v>
      </c>
      <c r="H347" s="5">
        <f t="shared" ref="H347:H410" si="70">1/MAX(G:G)</f>
        <v>5.1098620337250899E-4</v>
      </c>
      <c r="I347" s="5">
        <f t="shared" ref="I347:I410" si="71">B347/SUM(B:B)</f>
        <v>1.6027645802888576E-4</v>
      </c>
      <c r="J347" s="5">
        <f t="shared" ref="J347:J410" si="72">H347+J346</f>
        <v>0.17577925396014218</v>
      </c>
      <c r="K347" s="5">
        <f t="shared" ref="K347:K410" si="73">I347+K346</f>
        <v>3.7502234834574953E-2</v>
      </c>
      <c r="L347" s="2">
        <f t="shared" ref="L347:L410" si="74">K347*J348</f>
        <v>6.611277985655745E-3</v>
      </c>
      <c r="M347" s="2">
        <f t="shared" ref="M347:M410" si="75">K348*J347</f>
        <v>6.6203806603539464E-3</v>
      </c>
    </row>
    <row r="348" spans="1:13">
      <c r="A348">
        <v>278</v>
      </c>
      <c r="B348">
        <v>18.329999999999998</v>
      </c>
      <c r="C348" s="4">
        <f t="shared" si="66"/>
        <v>6.4999999999999503E-2</v>
      </c>
      <c r="D348" s="4">
        <f t="shared" si="67"/>
        <v>-4.9999999999998934E-3</v>
      </c>
      <c r="E348" s="4">
        <f t="shared" si="68"/>
        <v>3.5000000000000142E-2</v>
      </c>
      <c r="F348" s="4">
        <f t="shared" si="69"/>
        <v>2.5000000000003908E-3</v>
      </c>
      <c r="G348" s="2">
        <f t="shared" si="65"/>
        <v>345</v>
      </c>
      <c r="H348" s="5">
        <f t="shared" si="70"/>
        <v>5.1098620337250899E-4</v>
      </c>
      <c r="I348" s="5">
        <f t="shared" si="71"/>
        <v>1.608028174969609E-4</v>
      </c>
      <c r="J348" s="5">
        <f t="shared" si="72"/>
        <v>0.17629024016351469</v>
      </c>
      <c r="K348" s="5">
        <f t="shared" si="73"/>
        <v>3.7663037652071914E-2</v>
      </c>
      <c r="L348" s="2">
        <f t="shared" si="74"/>
        <v>6.6588712455885619E-3</v>
      </c>
      <c r="M348" s="2">
        <f t="shared" si="75"/>
        <v>6.6680821776633091E-3</v>
      </c>
    </row>
    <row r="349" spans="1:13">
      <c r="A349">
        <v>776</v>
      </c>
      <c r="B349">
        <v>18.399999999999999</v>
      </c>
      <c r="C349" s="4">
        <f t="shared" si="66"/>
        <v>3.5000000000000142E-2</v>
      </c>
      <c r="D349" s="4">
        <f t="shared" si="67"/>
        <v>-1.9999999999999574E-2</v>
      </c>
      <c r="E349" s="4">
        <f t="shared" si="68"/>
        <v>0</v>
      </c>
      <c r="F349" s="4">
        <f t="shared" si="69"/>
        <v>-1.7500000000000071E-2</v>
      </c>
      <c r="G349" s="2">
        <f t="shared" si="65"/>
        <v>346</v>
      </c>
      <c r="H349" s="5">
        <f t="shared" si="70"/>
        <v>5.1098620337250899E-4</v>
      </c>
      <c r="I349" s="5">
        <f t="shared" si="71"/>
        <v>1.6141690354304857E-4</v>
      </c>
      <c r="J349" s="5">
        <f t="shared" si="72"/>
        <v>0.17680122636688719</v>
      </c>
      <c r="K349" s="5">
        <f t="shared" si="73"/>
        <v>3.7824454555614964E-2</v>
      </c>
      <c r="L349" s="2">
        <f t="shared" si="74"/>
        <v>6.7067377265193281E-3</v>
      </c>
      <c r="M349" s="2">
        <f t="shared" si="75"/>
        <v>6.7159486585940753E-3</v>
      </c>
    </row>
    <row r="350" spans="1:13">
      <c r="A350">
        <v>1192</v>
      </c>
      <c r="B350">
        <v>18.399999999999999</v>
      </c>
      <c r="C350" s="4">
        <f t="shared" si="66"/>
        <v>2.5000000000000355E-2</v>
      </c>
      <c r="D350" s="4">
        <f t="shared" si="67"/>
        <v>2.5000000000003908E-3</v>
      </c>
      <c r="E350" s="4">
        <f t="shared" si="68"/>
        <v>2.5000000000000355E-2</v>
      </c>
      <c r="F350" s="4">
        <f t="shared" si="69"/>
        <v>1.2500000000000178E-2</v>
      </c>
      <c r="G350" s="2">
        <f t="shared" si="65"/>
        <v>347</v>
      </c>
      <c r="H350" s="5">
        <f t="shared" si="70"/>
        <v>5.1098620337250899E-4</v>
      </c>
      <c r="I350" s="5">
        <f t="shared" si="71"/>
        <v>1.6141690354304857E-4</v>
      </c>
      <c r="J350" s="5">
        <f t="shared" si="72"/>
        <v>0.1773122125702597</v>
      </c>
      <c r="K350" s="5">
        <f t="shared" si="73"/>
        <v>3.7985871459158015E-2</v>
      </c>
      <c r="L350" s="2">
        <f t="shared" si="74"/>
        <v>6.754769171071498E-3</v>
      </c>
      <c r="M350" s="2">
        <f t="shared" si="75"/>
        <v>6.7640578781144878E-3</v>
      </c>
    </row>
    <row r="351" spans="1:13">
      <c r="A351">
        <v>944</v>
      </c>
      <c r="B351">
        <v>18.45</v>
      </c>
      <c r="C351" s="4">
        <f t="shared" si="66"/>
        <v>4.0000000000000924E-2</v>
      </c>
      <c r="D351" s="4">
        <f t="shared" si="67"/>
        <v>0</v>
      </c>
      <c r="E351" s="4">
        <f t="shared" si="68"/>
        <v>1.5000000000000568E-2</v>
      </c>
      <c r="F351" s="4">
        <f t="shared" si="69"/>
        <v>-4.9999999999998934E-3</v>
      </c>
      <c r="G351" s="2">
        <f t="shared" si="65"/>
        <v>348</v>
      </c>
      <c r="H351" s="5">
        <f t="shared" si="70"/>
        <v>5.1098620337250899E-4</v>
      </c>
      <c r="I351" s="5">
        <f t="shared" si="71"/>
        <v>1.6185553643311123E-4</v>
      </c>
      <c r="J351" s="5">
        <f t="shared" si="72"/>
        <v>0.1778231987736322</v>
      </c>
      <c r="K351" s="5">
        <f t="shared" si="73"/>
        <v>3.8147726995591123E-2</v>
      </c>
      <c r="L351" s="2">
        <f t="shared" si="74"/>
        <v>6.8030438024840236E-3</v>
      </c>
      <c r="M351" s="2">
        <f t="shared" si="75"/>
        <v>6.8123793089891723E-3</v>
      </c>
    </row>
    <row r="352" spans="1:13">
      <c r="A352">
        <v>1687</v>
      </c>
      <c r="B352">
        <v>18.48</v>
      </c>
      <c r="C352" s="4">
        <f t="shared" si="66"/>
        <v>2.5000000000000355E-2</v>
      </c>
      <c r="D352" s="4">
        <f t="shared" si="67"/>
        <v>-2.5000000000003908E-3</v>
      </c>
      <c r="E352" s="4">
        <f t="shared" si="68"/>
        <v>9.9999999999997868E-3</v>
      </c>
      <c r="F352" s="4">
        <f t="shared" si="69"/>
        <v>-2.5000000000003908E-3</v>
      </c>
      <c r="G352" s="2">
        <f t="shared" si="65"/>
        <v>349</v>
      </c>
      <c r="H352" s="5">
        <f t="shared" si="70"/>
        <v>5.1098620337250899E-4</v>
      </c>
      <c r="I352" s="5">
        <f t="shared" si="71"/>
        <v>1.621187161671488E-4</v>
      </c>
      <c r="J352" s="5">
        <f t="shared" si="72"/>
        <v>0.17833418497700471</v>
      </c>
      <c r="K352" s="5">
        <f t="shared" si="73"/>
        <v>3.8309845711758272E-2</v>
      </c>
      <c r="L352" s="2">
        <f t="shared" si="74"/>
        <v>6.8515309142132483E-3</v>
      </c>
      <c r="M352" s="2">
        <f t="shared" si="75"/>
        <v>6.8608977100139785E-3</v>
      </c>
    </row>
    <row r="353" spans="1:13">
      <c r="A353">
        <v>435</v>
      </c>
      <c r="B353">
        <v>18.5</v>
      </c>
      <c r="C353" s="4">
        <f t="shared" si="66"/>
        <v>3.5000000000000142E-2</v>
      </c>
      <c r="D353" s="4">
        <f t="shared" si="67"/>
        <v>2.4999999999995026E-3</v>
      </c>
      <c r="E353" s="4">
        <f t="shared" si="68"/>
        <v>2.5000000000000355E-2</v>
      </c>
      <c r="F353" s="4">
        <f t="shared" si="69"/>
        <v>7.5000000000002842E-3</v>
      </c>
      <c r="G353" s="2">
        <f t="shared" si="65"/>
        <v>350</v>
      </c>
      <c r="H353" s="5">
        <f t="shared" si="70"/>
        <v>5.1098620337250899E-4</v>
      </c>
      <c r="I353" s="5">
        <f t="shared" si="71"/>
        <v>1.6229416932317386E-4</v>
      </c>
      <c r="J353" s="5">
        <f t="shared" si="72"/>
        <v>0.17884517118037721</v>
      </c>
      <c r="K353" s="5">
        <f t="shared" si="73"/>
        <v>3.8472139881081446E-2</v>
      </c>
      <c r="L353" s="2">
        <f t="shared" si="74"/>
        <v>6.9002151754008782E-3</v>
      </c>
      <c r="M353" s="2">
        <f t="shared" si="75"/>
        <v>6.9096604185759176E-3</v>
      </c>
    </row>
    <row r="354" spans="1:13">
      <c r="A354">
        <v>1114</v>
      </c>
      <c r="B354">
        <v>18.55</v>
      </c>
      <c r="C354" s="4">
        <f t="shared" si="66"/>
        <v>2.9999999999999361E-2</v>
      </c>
      <c r="D354" s="4">
        <f t="shared" si="67"/>
        <v>2.4999999999999467E-2</v>
      </c>
      <c r="E354" s="4">
        <f t="shared" si="68"/>
        <v>4.9999999999990052E-3</v>
      </c>
      <c r="F354" s="4">
        <f t="shared" si="69"/>
        <v>-1.0000000000000675E-2</v>
      </c>
      <c r="G354" s="2">
        <f t="shared" si="65"/>
        <v>351</v>
      </c>
      <c r="H354" s="5">
        <f t="shared" si="70"/>
        <v>5.1098620337250899E-4</v>
      </c>
      <c r="I354" s="5">
        <f t="shared" si="71"/>
        <v>1.627328022132365E-4</v>
      </c>
      <c r="J354" s="5">
        <f t="shared" si="72"/>
        <v>0.17935615738374971</v>
      </c>
      <c r="K354" s="5">
        <f t="shared" si="73"/>
        <v>3.8634872683294685E-2</v>
      </c>
      <c r="L354" s="2">
        <f t="shared" si="74"/>
        <v>6.9491441923963514E-3</v>
      </c>
      <c r="M354" s="2">
        <f t="shared" si="75"/>
        <v>6.9586051698733225E-3</v>
      </c>
    </row>
    <row r="355" spans="1:13">
      <c r="A355">
        <v>1271</v>
      </c>
      <c r="B355">
        <v>18.559999999999999</v>
      </c>
      <c r="C355" s="4">
        <f t="shared" si="66"/>
        <v>8.4999999999999076E-2</v>
      </c>
      <c r="D355" s="4">
        <f t="shared" si="67"/>
        <v>2.5000000000000355E-2</v>
      </c>
      <c r="E355" s="4">
        <f t="shared" si="68"/>
        <v>8.0000000000000071E-2</v>
      </c>
      <c r="F355" s="4">
        <f t="shared" si="69"/>
        <v>3.7500000000000533E-2</v>
      </c>
      <c r="G355" s="2">
        <f t="shared" si="65"/>
        <v>352</v>
      </c>
      <c r="H355" s="5">
        <f t="shared" si="70"/>
        <v>5.1098620337250899E-4</v>
      </c>
      <c r="I355" s="5">
        <f t="shared" si="71"/>
        <v>1.62820528791249E-4</v>
      </c>
      <c r="J355" s="5">
        <f t="shared" si="72"/>
        <v>0.17986714358712222</v>
      </c>
      <c r="K355" s="5">
        <f t="shared" si="73"/>
        <v>3.8797693212085933E-2</v>
      </c>
      <c r="L355" s="2">
        <f t="shared" si="74"/>
        <v>6.9982553417814322E-3</v>
      </c>
      <c r="M355" s="2">
        <f t="shared" si="75"/>
        <v>7.0079687853224657E-3</v>
      </c>
    </row>
    <row r="356" spans="1:13">
      <c r="A356">
        <v>1649</v>
      </c>
      <c r="B356">
        <v>18.72</v>
      </c>
      <c r="C356" s="4">
        <f t="shared" si="66"/>
        <v>8.0000000000000071E-2</v>
      </c>
      <c r="D356" s="4">
        <f t="shared" si="67"/>
        <v>-4.2499999999999538E-2</v>
      </c>
      <c r="E356" s="4">
        <f t="shared" si="68"/>
        <v>0</v>
      </c>
      <c r="F356" s="4">
        <f t="shared" si="69"/>
        <v>-4.0000000000000036E-2</v>
      </c>
      <c r="G356" s="2">
        <f t="shared" si="65"/>
        <v>353</v>
      </c>
      <c r="H356" s="5">
        <f t="shared" si="70"/>
        <v>5.1098620337250899E-4</v>
      </c>
      <c r="I356" s="5">
        <f t="shared" si="71"/>
        <v>1.6422415403944941E-4</v>
      </c>
      <c r="J356" s="5">
        <f t="shared" si="72"/>
        <v>0.18037812979049472</v>
      </c>
      <c r="K356" s="5">
        <f t="shared" si="73"/>
        <v>3.8961917366125386E-2</v>
      </c>
      <c r="L356" s="2">
        <f t="shared" si="74"/>
        <v>7.0477867897845246E-3</v>
      </c>
      <c r="M356" s="2">
        <f t="shared" si="75"/>
        <v>7.0575002333255581E-3</v>
      </c>
    </row>
    <row r="357" spans="1:13">
      <c r="A357">
        <v>645</v>
      </c>
      <c r="B357">
        <v>18.72</v>
      </c>
      <c r="C357" s="4">
        <f t="shared" si="66"/>
        <v>0</v>
      </c>
      <c r="D357" s="4">
        <f t="shared" si="67"/>
        <v>-1.9999999999999574E-2</v>
      </c>
      <c r="E357" s="4">
        <f t="shared" si="68"/>
        <v>0</v>
      </c>
      <c r="F357" s="4">
        <f t="shared" si="69"/>
        <v>0</v>
      </c>
      <c r="G357" s="2">
        <f t="shared" si="65"/>
        <v>354</v>
      </c>
      <c r="H357" s="5">
        <f t="shared" si="70"/>
        <v>5.1098620337250899E-4</v>
      </c>
      <c r="I357" s="5">
        <f t="shared" si="71"/>
        <v>1.6422415403944941E-4</v>
      </c>
      <c r="J357" s="5">
        <f t="shared" si="72"/>
        <v>0.18088911599386723</v>
      </c>
      <c r="K357" s="5">
        <f t="shared" si="73"/>
        <v>3.9126141520164838E-2</v>
      </c>
      <c r="L357" s="2">
        <f t="shared" si="74"/>
        <v>7.097486070341566E-3</v>
      </c>
      <c r="M357" s="2">
        <f t="shared" si="75"/>
        <v>7.1071995138825995E-3</v>
      </c>
    </row>
    <row r="358" spans="1:13">
      <c r="A358">
        <v>1935</v>
      </c>
      <c r="B358">
        <v>18.72</v>
      </c>
      <c r="C358" s="4">
        <f t="shared" si="66"/>
        <v>4.0000000000000924E-2</v>
      </c>
      <c r="D358" s="4">
        <f t="shared" si="67"/>
        <v>2.0000000000000462E-2</v>
      </c>
      <c r="E358" s="4">
        <f t="shared" si="68"/>
        <v>4.0000000000000924E-2</v>
      </c>
      <c r="F358" s="4">
        <f t="shared" si="69"/>
        <v>2.0000000000000462E-2</v>
      </c>
      <c r="G358" s="2">
        <f t="shared" si="65"/>
        <v>355</v>
      </c>
      <c r="H358" s="5">
        <f t="shared" si="70"/>
        <v>5.1098620337250899E-4</v>
      </c>
      <c r="I358" s="5">
        <f t="shared" si="71"/>
        <v>1.6422415403944941E-4</v>
      </c>
      <c r="J358" s="5">
        <f t="shared" si="72"/>
        <v>0.18140010219723973</v>
      </c>
      <c r="K358" s="5">
        <f t="shared" si="73"/>
        <v>3.929036567420429E-2</v>
      </c>
      <c r="L358" s="2">
        <f t="shared" si="74"/>
        <v>7.1473531834525574E-3</v>
      </c>
      <c r="M358" s="2">
        <f t="shared" si="75"/>
        <v>7.1571939358753252E-3</v>
      </c>
    </row>
    <row r="359" spans="1:13">
      <c r="A359">
        <v>1137</v>
      </c>
      <c r="B359">
        <v>18.8</v>
      </c>
      <c r="C359" s="4">
        <f t="shared" si="66"/>
        <v>4.0000000000000924E-2</v>
      </c>
      <c r="D359" s="4">
        <f t="shared" si="67"/>
        <v>-5.0000000000007816E-3</v>
      </c>
      <c r="E359" s="4">
        <f t="shared" si="68"/>
        <v>0</v>
      </c>
      <c r="F359" s="4">
        <f t="shared" si="69"/>
        <v>-2.0000000000000462E-2</v>
      </c>
      <c r="G359" s="2">
        <f t="shared" si="65"/>
        <v>356</v>
      </c>
      <c r="H359" s="5">
        <f t="shared" si="70"/>
        <v>5.1098620337250899E-4</v>
      </c>
      <c r="I359" s="5">
        <f t="shared" si="71"/>
        <v>1.6492596666354965E-4</v>
      </c>
      <c r="J359" s="5">
        <f t="shared" si="72"/>
        <v>0.18191108840061224</v>
      </c>
      <c r="K359" s="5">
        <f t="shared" si="73"/>
        <v>3.9455291640867841E-2</v>
      </c>
      <c r="L359" s="2">
        <f t="shared" si="74"/>
        <v>7.1975161552323688E-3</v>
      </c>
      <c r="M359" s="2">
        <f t="shared" si="75"/>
        <v>7.2073569076551366E-3</v>
      </c>
    </row>
    <row r="360" spans="1:13">
      <c r="A360">
        <v>2031</v>
      </c>
      <c r="B360">
        <v>18.8</v>
      </c>
      <c r="C360" s="4">
        <f t="shared" si="66"/>
        <v>2.9999999999999361E-2</v>
      </c>
      <c r="D360" s="4">
        <f t="shared" si="67"/>
        <v>-8.8817841970012523E-16</v>
      </c>
      <c r="E360" s="4">
        <f t="shared" si="68"/>
        <v>2.9999999999999361E-2</v>
      </c>
      <c r="F360" s="4">
        <f t="shared" si="69"/>
        <v>1.499999999999968E-2</v>
      </c>
      <c r="G360" s="2">
        <f t="shared" si="65"/>
        <v>357</v>
      </c>
      <c r="H360" s="5">
        <f t="shared" si="70"/>
        <v>5.1098620337250899E-4</v>
      </c>
      <c r="I360" s="5">
        <f t="shared" si="71"/>
        <v>1.6492596666354965E-4</v>
      </c>
      <c r="J360" s="5">
        <f t="shared" si="72"/>
        <v>0.18242207460398474</v>
      </c>
      <c r="K360" s="5">
        <f t="shared" si="73"/>
        <v>3.9620217607531392E-2</v>
      </c>
      <c r="L360" s="2">
        <f t="shared" si="74"/>
        <v>7.2478476767992668E-3</v>
      </c>
      <c r="M360" s="2">
        <f t="shared" si="75"/>
        <v>7.2577844488081874E-3</v>
      </c>
    </row>
    <row r="361" spans="1:13">
      <c r="A361">
        <v>1628</v>
      </c>
      <c r="B361">
        <v>18.86</v>
      </c>
      <c r="C361" s="4">
        <f t="shared" si="66"/>
        <v>3.9999999999999147E-2</v>
      </c>
      <c r="D361" s="4">
        <f t="shared" si="67"/>
        <v>-4.9999999999998934E-3</v>
      </c>
      <c r="E361" s="4">
        <f t="shared" si="68"/>
        <v>9.9999999999997868E-3</v>
      </c>
      <c r="F361" s="4">
        <f t="shared" si="69"/>
        <v>-9.9999999999997868E-3</v>
      </c>
      <c r="G361" s="2">
        <f t="shared" si="65"/>
        <v>358</v>
      </c>
      <c r="H361" s="5">
        <f t="shared" si="70"/>
        <v>5.1098620337250899E-4</v>
      </c>
      <c r="I361" s="5">
        <f t="shared" si="71"/>
        <v>1.6545232613162481E-4</v>
      </c>
      <c r="J361" s="5">
        <f t="shared" si="72"/>
        <v>0.18293306080735725</v>
      </c>
      <c r="K361" s="5">
        <f t="shared" si="73"/>
        <v>3.9785669933663018E-2</v>
      </c>
      <c r="L361" s="2">
        <f t="shared" si="74"/>
        <v>7.2984443056642555E-3</v>
      </c>
      <c r="M361" s="2">
        <f t="shared" si="75"/>
        <v>7.3084131738560369E-3</v>
      </c>
    </row>
    <row r="362" spans="1:13">
      <c r="A362">
        <v>960</v>
      </c>
      <c r="B362">
        <v>18.88</v>
      </c>
      <c r="C362" s="4">
        <f t="shared" si="66"/>
        <v>1.9999999999999574E-2</v>
      </c>
      <c r="D362" s="4">
        <f t="shared" si="67"/>
        <v>-1.499999999999968E-2</v>
      </c>
      <c r="E362" s="4">
        <f t="shared" si="68"/>
        <v>9.9999999999997868E-3</v>
      </c>
      <c r="F362" s="4">
        <f t="shared" si="69"/>
        <v>0</v>
      </c>
      <c r="G362" s="2">
        <f t="shared" si="65"/>
        <v>359</v>
      </c>
      <c r="H362" s="5">
        <f t="shared" si="70"/>
        <v>5.1098620337250899E-4</v>
      </c>
      <c r="I362" s="5">
        <f t="shared" si="71"/>
        <v>1.6562777928764985E-4</v>
      </c>
      <c r="J362" s="5">
        <f t="shared" si="72"/>
        <v>0.18344404701072975</v>
      </c>
      <c r="K362" s="5">
        <f t="shared" si="73"/>
        <v>3.9951297712950667E-2</v>
      </c>
      <c r="L362" s="2">
        <f t="shared" si="74"/>
        <v>7.3492422977323273E-3</v>
      </c>
      <c r="M362" s="2">
        <f t="shared" si="75"/>
        <v>7.3592433517611104E-3</v>
      </c>
    </row>
    <row r="363" spans="1:13">
      <c r="A363">
        <v>1693</v>
      </c>
      <c r="B363">
        <v>18.899999999999999</v>
      </c>
      <c r="C363" s="4">
        <f t="shared" si="66"/>
        <v>9.9999999999997868E-3</v>
      </c>
      <c r="D363" s="4">
        <f t="shared" si="67"/>
        <v>-9.9999999999997868E-3</v>
      </c>
      <c r="E363" s="4">
        <f t="shared" si="68"/>
        <v>0</v>
      </c>
      <c r="F363" s="4">
        <f t="shared" si="69"/>
        <v>-4.9999999999998934E-3</v>
      </c>
      <c r="G363" s="2">
        <f t="shared" si="65"/>
        <v>360</v>
      </c>
      <c r="H363" s="5">
        <f t="shared" si="70"/>
        <v>5.1098620337250899E-4</v>
      </c>
      <c r="I363" s="5">
        <f t="shared" si="71"/>
        <v>1.6580323244367489E-4</v>
      </c>
      <c r="J363" s="5">
        <f t="shared" si="72"/>
        <v>0.18395503321410225</v>
      </c>
      <c r="K363" s="5">
        <f t="shared" si="73"/>
        <v>4.0117100945394342E-2</v>
      </c>
      <c r="L363" s="2">
        <f t="shared" si="74"/>
        <v>7.4002419219659074E-3</v>
      </c>
      <c r="M363" s="2">
        <f t="shared" si="75"/>
        <v>7.4102429759946905E-3</v>
      </c>
    </row>
    <row r="364" spans="1:13">
      <c r="A364">
        <v>1691</v>
      </c>
      <c r="B364">
        <v>18.899999999999999</v>
      </c>
      <c r="C364" s="4">
        <f t="shared" si="66"/>
        <v>0</v>
      </c>
      <c r="D364" s="4">
        <f t="shared" si="67"/>
        <v>1.0000000000000675E-2</v>
      </c>
      <c r="E364" s="4">
        <f t="shared" si="68"/>
        <v>0</v>
      </c>
      <c r="F364" s="4">
        <f t="shared" si="69"/>
        <v>0</v>
      </c>
      <c r="G364" s="2">
        <f t="shared" si="65"/>
        <v>361</v>
      </c>
      <c r="H364" s="5">
        <f t="shared" si="70"/>
        <v>5.1098620337250899E-4</v>
      </c>
      <c r="I364" s="5">
        <f t="shared" si="71"/>
        <v>1.6580323244367489E-4</v>
      </c>
      <c r="J364" s="5">
        <f t="shared" si="72"/>
        <v>0.18446601941747476</v>
      </c>
      <c r="K364" s="5">
        <f t="shared" si="73"/>
        <v>4.0282904177838016E-2</v>
      </c>
      <c r="L364" s="2">
        <f t="shared" si="74"/>
        <v>7.4514109925279941E-3</v>
      </c>
      <c r="M364" s="2">
        <f t="shared" si="75"/>
        <v>7.4614120465567773E-3</v>
      </c>
    </row>
    <row r="365" spans="1:13">
      <c r="A365">
        <v>1060</v>
      </c>
      <c r="B365">
        <v>18.899999999999999</v>
      </c>
      <c r="C365" s="4">
        <f t="shared" si="66"/>
        <v>3.0000000000001137E-2</v>
      </c>
      <c r="D365" s="4">
        <f t="shared" si="67"/>
        <v>6.5000000000000391E-2</v>
      </c>
      <c r="E365" s="4">
        <f t="shared" si="68"/>
        <v>3.0000000000001137E-2</v>
      </c>
      <c r="F365" s="4">
        <f t="shared" si="69"/>
        <v>1.5000000000000568E-2</v>
      </c>
      <c r="G365" s="2">
        <f t="shared" si="65"/>
        <v>362</v>
      </c>
      <c r="H365" s="5">
        <f t="shared" si="70"/>
        <v>5.1098620337250899E-4</v>
      </c>
      <c r="I365" s="5">
        <f t="shared" si="71"/>
        <v>1.6580323244367489E-4</v>
      </c>
      <c r="J365" s="5">
        <f t="shared" si="72"/>
        <v>0.18497700562084726</v>
      </c>
      <c r="K365" s="5">
        <f t="shared" si="73"/>
        <v>4.0448707410281691E-2</v>
      </c>
      <c r="L365" s="2">
        <f t="shared" si="74"/>
        <v>7.5027495094185876E-3</v>
      </c>
      <c r="M365" s="2">
        <f t="shared" si="75"/>
        <v>7.5128479278456558E-3</v>
      </c>
    </row>
    <row r="366" spans="1:13">
      <c r="A366">
        <v>1026</v>
      </c>
      <c r="B366">
        <v>18.96</v>
      </c>
      <c r="C366" s="4">
        <f t="shared" si="66"/>
        <v>0.13000000000000078</v>
      </c>
      <c r="D366" s="4">
        <f t="shared" si="67"/>
        <v>4.4999999999999041E-2</v>
      </c>
      <c r="E366" s="4">
        <f t="shared" si="68"/>
        <v>9.9999999999999645E-2</v>
      </c>
      <c r="F366" s="4">
        <f t="shared" si="69"/>
        <v>3.4999999999999254E-2</v>
      </c>
      <c r="G366" s="2">
        <f t="shared" si="65"/>
        <v>363</v>
      </c>
      <c r="H366" s="5">
        <f t="shared" si="70"/>
        <v>5.1098620337250899E-4</v>
      </c>
      <c r="I366" s="5">
        <f t="shared" si="71"/>
        <v>1.6632959191175008E-4</v>
      </c>
      <c r="J366" s="5">
        <f t="shared" si="72"/>
        <v>0.18548799182421977</v>
      </c>
      <c r="K366" s="5">
        <f t="shared" si="73"/>
        <v>4.061503700219344E-2</v>
      </c>
      <c r="L366" s="2">
        <f t="shared" si="74"/>
        <v>7.554355374960825E-3</v>
      </c>
      <c r="M366" s="2">
        <f t="shared" si="75"/>
        <v>7.5647792379235955E-3</v>
      </c>
    </row>
    <row r="367" spans="1:13">
      <c r="A367">
        <v>988</v>
      </c>
      <c r="B367">
        <v>19.16</v>
      </c>
      <c r="C367" s="4">
        <f t="shared" si="66"/>
        <v>0.11999999999999922</v>
      </c>
      <c r="D367" s="4">
        <f t="shared" si="67"/>
        <v>-5.5000000000000604E-2</v>
      </c>
      <c r="E367" s="4">
        <f t="shared" si="68"/>
        <v>1.9999999999999574E-2</v>
      </c>
      <c r="F367" s="4">
        <f t="shared" si="69"/>
        <v>-4.0000000000000036E-2</v>
      </c>
      <c r="G367" s="2">
        <f t="shared" si="65"/>
        <v>364</v>
      </c>
      <c r="H367" s="5">
        <f t="shared" si="70"/>
        <v>5.1098620337250899E-4</v>
      </c>
      <c r="I367" s="5">
        <f t="shared" si="71"/>
        <v>1.6808412347200059E-4</v>
      </c>
      <c r="J367" s="5">
        <f t="shared" si="72"/>
        <v>0.18599897802759227</v>
      </c>
      <c r="K367" s="5">
        <f t="shared" si="73"/>
        <v>4.0783121125665442E-2</v>
      </c>
      <c r="L367" s="2">
        <f t="shared" si="74"/>
        <v>7.6064584623749655E-3</v>
      </c>
      <c r="M367" s="2">
        <f t="shared" si="75"/>
        <v>7.6169475935531613E-3</v>
      </c>
    </row>
    <row r="368" spans="1:13">
      <c r="A368">
        <v>1922</v>
      </c>
      <c r="B368">
        <v>19.2</v>
      </c>
      <c r="C368" s="4">
        <f t="shared" si="66"/>
        <v>1.9999999999999574E-2</v>
      </c>
      <c r="D368" s="4">
        <f t="shared" si="67"/>
        <v>-5.9999999999999609E-2</v>
      </c>
      <c r="E368" s="4">
        <f t="shared" si="68"/>
        <v>0</v>
      </c>
      <c r="F368" s="4">
        <f t="shared" si="69"/>
        <v>-9.9999999999997868E-3</v>
      </c>
      <c r="G368" s="2">
        <f t="shared" si="65"/>
        <v>365</v>
      </c>
      <c r="H368" s="5">
        <f t="shared" si="70"/>
        <v>5.1098620337250899E-4</v>
      </c>
      <c r="I368" s="5">
        <f t="shared" si="71"/>
        <v>1.684350297840507E-4</v>
      </c>
      <c r="J368" s="5">
        <f t="shared" si="72"/>
        <v>0.18650996423096478</v>
      </c>
      <c r="K368" s="5">
        <f t="shared" si="73"/>
        <v>4.0951556155449494E-2</v>
      </c>
      <c r="L368" s="2">
        <f t="shared" si="74"/>
        <v>7.6587989539572991E-3</v>
      </c>
      <c r="M368" s="2">
        <f t="shared" si="75"/>
        <v>7.6692880851354957E-3</v>
      </c>
    </row>
    <row r="369" spans="1:13">
      <c r="A369">
        <v>4</v>
      </c>
      <c r="B369">
        <v>19.2</v>
      </c>
      <c r="C369" s="4">
        <f t="shared" si="66"/>
        <v>0</v>
      </c>
      <c r="D369" s="4">
        <f t="shared" si="67"/>
        <v>-9.9999999999997868E-3</v>
      </c>
      <c r="E369" s="4">
        <f t="shared" si="68"/>
        <v>0</v>
      </c>
      <c r="F369" s="4">
        <f t="shared" si="69"/>
        <v>0</v>
      </c>
      <c r="G369" s="2">
        <f t="shared" si="65"/>
        <v>366</v>
      </c>
      <c r="H369" s="5">
        <f t="shared" si="70"/>
        <v>5.1098620337250899E-4</v>
      </c>
      <c r="I369" s="5">
        <f t="shared" si="71"/>
        <v>1.684350297840507E-4</v>
      </c>
      <c r="J369" s="5">
        <f t="shared" si="72"/>
        <v>0.18702095043433728</v>
      </c>
      <c r="K369" s="5">
        <f t="shared" si="73"/>
        <v>4.1119991185233545E-2</v>
      </c>
      <c r="L369" s="2">
        <f t="shared" si="74"/>
        <v>7.7113115814924022E-3</v>
      </c>
      <c r="M369" s="2">
        <f t="shared" si="75"/>
        <v>7.7218007126705979E-3</v>
      </c>
    </row>
    <row r="370" spans="1:13">
      <c r="A370">
        <v>417</v>
      </c>
      <c r="B370">
        <v>19.2</v>
      </c>
      <c r="C370" s="4">
        <f t="shared" si="66"/>
        <v>0</v>
      </c>
      <c r="D370" s="4">
        <f t="shared" si="67"/>
        <v>0</v>
      </c>
      <c r="E370" s="4">
        <f t="shared" si="68"/>
        <v>0</v>
      </c>
      <c r="F370" s="4">
        <f t="shared" si="69"/>
        <v>0</v>
      </c>
      <c r="G370" s="2">
        <f t="shared" si="65"/>
        <v>367</v>
      </c>
      <c r="H370" s="5">
        <f t="shared" si="70"/>
        <v>5.1098620337250899E-4</v>
      </c>
      <c r="I370" s="5">
        <f t="shared" si="71"/>
        <v>1.684350297840507E-4</v>
      </c>
      <c r="J370" s="5">
        <f t="shared" si="72"/>
        <v>0.18753193663770978</v>
      </c>
      <c r="K370" s="5">
        <f t="shared" si="73"/>
        <v>4.1288426215017597E-2</v>
      </c>
      <c r="L370" s="2">
        <f t="shared" si="74"/>
        <v>7.7639963449802731E-3</v>
      </c>
      <c r="M370" s="2">
        <f t="shared" si="75"/>
        <v>7.7744854761584688E-3</v>
      </c>
    </row>
    <row r="371" spans="1:13">
      <c r="A371">
        <v>840</v>
      </c>
      <c r="B371">
        <v>19.2</v>
      </c>
      <c r="C371" s="4">
        <f t="shared" si="66"/>
        <v>0</v>
      </c>
      <c r="D371" s="4">
        <f t="shared" si="67"/>
        <v>1.2500000000000178E-2</v>
      </c>
      <c r="E371" s="4">
        <f t="shared" si="68"/>
        <v>0</v>
      </c>
      <c r="F371" s="4">
        <f t="shared" si="69"/>
        <v>0</v>
      </c>
      <c r="G371" s="2">
        <f t="shared" si="65"/>
        <v>368</v>
      </c>
      <c r="H371" s="5">
        <f t="shared" si="70"/>
        <v>5.1098620337250899E-4</v>
      </c>
      <c r="I371" s="5">
        <f t="shared" si="71"/>
        <v>1.684350297840507E-4</v>
      </c>
      <c r="J371" s="5">
        <f t="shared" si="72"/>
        <v>0.18804292284108229</v>
      </c>
      <c r="K371" s="5">
        <f t="shared" si="73"/>
        <v>4.1456861244801649E-2</v>
      </c>
      <c r="L371" s="2">
        <f t="shared" si="74"/>
        <v>7.8168532444209127E-3</v>
      </c>
      <c r="M371" s="2">
        <f t="shared" si="75"/>
        <v>7.8273423755991084E-3</v>
      </c>
    </row>
    <row r="372" spans="1:13">
      <c r="A372">
        <v>1102</v>
      </c>
      <c r="B372">
        <v>19.2</v>
      </c>
      <c r="C372" s="4">
        <f t="shared" si="66"/>
        <v>2.5000000000000355E-2</v>
      </c>
      <c r="D372" s="4">
        <f t="shared" si="67"/>
        <v>1.2500000000000178E-2</v>
      </c>
      <c r="E372" s="4">
        <f t="shared" si="68"/>
        <v>2.5000000000000355E-2</v>
      </c>
      <c r="F372" s="4">
        <f t="shared" si="69"/>
        <v>1.2500000000000178E-2</v>
      </c>
      <c r="G372" s="2">
        <f t="shared" si="65"/>
        <v>369</v>
      </c>
      <c r="H372" s="5">
        <f t="shared" si="70"/>
        <v>5.1098620337250899E-4</v>
      </c>
      <c r="I372" s="5">
        <f t="shared" si="71"/>
        <v>1.684350297840507E-4</v>
      </c>
      <c r="J372" s="5">
        <f t="shared" si="72"/>
        <v>0.18855390904445479</v>
      </c>
      <c r="K372" s="5">
        <f t="shared" si="73"/>
        <v>4.1625296274585701E-2</v>
      </c>
      <c r="L372" s="2">
        <f t="shared" si="74"/>
        <v>7.8698822798143209E-3</v>
      </c>
      <c r="M372" s="2">
        <f t="shared" si="75"/>
        <v>7.8804541169385737E-3</v>
      </c>
    </row>
    <row r="373" spans="1:13">
      <c r="A373">
        <v>2127</v>
      </c>
      <c r="B373">
        <v>19.25</v>
      </c>
      <c r="C373" s="4">
        <f t="shared" si="66"/>
        <v>2.5000000000000355E-2</v>
      </c>
      <c r="D373" s="4">
        <f t="shared" si="67"/>
        <v>-7.5000000000002842E-3</v>
      </c>
      <c r="E373" s="4">
        <f t="shared" si="68"/>
        <v>0</v>
      </c>
      <c r="F373" s="4">
        <f t="shared" si="69"/>
        <v>-1.2500000000000178E-2</v>
      </c>
      <c r="G373" s="2">
        <f t="shared" si="65"/>
        <v>370</v>
      </c>
      <c r="H373" s="5">
        <f t="shared" si="70"/>
        <v>5.1098620337250899E-4</v>
      </c>
      <c r="I373" s="5">
        <f t="shared" si="71"/>
        <v>1.6887366267411333E-4</v>
      </c>
      <c r="J373" s="5">
        <f t="shared" si="72"/>
        <v>0.1890648952478273</v>
      </c>
      <c r="K373" s="5">
        <f t="shared" si="73"/>
        <v>4.179416993725981E-2</v>
      </c>
      <c r="L373" s="2">
        <f t="shared" si="74"/>
        <v>7.9231666053772645E-3</v>
      </c>
      <c r="M373" s="2">
        <f t="shared" si="75"/>
        <v>7.9337384425015155E-3</v>
      </c>
    </row>
    <row r="374" spans="1:13">
      <c r="A374">
        <v>2167</v>
      </c>
      <c r="B374">
        <v>19.25</v>
      </c>
      <c r="C374" s="4">
        <f t="shared" si="66"/>
        <v>9.9999999999997868E-3</v>
      </c>
      <c r="D374" s="4">
        <f t="shared" si="67"/>
        <v>1.9999999999999574E-2</v>
      </c>
      <c r="E374" s="4">
        <f t="shared" si="68"/>
        <v>9.9999999999997868E-3</v>
      </c>
      <c r="F374" s="4">
        <f t="shared" si="69"/>
        <v>4.9999999999998934E-3</v>
      </c>
      <c r="G374" s="2">
        <f t="shared" si="65"/>
        <v>371</v>
      </c>
      <c r="H374" s="5">
        <f t="shared" si="70"/>
        <v>5.1098620337250899E-4</v>
      </c>
      <c r="I374" s="5">
        <f t="shared" si="71"/>
        <v>1.6887366267411333E-4</v>
      </c>
      <c r="J374" s="5">
        <f t="shared" si="72"/>
        <v>0.1895758814511998</v>
      </c>
      <c r="K374" s="5">
        <f t="shared" si="73"/>
        <v>4.196304359993392E-2</v>
      </c>
      <c r="L374" s="2">
        <f t="shared" si="74"/>
        <v>7.9766235151636864E-3</v>
      </c>
      <c r="M374" s="2">
        <f t="shared" si="75"/>
        <v>7.9872286139746462E-3</v>
      </c>
    </row>
    <row r="375" spans="1:13">
      <c r="A375">
        <v>1134</v>
      </c>
      <c r="B375">
        <v>19.27</v>
      </c>
      <c r="C375" s="4">
        <f t="shared" si="66"/>
        <v>6.4999999999999503E-2</v>
      </c>
      <c r="D375" s="4">
        <f t="shared" si="67"/>
        <v>5.2500000000000213E-2</v>
      </c>
      <c r="E375" s="4">
        <f t="shared" si="68"/>
        <v>5.4999999999999716E-2</v>
      </c>
      <c r="F375" s="4">
        <f t="shared" si="69"/>
        <v>2.2499999999999964E-2</v>
      </c>
      <c r="G375" s="2">
        <f t="shared" si="65"/>
        <v>372</v>
      </c>
      <c r="H375" s="5">
        <f t="shared" si="70"/>
        <v>5.1098620337250899E-4</v>
      </c>
      <c r="I375" s="5">
        <f t="shared" si="71"/>
        <v>1.690491158301384E-4</v>
      </c>
      <c r="J375" s="5">
        <f t="shared" si="72"/>
        <v>0.19008686765457231</v>
      </c>
      <c r="K375" s="5">
        <f t="shared" si="73"/>
        <v>4.2132092715764062E-2</v>
      </c>
      <c r="L375" s="2">
        <f t="shared" si="74"/>
        <v>8.0302864501685806E-3</v>
      </c>
      <c r="M375" s="2">
        <f t="shared" si="75"/>
        <v>8.0410749813542085E-3</v>
      </c>
    </row>
    <row r="376" spans="1:13">
      <c r="A376">
        <v>1726</v>
      </c>
      <c r="B376">
        <v>19.38</v>
      </c>
      <c r="C376" s="4">
        <f t="shared" si="66"/>
        <v>0.11500000000000021</v>
      </c>
      <c r="D376" s="4">
        <f t="shared" si="67"/>
        <v>2.2500000000000853E-2</v>
      </c>
      <c r="E376" s="4">
        <f t="shared" si="68"/>
        <v>6.0000000000000497E-2</v>
      </c>
      <c r="F376" s="4">
        <f t="shared" si="69"/>
        <v>2.5000000000003908E-3</v>
      </c>
      <c r="G376" s="2">
        <f t="shared" si="65"/>
        <v>373</v>
      </c>
      <c r="H376" s="5">
        <f t="shared" si="70"/>
        <v>5.1098620337250899E-4</v>
      </c>
      <c r="I376" s="5">
        <f t="shared" si="71"/>
        <v>1.7001410818827617E-4</v>
      </c>
      <c r="J376" s="5">
        <f t="shared" si="72"/>
        <v>0.19059785385794481</v>
      </c>
      <c r="K376" s="5">
        <f t="shared" si="73"/>
        <v>4.2302106823952336E-2</v>
      </c>
      <c r="L376" s="2">
        <f t="shared" si="74"/>
        <v>8.0843065672754674E-3</v>
      </c>
      <c r="M376" s="2">
        <f t="shared" si="75"/>
        <v>8.0952957444310417E-3</v>
      </c>
    </row>
    <row r="377" spans="1:13">
      <c r="A377">
        <v>37</v>
      </c>
      <c r="B377">
        <v>19.5</v>
      </c>
      <c r="C377" s="4">
        <f t="shared" si="66"/>
        <v>0.11000000000000121</v>
      </c>
      <c r="D377" s="4">
        <f t="shared" si="67"/>
        <v>-2.7499999999999858E-2</v>
      </c>
      <c r="E377" s="4">
        <f t="shared" si="68"/>
        <v>5.0000000000000711E-2</v>
      </c>
      <c r="F377" s="4">
        <f t="shared" si="69"/>
        <v>-4.9999999999998934E-3</v>
      </c>
      <c r="G377" s="2">
        <f t="shared" si="65"/>
        <v>374</v>
      </c>
      <c r="H377" s="5">
        <f t="shared" si="70"/>
        <v>5.1098620337250899E-4</v>
      </c>
      <c r="I377" s="5">
        <f t="shared" si="71"/>
        <v>1.710668271244265E-4</v>
      </c>
      <c r="J377" s="5">
        <f t="shared" si="72"/>
        <v>0.19110884006131731</v>
      </c>
      <c r="K377" s="5">
        <f t="shared" si="73"/>
        <v>4.2473173651076765E-2</v>
      </c>
      <c r="L377" s="2">
        <f t="shared" si="74"/>
        <v>8.1387021559293313E-3</v>
      </c>
      <c r="M377" s="2">
        <f t="shared" si="75"/>
        <v>8.1498589863305704E-3</v>
      </c>
    </row>
    <row r="378" spans="1:13">
      <c r="A378">
        <v>1166</v>
      </c>
      <c r="B378">
        <v>19.600000000000001</v>
      </c>
      <c r="C378" s="4">
        <f t="shared" si="66"/>
        <v>6.0000000000000497E-2</v>
      </c>
      <c r="D378" s="4">
        <f t="shared" si="67"/>
        <v>-4.2500000000001315E-2</v>
      </c>
      <c r="E378" s="4">
        <f t="shared" si="68"/>
        <v>9.9999999999997868E-3</v>
      </c>
      <c r="F378" s="4">
        <f t="shared" si="69"/>
        <v>-2.0000000000000462E-2</v>
      </c>
      <c r="G378" s="2">
        <f t="shared" si="65"/>
        <v>375</v>
      </c>
      <c r="H378" s="5">
        <f t="shared" si="70"/>
        <v>5.1098620337250899E-4</v>
      </c>
      <c r="I378" s="5">
        <f t="shared" si="71"/>
        <v>1.7194409290455177E-4</v>
      </c>
      <c r="J378" s="5">
        <f t="shared" si="72"/>
        <v>0.19161982626468982</v>
      </c>
      <c r="K378" s="5">
        <f t="shared" si="73"/>
        <v>4.2645117743981317E-2</v>
      </c>
      <c r="L378" s="2">
        <f t="shared" si="74"/>
        <v>8.1934411199473117E-3</v>
      </c>
      <c r="M378" s="2">
        <f t="shared" si="75"/>
        <v>8.2046315706518266E-3</v>
      </c>
    </row>
    <row r="379" spans="1:13">
      <c r="A379">
        <v>1648</v>
      </c>
      <c r="B379">
        <v>19.62</v>
      </c>
      <c r="C379" s="4">
        <f t="shared" si="66"/>
        <v>2.4999999999998579E-2</v>
      </c>
      <c r="D379" s="4">
        <f t="shared" si="67"/>
        <v>-1.7500000000000071E-2</v>
      </c>
      <c r="E379" s="4">
        <f t="shared" si="68"/>
        <v>1.4999999999998792E-2</v>
      </c>
      <c r="F379" s="4">
        <f t="shared" si="69"/>
        <v>2.4999999999995026E-3</v>
      </c>
      <c r="G379" s="2">
        <f t="shared" si="65"/>
        <v>376</v>
      </c>
      <c r="H379" s="5">
        <f t="shared" si="70"/>
        <v>5.1098620337250899E-4</v>
      </c>
      <c r="I379" s="5">
        <f t="shared" si="71"/>
        <v>1.7211954606057681E-4</v>
      </c>
      <c r="J379" s="5">
        <f t="shared" si="72"/>
        <v>0.19213081246806232</v>
      </c>
      <c r="K379" s="5">
        <f t="shared" si="73"/>
        <v>4.2817237290041894E-2</v>
      </c>
      <c r="L379" s="2">
        <f t="shared" si="74"/>
        <v>8.248389605695303E-3</v>
      </c>
      <c r="M379" s="2">
        <f t="shared" si="75"/>
        <v>8.2596306213359432E-3</v>
      </c>
    </row>
    <row r="380" spans="1:13">
      <c r="A380">
        <v>272</v>
      </c>
      <c r="B380">
        <v>19.649999999999999</v>
      </c>
      <c r="C380" s="4">
        <f t="shared" si="66"/>
        <v>2.5000000000000355E-2</v>
      </c>
      <c r="D380" s="4">
        <f t="shared" si="67"/>
        <v>5.0000000000007816E-3</v>
      </c>
      <c r="E380" s="4">
        <f t="shared" si="68"/>
        <v>1.0000000000001563E-2</v>
      </c>
      <c r="F380" s="4">
        <f t="shared" si="69"/>
        <v>-2.4999999999986144E-3</v>
      </c>
      <c r="G380" s="2">
        <f t="shared" si="65"/>
        <v>377</v>
      </c>
      <c r="H380" s="5">
        <f t="shared" si="70"/>
        <v>5.1098620337250899E-4</v>
      </c>
      <c r="I380" s="5">
        <f t="shared" si="71"/>
        <v>1.7238272579461438E-4</v>
      </c>
      <c r="J380" s="5">
        <f t="shared" si="72"/>
        <v>0.19264179867143483</v>
      </c>
      <c r="K380" s="5">
        <f t="shared" si="73"/>
        <v>4.2989620015836512E-2</v>
      </c>
      <c r="L380" s="2">
        <f t="shared" si="74"/>
        <v>8.3035648267685818E-3</v>
      </c>
      <c r="M380" s="2">
        <f t="shared" si="75"/>
        <v>8.3148396420207812E-3</v>
      </c>
    </row>
    <row r="381" spans="1:13">
      <c r="A381">
        <v>195</v>
      </c>
      <c r="B381">
        <v>19.670000000000002</v>
      </c>
      <c r="C381" s="4">
        <f t="shared" si="66"/>
        <v>3.5000000000000142E-2</v>
      </c>
      <c r="D381" s="4">
        <f t="shared" si="67"/>
        <v>4.9999999999990052E-3</v>
      </c>
      <c r="E381" s="4">
        <f t="shared" si="68"/>
        <v>2.4999999999998579E-2</v>
      </c>
      <c r="F381" s="4">
        <f t="shared" si="69"/>
        <v>7.4999999999985079E-3</v>
      </c>
      <c r="G381" s="2">
        <f t="shared" si="65"/>
        <v>378</v>
      </c>
      <c r="H381" s="5">
        <f t="shared" si="70"/>
        <v>5.1098620337250899E-4</v>
      </c>
      <c r="I381" s="5">
        <f t="shared" si="71"/>
        <v>1.7255817895063947E-4</v>
      </c>
      <c r="J381" s="5">
        <f t="shared" si="72"/>
        <v>0.19315278487480733</v>
      </c>
      <c r="K381" s="5">
        <f t="shared" si="73"/>
        <v>4.3162178194787154E-2</v>
      </c>
      <c r="L381" s="2">
        <f t="shared" si="74"/>
        <v>8.3589501971508655E-3</v>
      </c>
      <c r="M381" s="2">
        <f t="shared" si="75"/>
        <v>8.3703097355673182E-3</v>
      </c>
    </row>
    <row r="382" spans="1:13">
      <c r="A382">
        <v>1954</v>
      </c>
      <c r="B382">
        <v>19.72</v>
      </c>
      <c r="C382" s="4">
        <f t="shared" si="66"/>
        <v>3.4999999999998366E-2</v>
      </c>
      <c r="D382" s="4">
        <f t="shared" si="67"/>
        <v>-1.2500000000000178E-2</v>
      </c>
      <c r="E382" s="4">
        <f t="shared" si="68"/>
        <v>9.9999999999997868E-3</v>
      </c>
      <c r="F382" s="4">
        <f t="shared" si="69"/>
        <v>-7.499999999999396E-3</v>
      </c>
      <c r="G382" s="2">
        <f t="shared" si="65"/>
        <v>379</v>
      </c>
      <c r="H382" s="5">
        <f t="shared" si="70"/>
        <v>5.1098620337250899E-4</v>
      </c>
      <c r="I382" s="5">
        <f t="shared" si="71"/>
        <v>1.7299681184070205E-4</v>
      </c>
      <c r="J382" s="5">
        <f t="shared" si="72"/>
        <v>0.19366377107817984</v>
      </c>
      <c r="K382" s="5">
        <f t="shared" si="73"/>
        <v>4.3335175006627855E-2</v>
      </c>
      <c r="L382" s="2">
        <f t="shared" si="74"/>
        <v>8.4145970886655569E-3</v>
      </c>
      <c r="M382" s="2">
        <f t="shared" si="75"/>
        <v>8.4259906060018524E-3</v>
      </c>
    </row>
    <row r="383" spans="1:13">
      <c r="A383">
        <v>679</v>
      </c>
      <c r="B383">
        <v>19.739999999999998</v>
      </c>
      <c r="C383" s="4">
        <f t="shared" si="66"/>
        <v>9.9999999999997868E-3</v>
      </c>
      <c r="D383" s="4">
        <f t="shared" si="67"/>
        <v>-1.2499999999998401E-2</v>
      </c>
      <c r="E383" s="4">
        <f t="shared" si="68"/>
        <v>0</v>
      </c>
      <c r="F383" s="4">
        <f t="shared" si="69"/>
        <v>-4.9999999999998934E-3</v>
      </c>
      <c r="G383" s="2">
        <f t="shared" si="65"/>
        <v>380</v>
      </c>
      <c r="H383" s="5">
        <f t="shared" si="70"/>
        <v>5.1098620337250899E-4</v>
      </c>
      <c r="I383" s="5">
        <f t="shared" si="71"/>
        <v>1.7317226499672712E-4</v>
      </c>
      <c r="J383" s="5">
        <f t="shared" si="72"/>
        <v>0.19417475728155234</v>
      </c>
      <c r="K383" s="5">
        <f t="shared" si="73"/>
        <v>4.350834727162458E-2</v>
      </c>
      <c r="L383" s="2">
        <f t="shared" si="74"/>
        <v>8.4704549363765324E-3</v>
      </c>
      <c r="M383" s="2">
        <f t="shared" si="75"/>
        <v>8.4818484537128279E-3</v>
      </c>
    </row>
    <row r="384" spans="1:13">
      <c r="A384">
        <v>1025</v>
      </c>
      <c r="B384">
        <v>19.739999999999998</v>
      </c>
      <c r="C384" s="4">
        <f t="shared" si="66"/>
        <v>1.0000000000001563E-2</v>
      </c>
      <c r="D384" s="4">
        <f t="shared" si="67"/>
        <v>1.0000000000000675E-2</v>
      </c>
      <c r="E384" s="4">
        <f t="shared" si="68"/>
        <v>1.0000000000001563E-2</v>
      </c>
      <c r="F384" s="4">
        <f t="shared" si="69"/>
        <v>5.0000000000007816E-3</v>
      </c>
      <c r="G384" s="2">
        <f t="shared" si="65"/>
        <v>381</v>
      </c>
      <c r="H384" s="5">
        <f t="shared" si="70"/>
        <v>5.1098620337250899E-4</v>
      </c>
      <c r="I384" s="5">
        <f t="shared" si="71"/>
        <v>1.7317226499672712E-4</v>
      </c>
      <c r="J384" s="5">
        <f t="shared" si="72"/>
        <v>0.19468574348492484</v>
      </c>
      <c r="K384" s="5">
        <f t="shared" si="73"/>
        <v>4.3681519536621305E-2</v>
      </c>
      <c r="L384" s="2">
        <f t="shared" si="74"/>
        <v>8.5264897613639493E-3</v>
      </c>
      <c r="M384" s="2">
        <f t="shared" si="75"/>
        <v>8.537917436928371E-3</v>
      </c>
    </row>
    <row r="385" spans="1:13">
      <c r="A385">
        <v>687</v>
      </c>
      <c r="B385">
        <v>19.760000000000002</v>
      </c>
      <c r="C385" s="4">
        <f t="shared" si="66"/>
        <v>3.0000000000001137E-2</v>
      </c>
      <c r="D385" s="4">
        <f t="shared" si="67"/>
        <v>4.9999999999990052E-3</v>
      </c>
      <c r="E385" s="4">
        <f t="shared" si="68"/>
        <v>1.9999999999999574E-2</v>
      </c>
      <c r="F385" s="4">
        <f t="shared" si="69"/>
        <v>4.9999999999990052E-3</v>
      </c>
      <c r="G385" s="2">
        <f t="shared" si="65"/>
        <v>382</v>
      </c>
      <c r="H385" s="5">
        <f t="shared" si="70"/>
        <v>5.1098620337250899E-4</v>
      </c>
      <c r="I385" s="5">
        <f t="shared" si="71"/>
        <v>1.7334771815275218E-4</v>
      </c>
      <c r="J385" s="5">
        <f t="shared" si="72"/>
        <v>0.19519672968829735</v>
      </c>
      <c r="K385" s="5">
        <f t="shared" si="73"/>
        <v>4.3854867254774055E-2</v>
      </c>
      <c r="L385" s="2">
        <f t="shared" si="74"/>
        <v>8.5827359011642155E-3</v>
      </c>
      <c r="M385" s="2">
        <f t="shared" si="75"/>
        <v>8.5942320724931784E-3</v>
      </c>
    </row>
    <row r="386" spans="1:13">
      <c r="A386">
        <v>878</v>
      </c>
      <c r="B386">
        <v>19.8</v>
      </c>
      <c r="C386" s="4">
        <f t="shared" si="66"/>
        <v>1.9999999999999574E-2</v>
      </c>
      <c r="D386" s="4">
        <f t="shared" si="67"/>
        <v>2.2499999999999076E-2</v>
      </c>
      <c r="E386" s="4">
        <f t="shared" si="68"/>
        <v>0</v>
      </c>
      <c r="F386" s="4">
        <f t="shared" si="69"/>
        <v>-9.9999999999997868E-3</v>
      </c>
      <c r="G386" s="2">
        <f t="shared" si="65"/>
        <v>383</v>
      </c>
      <c r="H386" s="5">
        <f t="shared" si="70"/>
        <v>5.1098620337250899E-4</v>
      </c>
      <c r="I386" s="5">
        <f t="shared" si="71"/>
        <v>1.7369862446480229E-4</v>
      </c>
      <c r="J386" s="5">
        <f t="shared" si="72"/>
        <v>0.19570771589166985</v>
      </c>
      <c r="K386" s="5">
        <f t="shared" si="73"/>
        <v>4.4028565879238854E-2</v>
      </c>
      <c r="L386" s="2">
        <f t="shared" si="74"/>
        <v>8.6392280519303147E-3</v>
      </c>
      <c r="M386" s="2">
        <f t="shared" si="75"/>
        <v>8.6507242232592776E-3</v>
      </c>
    </row>
    <row r="387" spans="1:13">
      <c r="A387">
        <v>1188</v>
      </c>
      <c r="B387">
        <v>19.8</v>
      </c>
      <c r="C387" s="4">
        <f t="shared" si="66"/>
        <v>7.4999999999999289E-2</v>
      </c>
      <c r="D387" s="4">
        <f t="shared" si="67"/>
        <v>3.5000000000000142E-2</v>
      </c>
      <c r="E387" s="4">
        <f t="shared" si="68"/>
        <v>7.4999999999999289E-2</v>
      </c>
      <c r="F387" s="4">
        <f t="shared" si="69"/>
        <v>3.7499999999999645E-2</v>
      </c>
      <c r="G387" s="2">
        <f t="shared" si="65"/>
        <v>384</v>
      </c>
      <c r="H387" s="5">
        <f t="shared" si="70"/>
        <v>5.1098620337250899E-4</v>
      </c>
      <c r="I387" s="5">
        <f t="shared" si="71"/>
        <v>1.7369862446480229E-4</v>
      </c>
      <c r="J387" s="5">
        <f t="shared" si="72"/>
        <v>0.19621870209504236</v>
      </c>
      <c r="K387" s="5">
        <f t="shared" si="73"/>
        <v>4.4202264503703653E-2</v>
      </c>
      <c r="L387" s="2">
        <f t="shared" si="74"/>
        <v>8.6958977178977076E-3</v>
      </c>
      <c r="M387" s="2">
        <f t="shared" si="75"/>
        <v>8.7076520931558231E-3</v>
      </c>
    </row>
    <row r="388" spans="1:13">
      <c r="A388">
        <v>1272</v>
      </c>
      <c r="B388">
        <v>19.95</v>
      </c>
      <c r="C388" s="4">
        <f t="shared" si="66"/>
        <v>8.9999999999999858E-2</v>
      </c>
      <c r="D388" s="4">
        <f t="shared" si="67"/>
        <v>-2.9999999999999361E-2</v>
      </c>
      <c r="E388" s="4">
        <f t="shared" si="68"/>
        <v>1.5000000000000568E-2</v>
      </c>
      <c r="F388" s="4">
        <f t="shared" si="69"/>
        <v>-2.9999999999999361E-2</v>
      </c>
      <c r="G388" s="2">
        <f t="shared" si="65"/>
        <v>385</v>
      </c>
      <c r="H388" s="5">
        <f t="shared" si="70"/>
        <v>5.1098620337250899E-4</v>
      </c>
      <c r="I388" s="5">
        <f t="shared" si="71"/>
        <v>1.7501452313499019E-4</v>
      </c>
      <c r="J388" s="5">
        <f t="shared" si="72"/>
        <v>0.19672968829841486</v>
      </c>
      <c r="K388" s="5">
        <f t="shared" si="73"/>
        <v>4.4377279026838641E-2</v>
      </c>
      <c r="L388" s="2">
        <f t="shared" si="74"/>
        <v>8.7530044478076763E-3</v>
      </c>
      <c r="M388" s="2">
        <f t="shared" si="75"/>
        <v>8.764810598332836E-3</v>
      </c>
    </row>
    <row r="389" spans="1:13">
      <c r="A389">
        <v>159</v>
      </c>
      <c r="B389">
        <v>19.98</v>
      </c>
      <c r="C389" s="4">
        <f t="shared" si="66"/>
        <v>1.5000000000000568E-2</v>
      </c>
      <c r="D389" s="4">
        <f t="shared" si="67"/>
        <v>-4.4999999999999929E-2</v>
      </c>
      <c r="E389" s="4">
        <f t="shared" si="68"/>
        <v>0</v>
      </c>
      <c r="F389" s="4">
        <f t="shared" si="69"/>
        <v>-7.5000000000002842E-3</v>
      </c>
      <c r="G389" s="2">
        <f t="shared" si="65"/>
        <v>386</v>
      </c>
      <c r="H389" s="5">
        <f t="shared" si="70"/>
        <v>5.1098620337250899E-4</v>
      </c>
      <c r="I389" s="5">
        <f t="shared" si="71"/>
        <v>1.7527770286902776E-4</v>
      </c>
      <c r="J389" s="5">
        <f t="shared" si="72"/>
        <v>0.19724067450178737</v>
      </c>
      <c r="K389" s="5">
        <f t="shared" si="73"/>
        <v>4.4552556729707669E-2</v>
      </c>
      <c r="L389" s="2">
        <f t="shared" si="74"/>
        <v>8.8103420819605378E-3</v>
      </c>
      <c r="M389" s="2">
        <f t="shared" si="75"/>
        <v>8.8221482324856975E-3</v>
      </c>
    </row>
    <row r="390" spans="1:13">
      <c r="A390">
        <v>1716</v>
      </c>
      <c r="B390">
        <v>19.98</v>
      </c>
      <c r="C390" s="4">
        <f t="shared" si="66"/>
        <v>0</v>
      </c>
      <c r="D390" s="4">
        <f t="shared" si="67"/>
        <v>-2.5000000000003908E-3</v>
      </c>
      <c r="E390" s="4">
        <f t="shared" si="68"/>
        <v>0</v>
      </c>
      <c r="F390" s="4">
        <f t="shared" si="69"/>
        <v>0</v>
      </c>
      <c r="G390" s="2">
        <f t="shared" ref="G390:G453" si="76">G389+1</f>
        <v>387</v>
      </c>
      <c r="H390" s="5">
        <f t="shared" si="70"/>
        <v>5.1098620337250899E-4</v>
      </c>
      <c r="I390" s="5">
        <f t="shared" si="71"/>
        <v>1.7527770286902776E-4</v>
      </c>
      <c r="J390" s="5">
        <f t="shared" si="72"/>
        <v>0.19775166070515987</v>
      </c>
      <c r="K390" s="5">
        <f t="shared" si="73"/>
        <v>4.4727834432576698E-2</v>
      </c>
      <c r="L390" s="2">
        <f t="shared" si="74"/>
        <v>8.8678588450892496E-3</v>
      </c>
      <c r="M390" s="2">
        <f t="shared" si="75"/>
        <v>8.8796649956144093E-3</v>
      </c>
    </row>
    <row r="391" spans="1:13">
      <c r="A391">
        <v>162</v>
      </c>
      <c r="B391">
        <v>19.98</v>
      </c>
      <c r="C391" s="4">
        <f t="shared" si="66"/>
        <v>9.9999999999997868E-3</v>
      </c>
      <c r="D391" s="4">
        <f t="shared" si="67"/>
        <v>4.9999999999998934E-3</v>
      </c>
      <c r="E391" s="4">
        <f t="shared" si="68"/>
        <v>9.9999999999997868E-3</v>
      </c>
      <c r="F391" s="4">
        <f t="shared" si="69"/>
        <v>4.9999999999998934E-3</v>
      </c>
      <c r="G391" s="2">
        <f t="shared" si="76"/>
        <v>388</v>
      </c>
      <c r="H391" s="5">
        <f t="shared" si="70"/>
        <v>5.1098620337250899E-4</v>
      </c>
      <c r="I391" s="5">
        <f t="shared" si="71"/>
        <v>1.7527770286902776E-4</v>
      </c>
      <c r="J391" s="5">
        <f t="shared" si="72"/>
        <v>0.19826264690853238</v>
      </c>
      <c r="K391" s="5">
        <f t="shared" si="73"/>
        <v>4.4903112135445726E-2</v>
      </c>
      <c r="L391" s="2">
        <f t="shared" si="74"/>
        <v>8.9255547371938117E-3</v>
      </c>
      <c r="M391" s="2">
        <f t="shared" si="75"/>
        <v>8.9373956735260933E-3</v>
      </c>
    </row>
    <row r="392" spans="1:13">
      <c r="A392">
        <v>2254</v>
      </c>
      <c r="B392">
        <v>20</v>
      </c>
      <c r="C392" s="4">
        <f t="shared" si="66"/>
        <v>9.9999999999997868E-3</v>
      </c>
      <c r="D392" s="4">
        <f t="shared" si="67"/>
        <v>-4.9999999999998934E-3</v>
      </c>
      <c r="E392" s="4">
        <f t="shared" si="68"/>
        <v>0</v>
      </c>
      <c r="F392" s="4">
        <f t="shared" si="69"/>
        <v>-4.9999999999998934E-3</v>
      </c>
      <c r="G392" s="2">
        <f t="shared" si="76"/>
        <v>389</v>
      </c>
      <c r="H392" s="5">
        <f t="shared" si="70"/>
        <v>5.1098620337250899E-4</v>
      </c>
      <c r="I392" s="5">
        <f t="shared" si="71"/>
        <v>1.7545315602505282E-4</v>
      </c>
      <c r="J392" s="5">
        <f t="shared" si="72"/>
        <v>0.19877363311190488</v>
      </c>
      <c r="K392" s="5">
        <f t="shared" si="73"/>
        <v>4.5078565291470779E-2</v>
      </c>
      <c r="L392" s="2">
        <f t="shared" si="74"/>
        <v>8.9834647233896295E-3</v>
      </c>
      <c r="M392" s="2">
        <f t="shared" si="75"/>
        <v>8.9953056597219111E-3</v>
      </c>
    </row>
    <row r="393" spans="1:13">
      <c r="A393">
        <v>2287</v>
      </c>
      <c r="B393">
        <v>20</v>
      </c>
      <c r="C393" s="4">
        <f t="shared" si="66"/>
        <v>0</v>
      </c>
      <c r="D393" s="4">
        <f t="shared" si="67"/>
        <v>-4.9999999999998934E-3</v>
      </c>
      <c r="E393" s="4">
        <f t="shared" si="68"/>
        <v>0</v>
      </c>
      <c r="F393" s="4">
        <f t="shared" si="69"/>
        <v>0</v>
      </c>
      <c r="G393" s="2">
        <f t="shared" si="76"/>
        <v>390</v>
      </c>
      <c r="H393" s="5">
        <f t="shared" si="70"/>
        <v>5.1098620337250899E-4</v>
      </c>
      <c r="I393" s="5">
        <f t="shared" si="71"/>
        <v>1.7545315602505282E-4</v>
      </c>
      <c r="J393" s="5">
        <f t="shared" si="72"/>
        <v>0.19928461931527738</v>
      </c>
      <c r="K393" s="5">
        <f t="shared" si="73"/>
        <v>4.5254018447495832E-2</v>
      </c>
      <c r="L393" s="2">
        <f t="shared" si="74"/>
        <v>9.0415540178695828E-3</v>
      </c>
      <c r="M393" s="2">
        <f t="shared" si="75"/>
        <v>9.0533949542018644E-3</v>
      </c>
    </row>
    <row r="394" spans="1:13">
      <c r="A394">
        <v>2298</v>
      </c>
      <c r="B394">
        <v>20</v>
      </c>
      <c r="C394" s="4">
        <f t="shared" si="66"/>
        <v>0</v>
      </c>
      <c r="D394" s="4">
        <f t="shared" si="67"/>
        <v>0</v>
      </c>
      <c r="E394" s="4">
        <f t="shared" si="68"/>
        <v>0</v>
      </c>
      <c r="F394" s="4">
        <f t="shared" si="69"/>
        <v>0</v>
      </c>
      <c r="G394" s="2">
        <f t="shared" si="76"/>
        <v>391</v>
      </c>
      <c r="H394" s="5">
        <f t="shared" si="70"/>
        <v>5.1098620337250899E-4</v>
      </c>
      <c r="I394" s="5">
        <f t="shared" si="71"/>
        <v>1.7545315602505282E-4</v>
      </c>
      <c r="J394" s="5">
        <f t="shared" si="72"/>
        <v>0.19979560551864989</v>
      </c>
      <c r="K394" s="5">
        <f t="shared" si="73"/>
        <v>4.5429471603520885E-2</v>
      </c>
      <c r="L394" s="2">
        <f t="shared" si="74"/>
        <v>9.0998226206336682E-3</v>
      </c>
      <c r="M394" s="2">
        <f t="shared" si="75"/>
        <v>9.1116635569659498E-3</v>
      </c>
    </row>
    <row r="395" spans="1:13">
      <c r="A395">
        <v>940</v>
      </c>
      <c r="B395">
        <v>20</v>
      </c>
      <c r="C395" s="4">
        <f t="shared" si="66"/>
        <v>0</v>
      </c>
      <c r="D395" s="4">
        <f t="shared" si="67"/>
        <v>0</v>
      </c>
      <c r="E395" s="4">
        <f t="shared" si="68"/>
        <v>0</v>
      </c>
      <c r="F395" s="4">
        <f t="shared" si="69"/>
        <v>0</v>
      </c>
      <c r="G395" s="2">
        <f t="shared" si="76"/>
        <v>392</v>
      </c>
      <c r="H395" s="5">
        <f t="shared" si="70"/>
        <v>5.1098620337250899E-4</v>
      </c>
      <c r="I395" s="5">
        <f t="shared" si="71"/>
        <v>1.7545315602505282E-4</v>
      </c>
      <c r="J395" s="5">
        <f t="shared" si="72"/>
        <v>0.20030659172202239</v>
      </c>
      <c r="K395" s="5">
        <f t="shared" si="73"/>
        <v>4.5604924759545938E-2</v>
      </c>
      <c r="L395" s="2">
        <f t="shared" si="74"/>
        <v>9.1582705316818874E-3</v>
      </c>
      <c r="M395" s="2">
        <f t="shared" si="75"/>
        <v>9.170111468014169E-3</v>
      </c>
    </row>
    <row r="396" spans="1:13">
      <c r="A396">
        <v>2286</v>
      </c>
      <c r="B396">
        <v>20</v>
      </c>
      <c r="C396" s="4">
        <f t="shared" si="66"/>
        <v>0</v>
      </c>
      <c r="D396" s="4">
        <f t="shared" si="67"/>
        <v>1.9999999999999574E-2</v>
      </c>
      <c r="E396" s="4">
        <f t="shared" si="68"/>
        <v>0</v>
      </c>
      <c r="F396" s="4">
        <f t="shared" si="69"/>
        <v>0</v>
      </c>
      <c r="G396" s="2">
        <f t="shared" si="76"/>
        <v>393</v>
      </c>
      <c r="H396" s="5">
        <f t="shared" si="70"/>
        <v>5.1098620337250899E-4</v>
      </c>
      <c r="I396" s="5">
        <f t="shared" si="71"/>
        <v>1.7545315602505282E-4</v>
      </c>
      <c r="J396" s="5">
        <f t="shared" si="72"/>
        <v>0.2008175779253949</v>
      </c>
      <c r="K396" s="5">
        <f t="shared" si="73"/>
        <v>4.5780377915570991E-2</v>
      </c>
      <c r="L396" s="2">
        <f t="shared" si="74"/>
        <v>9.2168977510142403E-3</v>
      </c>
      <c r="M396" s="2">
        <f t="shared" si="75"/>
        <v>9.2287386873465219E-3</v>
      </c>
    </row>
    <row r="397" spans="1:13">
      <c r="A397">
        <v>2288</v>
      </c>
      <c r="B397">
        <v>20</v>
      </c>
      <c r="C397" s="4">
        <f t="shared" si="66"/>
        <v>3.9999999999999147E-2</v>
      </c>
      <c r="D397" s="4">
        <f t="shared" si="67"/>
        <v>4.0000000000000036E-2</v>
      </c>
      <c r="E397" s="4">
        <f t="shared" si="68"/>
        <v>3.9999999999999147E-2</v>
      </c>
      <c r="F397" s="4">
        <f t="shared" si="69"/>
        <v>1.9999999999999574E-2</v>
      </c>
      <c r="G397" s="2">
        <f t="shared" si="76"/>
        <v>394</v>
      </c>
      <c r="H397" s="5">
        <f t="shared" si="70"/>
        <v>5.1098620337250899E-4</v>
      </c>
      <c r="I397" s="5">
        <f t="shared" si="71"/>
        <v>1.7545315602505282E-4</v>
      </c>
      <c r="J397" s="5">
        <f t="shared" si="72"/>
        <v>0.2013285641287674</v>
      </c>
      <c r="K397" s="5">
        <f t="shared" si="73"/>
        <v>4.5955831071596044E-2</v>
      </c>
      <c r="L397" s="2">
        <f t="shared" si="74"/>
        <v>9.2757042786307288E-3</v>
      </c>
      <c r="M397" s="2">
        <f t="shared" si="75"/>
        <v>9.2876865098909071E-3</v>
      </c>
    </row>
    <row r="398" spans="1:13">
      <c r="A398">
        <v>104</v>
      </c>
      <c r="B398">
        <v>20.079999999999998</v>
      </c>
      <c r="C398" s="4">
        <f t="shared" si="66"/>
        <v>8.0000000000000071E-2</v>
      </c>
      <c r="D398" s="4">
        <f t="shared" si="67"/>
        <v>1.2500000000001066E-2</v>
      </c>
      <c r="E398" s="4">
        <f t="shared" si="68"/>
        <v>4.0000000000000924E-2</v>
      </c>
      <c r="F398" s="4">
        <f t="shared" si="69"/>
        <v>8.8817841970012523E-16</v>
      </c>
      <c r="G398" s="2">
        <f t="shared" si="76"/>
        <v>395</v>
      </c>
      <c r="H398" s="5">
        <f t="shared" si="70"/>
        <v>5.1098620337250899E-4</v>
      </c>
      <c r="I398" s="5">
        <f t="shared" si="71"/>
        <v>1.76154968649153E-4</v>
      </c>
      <c r="J398" s="5">
        <f t="shared" si="72"/>
        <v>0.20183955033213991</v>
      </c>
      <c r="K398" s="5">
        <f t="shared" si="73"/>
        <v>4.6131986040245196E-2</v>
      </c>
      <c r="L398" s="2">
        <f t="shared" si="74"/>
        <v>9.3348321266923835E-3</v>
      </c>
      <c r="M398" s="2">
        <f t="shared" si="75"/>
        <v>9.346956011497029E-3</v>
      </c>
    </row>
    <row r="399" spans="1:13">
      <c r="A399">
        <v>141</v>
      </c>
      <c r="B399">
        <v>20.16</v>
      </c>
      <c r="C399" s="4">
        <f t="shared" si="66"/>
        <v>6.5000000000001279E-2</v>
      </c>
      <c r="D399" s="4">
        <f t="shared" si="67"/>
        <v>-2.0000000000000462E-2</v>
      </c>
      <c r="E399" s="4">
        <f t="shared" si="68"/>
        <v>2.5000000000000355E-2</v>
      </c>
      <c r="F399" s="4">
        <f t="shared" si="69"/>
        <v>-7.5000000000002842E-3</v>
      </c>
      <c r="G399" s="2">
        <f t="shared" si="76"/>
        <v>396</v>
      </c>
      <c r="H399" s="5">
        <f t="shared" si="70"/>
        <v>5.1098620337250899E-4</v>
      </c>
      <c r="I399" s="5">
        <f t="shared" si="71"/>
        <v>1.7685678127325323E-4</v>
      </c>
      <c r="J399" s="5">
        <f t="shared" si="72"/>
        <v>0.20235053653551241</v>
      </c>
      <c r="K399" s="5">
        <f t="shared" si="73"/>
        <v>4.6308842821518446E-2</v>
      </c>
      <c r="L399" s="2">
        <f t="shared" si="74"/>
        <v>9.3942823710489124E-3</v>
      </c>
      <c r="M399" s="2">
        <f t="shared" si="75"/>
        <v>9.4064950134542021E-3</v>
      </c>
    </row>
    <row r="400" spans="1:13">
      <c r="A400">
        <v>1018</v>
      </c>
      <c r="B400">
        <v>20.21</v>
      </c>
      <c r="C400" s="4">
        <f t="shared" si="66"/>
        <v>3.9999999999999147E-2</v>
      </c>
      <c r="D400" s="4">
        <f t="shared" si="67"/>
        <v>-2.2500000000000853E-2</v>
      </c>
      <c r="E400" s="4">
        <f t="shared" si="68"/>
        <v>1.4999999999998792E-2</v>
      </c>
      <c r="F400" s="4">
        <f t="shared" si="69"/>
        <v>-5.0000000000007816E-3</v>
      </c>
      <c r="G400" s="2">
        <f t="shared" si="76"/>
        <v>397</v>
      </c>
      <c r="H400" s="5">
        <f t="shared" si="70"/>
        <v>5.1098620337250899E-4</v>
      </c>
      <c r="I400" s="5">
        <f t="shared" si="71"/>
        <v>1.7729541416331587E-4</v>
      </c>
      <c r="J400" s="5">
        <f t="shared" si="72"/>
        <v>0.20286152273888491</v>
      </c>
      <c r="K400" s="5">
        <f t="shared" si="73"/>
        <v>4.6486138235681762E-2</v>
      </c>
      <c r="L400" s="2">
        <f t="shared" si="74"/>
        <v>9.454002564027203E-3</v>
      </c>
      <c r="M400" s="2">
        <f t="shared" si="75"/>
        <v>9.466268595474097E-3</v>
      </c>
    </row>
    <row r="401" spans="1:13">
      <c r="A401">
        <v>317</v>
      </c>
      <c r="B401">
        <v>20.239999999999998</v>
      </c>
      <c r="C401" s="4">
        <f t="shared" si="66"/>
        <v>1.9999999999999574E-2</v>
      </c>
      <c r="D401" s="4">
        <f t="shared" si="67"/>
        <v>-1.7499999999999183E-2</v>
      </c>
      <c r="E401" s="4">
        <f t="shared" si="68"/>
        <v>5.0000000000007816E-3</v>
      </c>
      <c r="F401" s="4">
        <f t="shared" si="69"/>
        <v>-4.9999999999990052E-3</v>
      </c>
      <c r="G401" s="2">
        <f t="shared" si="76"/>
        <v>398</v>
      </c>
      <c r="H401" s="5">
        <f t="shared" si="70"/>
        <v>5.1098620337250899E-4</v>
      </c>
      <c r="I401" s="5">
        <f t="shared" si="71"/>
        <v>1.7755859389735344E-4</v>
      </c>
      <c r="J401" s="5">
        <f t="shared" si="72"/>
        <v>0.20337250894225742</v>
      </c>
      <c r="K401" s="5">
        <f t="shared" si="73"/>
        <v>4.6663696829579118E-2</v>
      </c>
      <c r="L401" s="2">
        <f t="shared" si="74"/>
        <v>9.5139576060306406E-3</v>
      </c>
      <c r="M401" s="2">
        <f t="shared" si="75"/>
        <v>9.5262414786518035E-3</v>
      </c>
    </row>
    <row r="402" spans="1:13">
      <c r="A402">
        <v>1781</v>
      </c>
      <c r="B402">
        <v>20.25</v>
      </c>
      <c r="C402" s="4">
        <f t="shared" si="66"/>
        <v>5.0000000000007816E-3</v>
      </c>
      <c r="D402" s="4">
        <f t="shared" si="67"/>
        <v>-9.9999999999997868E-3</v>
      </c>
      <c r="E402" s="4">
        <f t="shared" si="68"/>
        <v>0</v>
      </c>
      <c r="F402" s="4">
        <f t="shared" si="69"/>
        <v>-2.5000000000003908E-3</v>
      </c>
      <c r="G402" s="2">
        <f t="shared" si="76"/>
        <v>399</v>
      </c>
      <c r="H402" s="5">
        <f t="shared" si="70"/>
        <v>5.1098620337250899E-4</v>
      </c>
      <c r="I402" s="5">
        <f t="shared" si="71"/>
        <v>1.7764632047536597E-4</v>
      </c>
      <c r="J402" s="5">
        <f t="shared" si="72"/>
        <v>0.20388349514562992</v>
      </c>
      <c r="K402" s="5">
        <f t="shared" si="73"/>
        <v>4.6841343150054483E-2</v>
      </c>
      <c r="L402" s="2">
        <f t="shared" si="74"/>
        <v>9.5741120388460332E-3</v>
      </c>
      <c r="M402" s="2">
        <f t="shared" si="75"/>
        <v>9.5863959114671961E-3</v>
      </c>
    </row>
    <row r="403" spans="1:13">
      <c r="A403">
        <v>2252</v>
      </c>
      <c r="B403">
        <v>20.25</v>
      </c>
      <c r="C403" s="4">
        <f t="shared" si="66"/>
        <v>0</v>
      </c>
      <c r="D403" s="4">
        <f t="shared" si="67"/>
        <v>9.9999999999997868E-3</v>
      </c>
      <c r="E403" s="4">
        <f t="shared" si="68"/>
        <v>0</v>
      </c>
      <c r="F403" s="4">
        <f t="shared" si="69"/>
        <v>0</v>
      </c>
      <c r="G403" s="2">
        <f t="shared" si="76"/>
        <v>400</v>
      </c>
      <c r="H403" s="5">
        <f t="shared" si="70"/>
        <v>5.1098620337250899E-4</v>
      </c>
      <c r="I403" s="5">
        <f t="shared" si="71"/>
        <v>1.7764632047536597E-4</v>
      </c>
      <c r="J403" s="5">
        <f t="shared" si="72"/>
        <v>0.20439448134900243</v>
      </c>
      <c r="K403" s="5">
        <f t="shared" si="73"/>
        <v>4.7018989470529848E-2</v>
      </c>
      <c r="L403" s="2">
        <f t="shared" si="74"/>
        <v>9.6344480212991121E-3</v>
      </c>
      <c r="M403" s="2">
        <f t="shared" si="75"/>
        <v>9.646731893920275E-3</v>
      </c>
    </row>
    <row r="404" spans="1:13">
      <c r="A404">
        <v>2246</v>
      </c>
      <c r="B404">
        <v>20.25</v>
      </c>
      <c r="C404" s="4">
        <f t="shared" si="66"/>
        <v>2.5000000000000355E-2</v>
      </c>
      <c r="D404" s="4">
        <f t="shared" si="67"/>
        <v>1.2500000000000178E-2</v>
      </c>
      <c r="E404" s="4">
        <f t="shared" si="68"/>
        <v>2.5000000000000355E-2</v>
      </c>
      <c r="F404" s="4">
        <f t="shared" si="69"/>
        <v>1.2500000000000178E-2</v>
      </c>
      <c r="G404" s="2">
        <f t="shared" si="76"/>
        <v>401</v>
      </c>
      <c r="H404" s="5">
        <f t="shared" si="70"/>
        <v>5.1098620337250899E-4</v>
      </c>
      <c r="I404" s="5">
        <f t="shared" si="71"/>
        <v>1.7764632047536597E-4</v>
      </c>
      <c r="J404" s="5">
        <f t="shared" si="72"/>
        <v>0.20490546755237493</v>
      </c>
      <c r="K404" s="5">
        <f t="shared" si="73"/>
        <v>4.7196635791005213E-2</v>
      </c>
      <c r="L404" s="2">
        <f t="shared" si="74"/>
        <v>9.6949655533898772E-3</v>
      </c>
      <c r="M404" s="2">
        <f t="shared" si="75"/>
        <v>9.7073393042884631E-3</v>
      </c>
    </row>
    <row r="405" spans="1:13">
      <c r="A405">
        <v>332</v>
      </c>
      <c r="B405">
        <v>20.3</v>
      </c>
      <c r="C405" s="4">
        <f t="shared" si="66"/>
        <v>2.5000000000000355E-2</v>
      </c>
      <c r="D405" s="4">
        <f t="shared" si="67"/>
        <v>0</v>
      </c>
      <c r="E405" s="4">
        <f t="shared" si="68"/>
        <v>0</v>
      </c>
      <c r="F405" s="4">
        <f t="shared" si="69"/>
        <v>-1.2500000000000178E-2</v>
      </c>
      <c r="G405" s="2">
        <f t="shared" si="76"/>
        <v>402</v>
      </c>
      <c r="H405" s="5">
        <f t="shared" si="70"/>
        <v>5.1098620337250899E-4</v>
      </c>
      <c r="I405" s="5">
        <f t="shared" si="71"/>
        <v>1.7808495336542861E-4</v>
      </c>
      <c r="J405" s="5">
        <f t="shared" si="72"/>
        <v>0.20541645375574744</v>
      </c>
      <c r="K405" s="5">
        <f t="shared" si="73"/>
        <v>4.7374720744370644E-2</v>
      </c>
      <c r="L405" s="2">
        <f t="shared" si="74"/>
        <v>9.7557549616664602E-3</v>
      </c>
      <c r="M405" s="2">
        <f t="shared" si="75"/>
        <v>9.7681287125650461E-3</v>
      </c>
    </row>
    <row r="406" spans="1:13">
      <c r="A406">
        <v>2077</v>
      </c>
      <c r="B406">
        <v>20.3</v>
      </c>
      <c r="C406" s="4">
        <f t="shared" si="66"/>
        <v>2.5000000000000355E-2</v>
      </c>
      <c r="D406" s="4">
        <f t="shared" si="67"/>
        <v>1.2499999999999289E-2</v>
      </c>
      <c r="E406" s="4">
        <f t="shared" si="68"/>
        <v>2.5000000000000355E-2</v>
      </c>
      <c r="F406" s="4">
        <f t="shared" si="69"/>
        <v>1.2500000000000178E-2</v>
      </c>
      <c r="G406" s="2">
        <f t="shared" si="76"/>
        <v>403</v>
      </c>
      <c r="H406" s="5">
        <f t="shared" si="70"/>
        <v>5.1098620337250899E-4</v>
      </c>
      <c r="I406" s="5">
        <f t="shared" si="71"/>
        <v>1.7808495336542861E-4</v>
      </c>
      <c r="J406" s="5">
        <f t="shared" si="72"/>
        <v>0.20592743995911994</v>
      </c>
      <c r="K406" s="5">
        <f t="shared" si="73"/>
        <v>4.7552805697736074E-2</v>
      </c>
      <c r="L406" s="2">
        <f t="shared" si="74"/>
        <v>9.8167263678514381E-3</v>
      </c>
      <c r="M406" s="2">
        <f t="shared" si="75"/>
        <v>9.8291904452981558E-3</v>
      </c>
    </row>
    <row r="407" spans="1:13">
      <c r="A407">
        <v>2051</v>
      </c>
      <c r="B407">
        <v>20.350000000000001</v>
      </c>
      <c r="C407" s="4">
        <f t="shared" si="66"/>
        <v>4.9999999999998934E-2</v>
      </c>
      <c r="D407" s="4">
        <f t="shared" si="67"/>
        <v>-8.8817841970012523E-16</v>
      </c>
      <c r="E407" s="4">
        <f t="shared" si="68"/>
        <v>2.4999999999998579E-2</v>
      </c>
      <c r="F407" s="4">
        <f t="shared" si="69"/>
        <v>-8.8817841970012523E-16</v>
      </c>
      <c r="G407" s="2">
        <f t="shared" si="76"/>
        <v>404</v>
      </c>
      <c r="H407" s="5">
        <f t="shared" si="70"/>
        <v>5.1098620337250899E-4</v>
      </c>
      <c r="I407" s="5">
        <f t="shared" si="71"/>
        <v>1.7852358625549124E-4</v>
      </c>
      <c r="J407" s="5">
        <f t="shared" si="72"/>
        <v>0.20643842616249244</v>
      </c>
      <c r="K407" s="5">
        <f t="shared" si="73"/>
        <v>4.7731329283991562E-2</v>
      </c>
      <c r="L407" s="2">
        <f t="shared" si="74"/>
        <v>9.877970546763655E-3</v>
      </c>
      <c r="M407" s="2">
        <f t="shared" si="75"/>
        <v>9.8905251748938605E-3</v>
      </c>
    </row>
    <row r="408" spans="1:13">
      <c r="A408">
        <v>214</v>
      </c>
      <c r="B408">
        <v>20.399999999999999</v>
      </c>
      <c r="C408" s="4">
        <f t="shared" si="66"/>
        <v>2.4999999999998579E-2</v>
      </c>
      <c r="D408" s="4">
        <f t="shared" si="67"/>
        <v>5.0000000000007816E-3</v>
      </c>
      <c r="E408" s="4">
        <f t="shared" si="68"/>
        <v>0</v>
      </c>
      <c r="F408" s="4">
        <f t="shared" si="69"/>
        <v>-1.2499999999999289E-2</v>
      </c>
      <c r="G408" s="2">
        <f t="shared" si="76"/>
        <v>405</v>
      </c>
      <c r="H408" s="5">
        <f t="shared" si="70"/>
        <v>5.1098620337250899E-4</v>
      </c>
      <c r="I408" s="5">
        <f t="shared" si="71"/>
        <v>1.7896221914555385E-4</v>
      </c>
      <c r="J408" s="5">
        <f t="shared" si="72"/>
        <v>0.20694941236586495</v>
      </c>
      <c r="K408" s="5">
        <f t="shared" si="73"/>
        <v>4.7910291503137116E-2</v>
      </c>
      <c r="L408" s="2">
        <f t="shared" si="74"/>
        <v>9.9394881708091774E-3</v>
      </c>
      <c r="M408" s="2">
        <f t="shared" si="75"/>
        <v>9.9520427989393829E-3</v>
      </c>
    </row>
    <row r="409" spans="1:13">
      <c r="A409">
        <v>2064</v>
      </c>
      <c r="B409">
        <v>20.399999999999999</v>
      </c>
      <c r="C409" s="4">
        <f t="shared" si="66"/>
        <v>6.0000000000000497E-2</v>
      </c>
      <c r="D409" s="4">
        <f t="shared" si="67"/>
        <v>4.7500000000001208E-2</v>
      </c>
      <c r="E409" s="4">
        <f t="shared" si="68"/>
        <v>6.0000000000000497E-2</v>
      </c>
      <c r="F409" s="4">
        <f t="shared" si="69"/>
        <v>3.0000000000000249E-2</v>
      </c>
      <c r="G409" s="2">
        <f t="shared" si="76"/>
        <v>406</v>
      </c>
      <c r="H409" s="5">
        <f t="shared" si="70"/>
        <v>5.1098620337250899E-4</v>
      </c>
      <c r="I409" s="5">
        <f t="shared" si="71"/>
        <v>1.7896221914555385E-4</v>
      </c>
      <c r="J409" s="5">
        <f t="shared" si="72"/>
        <v>0.20746039856923745</v>
      </c>
      <c r="K409" s="5">
        <f t="shared" si="73"/>
        <v>4.808925372228267E-2</v>
      </c>
      <c r="L409" s="2">
        <f t="shared" si="74"/>
        <v>1.0001188689304514E-2</v>
      </c>
      <c r="M409" s="2">
        <f t="shared" si="75"/>
        <v>1.0013961714924795E-2</v>
      </c>
    </row>
    <row r="410" spans="1:13">
      <c r="A410">
        <v>293</v>
      </c>
      <c r="B410">
        <v>20.52</v>
      </c>
      <c r="C410" s="4">
        <f t="shared" si="66"/>
        <v>0.12000000000000099</v>
      </c>
      <c r="D410" s="4">
        <f t="shared" si="67"/>
        <v>4.0000000000000036E-2</v>
      </c>
      <c r="E410" s="4">
        <f t="shared" si="68"/>
        <v>6.0000000000000497E-2</v>
      </c>
      <c r="F410" s="4">
        <f t="shared" si="69"/>
        <v>0</v>
      </c>
      <c r="G410" s="2">
        <f t="shared" si="76"/>
        <v>407</v>
      </c>
      <c r="H410" s="5">
        <f t="shared" si="70"/>
        <v>5.1098620337250899E-4</v>
      </c>
      <c r="I410" s="5">
        <f t="shared" si="71"/>
        <v>1.8001493808170418E-4</v>
      </c>
      <c r="J410" s="5">
        <f t="shared" si="72"/>
        <v>0.20797138477260996</v>
      </c>
      <c r="K410" s="5">
        <f t="shared" si="73"/>
        <v>4.8269268660364371E-2</v>
      </c>
      <c r="L410" s="2">
        <f t="shared" si="74"/>
        <v>1.006329157558945E-2</v>
      </c>
      <c r="M410" s="2">
        <f t="shared" si="75"/>
        <v>1.0076283536624658E-2</v>
      </c>
    </row>
    <row r="411" spans="1:13">
      <c r="A411">
        <v>796</v>
      </c>
      <c r="B411">
        <v>20.64</v>
      </c>
      <c r="C411" s="4">
        <f t="shared" ref="C411:C474" si="77">IF(AND(ISNUMBER(B410),ISNUMBER(B412)),(B412-B410)/2,"")</f>
        <v>0.14000000000000057</v>
      </c>
      <c r="D411" s="4">
        <f t="shared" ref="D411:D474" si="78">IF(AND(ISNUMBER(C410),ISNUMBER(C412)),(C412-C410)/2,"")</f>
        <v>2.4999999999995026E-3</v>
      </c>
      <c r="E411" s="4">
        <f t="shared" ref="E411:E474" si="79">IF(AND(ISNUMBER(B411),ISNUMBER(B412)),(B412-B411)/2,"")</f>
        <v>8.0000000000000071E-2</v>
      </c>
      <c r="F411" s="4">
        <f t="shared" ref="F411:F474" si="80">IF(AND(ISNUMBER(E410),ISNUMBER(E411)),(E411-E410)/2,"")</f>
        <v>9.9999999999997868E-3</v>
      </c>
      <c r="G411" s="2">
        <f t="shared" si="76"/>
        <v>408</v>
      </c>
      <c r="H411" s="5">
        <f t="shared" ref="H411:H474" si="81">1/MAX(G:G)</f>
        <v>5.1098620337250899E-4</v>
      </c>
      <c r="I411" s="5">
        <f t="shared" ref="I411:I474" si="82">B411/SUM(B:B)</f>
        <v>1.8106765701785452E-4</v>
      </c>
      <c r="J411" s="5">
        <f t="shared" ref="J411:J474" si="83">H411+J410</f>
        <v>0.20848237097598246</v>
      </c>
      <c r="K411" s="5">
        <f t="shared" ref="K411:K474" si="84">I411+K410</f>
        <v>4.8450336317382228E-2</v>
      </c>
      <c r="L411" s="2">
        <f t="shared" ref="L411:L474" si="85">K411*J412</f>
        <v>1.0125798443438538E-2</v>
      </c>
      <c r="M411" s="2">
        <f t="shared" ref="M411:M474" si="86">K412*J411</f>
        <v>1.0139083035593452E-2</v>
      </c>
    </row>
    <row r="412" spans="1:13">
      <c r="A412">
        <v>502</v>
      </c>
      <c r="B412">
        <v>20.8</v>
      </c>
      <c r="C412" s="4">
        <f t="shared" si="77"/>
        <v>0.125</v>
      </c>
      <c r="D412" s="4">
        <f t="shared" si="78"/>
        <v>-4.5000000000000817E-2</v>
      </c>
      <c r="E412" s="4">
        <f t="shared" si="79"/>
        <v>4.4999999999999929E-2</v>
      </c>
      <c r="F412" s="4">
        <f t="shared" si="80"/>
        <v>-1.7500000000000071E-2</v>
      </c>
      <c r="G412" s="2">
        <f t="shared" si="76"/>
        <v>409</v>
      </c>
      <c r="H412" s="5">
        <f t="shared" si="81"/>
        <v>5.1098620337250899E-4</v>
      </c>
      <c r="I412" s="5">
        <f t="shared" si="82"/>
        <v>1.8247128226605493E-4</v>
      </c>
      <c r="J412" s="5">
        <f t="shared" si="83"/>
        <v>0.20899335717935497</v>
      </c>
      <c r="K412" s="5">
        <f t="shared" si="84"/>
        <v>4.8632807599648283E-2</v>
      </c>
      <c r="L412" s="2">
        <f t="shared" si="85"/>
        <v>1.0188784423022831E-2</v>
      </c>
      <c r="M412" s="2">
        <f t="shared" si="86"/>
        <v>1.0202234023626222E-2</v>
      </c>
    </row>
    <row r="413" spans="1:13">
      <c r="A413">
        <v>46</v>
      </c>
      <c r="B413">
        <v>20.89</v>
      </c>
      <c r="C413" s="4">
        <f t="shared" si="77"/>
        <v>4.9999999999998934E-2</v>
      </c>
      <c r="D413" s="4">
        <f t="shared" si="78"/>
        <v>-3.7500000000000533E-2</v>
      </c>
      <c r="E413" s="4">
        <f t="shared" si="79"/>
        <v>4.9999999999990052E-3</v>
      </c>
      <c r="F413" s="4">
        <f t="shared" si="80"/>
        <v>-2.0000000000000462E-2</v>
      </c>
      <c r="G413" s="2">
        <f t="shared" si="76"/>
        <v>410</v>
      </c>
      <c r="H413" s="5">
        <f t="shared" si="81"/>
        <v>5.1098620337250899E-4</v>
      </c>
      <c r="I413" s="5">
        <f t="shared" si="82"/>
        <v>1.8326082146816766E-4</v>
      </c>
      <c r="J413" s="5">
        <f t="shared" si="83"/>
        <v>0.20950434338272747</v>
      </c>
      <c r="K413" s="5">
        <f t="shared" si="84"/>
        <v>4.8816068421116451E-2</v>
      </c>
      <c r="L413" s="2">
        <f t="shared" si="85"/>
        <v>1.0252122698558378E-2</v>
      </c>
      <c r="M413" s="2">
        <f t="shared" si="86"/>
        <v>1.026559067826089E-2</v>
      </c>
    </row>
    <row r="414" spans="1:13">
      <c r="A414">
        <v>769</v>
      </c>
      <c r="B414">
        <v>20.9</v>
      </c>
      <c r="C414" s="4">
        <f t="shared" si="77"/>
        <v>4.9999999999998934E-2</v>
      </c>
      <c r="D414" s="4">
        <f t="shared" si="78"/>
        <v>8.8817841970012523E-16</v>
      </c>
      <c r="E414" s="4">
        <f t="shared" si="79"/>
        <v>4.4999999999999929E-2</v>
      </c>
      <c r="F414" s="4">
        <f t="shared" si="80"/>
        <v>2.0000000000000462E-2</v>
      </c>
      <c r="G414" s="2">
        <f t="shared" si="76"/>
        <v>411</v>
      </c>
      <c r="H414" s="5">
        <f t="shared" si="81"/>
        <v>5.1098620337250899E-4</v>
      </c>
      <c r="I414" s="5">
        <f t="shared" si="82"/>
        <v>1.8334854804618017E-4</v>
      </c>
      <c r="J414" s="5">
        <f t="shared" si="83"/>
        <v>0.21001532958609997</v>
      </c>
      <c r="K414" s="5">
        <f t="shared" si="84"/>
        <v>4.8999416969162629E-2</v>
      </c>
      <c r="L414" s="2">
        <f t="shared" si="85"/>
        <v>1.0315666730349967E-2</v>
      </c>
      <c r="M414" s="2">
        <f t="shared" si="86"/>
        <v>1.0329300525388234E-2</v>
      </c>
    </row>
    <row r="415" spans="1:13">
      <c r="A415">
        <v>1621</v>
      </c>
      <c r="B415">
        <v>20.99</v>
      </c>
      <c r="C415" s="4">
        <f t="shared" si="77"/>
        <v>5.0000000000000711E-2</v>
      </c>
      <c r="D415" s="4">
        <f t="shared" si="78"/>
        <v>-2.2499999999999076E-2</v>
      </c>
      <c r="E415" s="4">
        <f t="shared" si="79"/>
        <v>5.0000000000007816E-3</v>
      </c>
      <c r="F415" s="4">
        <f t="shared" si="80"/>
        <v>-1.9999999999999574E-2</v>
      </c>
      <c r="G415" s="2">
        <f t="shared" si="76"/>
        <v>412</v>
      </c>
      <c r="H415" s="5">
        <f t="shared" si="81"/>
        <v>5.1098620337250899E-4</v>
      </c>
      <c r="I415" s="5">
        <f t="shared" si="82"/>
        <v>1.841380872482929E-4</v>
      </c>
      <c r="J415" s="5">
        <f t="shared" si="83"/>
        <v>0.21052631578947248</v>
      </c>
      <c r="K415" s="5">
        <f t="shared" si="84"/>
        <v>4.9183555056410921E-2</v>
      </c>
      <c r="L415" s="2">
        <f t="shared" si="85"/>
        <v>1.037956476152151E-2</v>
      </c>
      <c r="M415" s="2">
        <f t="shared" si="86"/>
        <v>1.0393217025313041E-2</v>
      </c>
    </row>
    <row r="416" spans="1:13">
      <c r="A416">
        <v>2206</v>
      </c>
      <c r="B416">
        <v>21</v>
      </c>
      <c r="C416" s="4">
        <f t="shared" si="77"/>
        <v>5.0000000000007816E-3</v>
      </c>
      <c r="D416" s="4">
        <f t="shared" si="78"/>
        <v>-2.5000000000000355E-2</v>
      </c>
      <c r="E416" s="4">
        <f t="shared" si="79"/>
        <v>0</v>
      </c>
      <c r="F416" s="4">
        <f t="shared" si="80"/>
        <v>-2.5000000000003908E-3</v>
      </c>
      <c r="G416" s="2">
        <f t="shared" si="76"/>
        <v>413</v>
      </c>
      <c r="H416" s="5">
        <f t="shared" si="81"/>
        <v>5.1098620337250899E-4</v>
      </c>
      <c r="I416" s="5">
        <f t="shared" si="82"/>
        <v>1.8422581382630546E-4</v>
      </c>
      <c r="J416" s="5">
        <f t="shared" si="83"/>
        <v>0.21103730199284498</v>
      </c>
      <c r="K416" s="5">
        <f t="shared" si="84"/>
        <v>4.9367780870237229E-2</v>
      </c>
      <c r="L416" s="2">
        <f t="shared" si="85"/>
        <v>1.0443669535144659E-2</v>
      </c>
      <c r="M416" s="2">
        <f t="shared" si="86"/>
        <v>1.045732179893619E-2</v>
      </c>
    </row>
    <row r="417" spans="1:13">
      <c r="A417">
        <v>484</v>
      </c>
      <c r="B417">
        <v>21</v>
      </c>
      <c r="C417" s="4">
        <f t="shared" si="77"/>
        <v>0</v>
      </c>
      <c r="D417" s="4">
        <f t="shared" si="78"/>
        <v>-2.5000000000003908E-3</v>
      </c>
      <c r="E417" s="4">
        <f t="shared" si="79"/>
        <v>0</v>
      </c>
      <c r="F417" s="4">
        <f t="shared" si="80"/>
        <v>0</v>
      </c>
      <c r="G417" s="2">
        <f t="shared" si="76"/>
        <v>414</v>
      </c>
      <c r="H417" s="5">
        <f t="shared" si="81"/>
        <v>5.1098620337250899E-4</v>
      </c>
      <c r="I417" s="5">
        <f t="shared" si="82"/>
        <v>1.8422581382630546E-4</v>
      </c>
      <c r="J417" s="5">
        <f t="shared" si="83"/>
        <v>0.21154828819621749</v>
      </c>
      <c r="K417" s="5">
        <f t="shared" si="84"/>
        <v>4.9552006684063538E-2</v>
      </c>
      <c r="L417" s="2">
        <f t="shared" si="85"/>
        <v>1.0507962582466147E-2</v>
      </c>
      <c r="M417" s="2">
        <f t="shared" si="86"/>
        <v>1.0521614846257679E-2</v>
      </c>
    </row>
    <row r="418" spans="1:13">
      <c r="A418">
        <v>2233</v>
      </c>
      <c r="B418">
        <v>21</v>
      </c>
      <c r="C418" s="4">
        <f t="shared" si="77"/>
        <v>0</v>
      </c>
      <c r="D418" s="4">
        <f t="shared" si="78"/>
        <v>0</v>
      </c>
      <c r="E418" s="4">
        <f t="shared" si="79"/>
        <v>0</v>
      </c>
      <c r="F418" s="4">
        <f t="shared" si="80"/>
        <v>0</v>
      </c>
      <c r="G418" s="2">
        <f t="shared" si="76"/>
        <v>415</v>
      </c>
      <c r="H418" s="5">
        <f t="shared" si="81"/>
        <v>5.1098620337250899E-4</v>
      </c>
      <c r="I418" s="5">
        <f t="shared" si="82"/>
        <v>1.8422581382630546E-4</v>
      </c>
      <c r="J418" s="5">
        <f t="shared" si="83"/>
        <v>0.21205927439958999</v>
      </c>
      <c r="K418" s="5">
        <f t="shared" si="84"/>
        <v>4.9736232497889846E-2</v>
      </c>
      <c r="L418" s="2">
        <f t="shared" si="85"/>
        <v>1.0572443903485976E-2</v>
      </c>
      <c r="M418" s="2">
        <f t="shared" si="86"/>
        <v>1.0586096167277509E-2</v>
      </c>
    </row>
    <row r="419" spans="1:13">
      <c r="A419">
        <v>2154</v>
      </c>
      <c r="B419">
        <v>21</v>
      </c>
      <c r="C419" s="4">
        <f t="shared" si="77"/>
        <v>0</v>
      </c>
      <c r="D419" s="4">
        <f t="shared" si="78"/>
        <v>2.5000000000003908E-3</v>
      </c>
      <c r="E419" s="4">
        <f t="shared" si="79"/>
        <v>0</v>
      </c>
      <c r="F419" s="4">
        <f t="shared" si="80"/>
        <v>0</v>
      </c>
      <c r="G419" s="2">
        <f t="shared" si="76"/>
        <v>416</v>
      </c>
      <c r="H419" s="5">
        <f t="shared" si="81"/>
        <v>5.1098620337250899E-4</v>
      </c>
      <c r="I419" s="5">
        <f t="shared" si="82"/>
        <v>1.8422581382630546E-4</v>
      </c>
      <c r="J419" s="5">
        <f t="shared" si="83"/>
        <v>0.2125702606029625</v>
      </c>
      <c r="K419" s="5">
        <f t="shared" si="84"/>
        <v>4.9920458311716154E-2</v>
      </c>
      <c r="L419" s="2">
        <f t="shared" si="85"/>
        <v>1.0637113498204146E-2</v>
      </c>
      <c r="M419" s="2">
        <f t="shared" si="86"/>
        <v>1.065076576199568E-2</v>
      </c>
    </row>
    <row r="420" spans="1:13">
      <c r="A420">
        <v>2157</v>
      </c>
      <c r="B420">
        <v>21</v>
      </c>
      <c r="C420" s="4">
        <f t="shared" si="77"/>
        <v>5.0000000000007816E-3</v>
      </c>
      <c r="D420" s="4">
        <f t="shared" si="78"/>
        <v>9.9999999999997868E-3</v>
      </c>
      <c r="E420" s="4">
        <f t="shared" si="79"/>
        <v>5.0000000000007816E-3</v>
      </c>
      <c r="F420" s="4">
        <f t="shared" si="80"/>
        <v>2.5000000000003908E-3</v>
      </c>
      <c r="G420" s="2">
        <f t="shared" si="76"/>
        <v>417</v>
      </c>
      <c r="H420" s="5">
        <f t="shared" si="81"/>
        <v>5.1098620337250899E-4</v>
      </c>
      <c r="I420" s="5">
        <f t="shared" si="82"/>
        <v>1.8422581382630546E-4</v>
      </c>
      <c r="J420" s="5">
        <f t="shared" si="83"/>
        <v>0.213081246806335</v>
      </c>
      <c r="K420" s="5">
        <f t="shared" si="84"/>
        <v>5.0104684125542462E-2</v>
      </c>
      <c r="L420" s="2">
        <f t="shared" si="85"/>
        <v>1.0701971366620659E-2</v>
      </c>
      <c r="M420" s="2">
        <f t="shared" si="86"/>
        <v>1.0715642323300811E-2</v>
      </c>
    </row>
    <row r="421" spans="1:13">
      <c r="A421">
        <v>1951</v>
      </c>
      <c r="B421">
        <v>21.01</v>
      </c>
      <c r="C421" s="4">
        <f t="shared" si="77"/>
        <v>1.9999999999999574E-2</v>
      </c>
      <c r="D421" s="4">
        <f t="shared" si="78"/>
        <v>4.9999999999990052E-3</v>
      </c>
      <c r="E421" s="4">
        <f t="shared" si="79"/>
        <v>1.4999999999998792E-2</v>
      </c>
      <c r="F421" s="4">
        <f t="shared" si="80"/>
        <v>4.9999999999990052E-3</v>
      </c>
      <c r="G421" s="2">
        <f t="shared" si="76"/>
        <v>418</v>
      </c>
      <c r="H421" s="5">
        <f t="shared" si="81"/>
        <v>5.1098620337250899E-4</v>
      </c>
      <c r="I421" s="5">
        <f t="shared" si="82"/>
        <v>1.84313540404318E-4</v>
      </c>
      <c r="J421" s="5">
        <f t="shared" si="83"/>
        <v>0.21359223300970751</v>
      </c>
      <c r="K421" s="5">
        <f t="shared" si="84"/>
        <v>5.0288997665946779E-2</v>
      </c>
      <c r="L421" s="2">
        <f t="shared" si="85"/>
        <v>1.0767036291278271E-2</v>
      </c>
      <c r="M421" s="2">
        <f t="shared" si="86"/>
        <v>1.0780763461105502E-2</v>
      </c>
    </row>
    <row r="422" spans="1:13">
      <c r="A422">
        <v>936</v>
      </c>
      <c r="B422">
        <v>21.04</v>
      </c>
      <c r="C422" s="4">
        <f t="shared" si="77"/>
        <v>1.4999999999998792E-2</v>
      </c>
      <c r="D422" s="4">
        <f t="shared" si="78"/>
        <v>-4.9999999999998934E-3</v>
      </c>
      <c r="E422" s="4">
        <f t="shared" si="79"/>
        <v>0</v>
      </c>
      <c r="F422" s="4">
        <f t="shared" si="80"/>
        <v>-7.499999999999396E-3</v>
      </c>
      <c r="G422" s="2">
        <f t="shared" si="76"/>
        <v>419</v>
      </c>
      <c r="H422" s="5">
        <f t="shared" si="81"/>
        <v>5.1098620337250899E-4</v>
      </c>
      <c r="I422" s="5">
        <f t="shared" si="82"/>
        <v>1.8457672013835557E-4</v>
      </c>
      <c r="J422" s="5">
        <f t="shared" si="83"/>
        <v>0.21410321921308001</v>
      </c>
      <c r="K422" s="5">
        <f t="shared" si="84"/>
        <v>5.0473574386085136E-2</v>
      </c>
      <c r="L422" s="2">
        <f t="shared" si="85"/>
        <v>1.0832346061397871E-2</v>
      </c>
      <c r="M422" s="2">
        <f t="shared" si="86"/>
        <v>1.0846073231225101E-2</v>
      </c>
    </row>
    <row r="423" spans="1:13">
      <c r="A423">
        <v>262</v>
      </c>
      <c r="B423">
        <v>21.04</v>
      </c>
      <c r="C423" s="4">
        <f t="shared" si="77"/>
        <v>9.9999999999997868E-3</v>
      </c>
      <c r="D423" s="4">
        <f t="shared" si="78"/>
        <v>8.8817841970012523E-16</v>
      </c>
      <c r="E423" s="4">
        <f t="shared" si="79"/>
        <v>9.9999999999997868E-3</v>
      </c>
      <c r="F423" s="4">
        <f t="shared" si="80"/>
        <v>4.9999999999998934E-3</v>
      </c>
      <c r="G423" s="2">
        <f t="shared" si="76"/>
        <v>420</v>
      </c>
      <c r="H423" s="5">
        <f t="shared" si="81"/>
        <v>5.1098620337250899E-4</v>
      </c>
      <c r="I423" s="5">
        <f t="shared" si="82"/>
        <v>1.8457672013835557E-4</v>
      </c>
      <c r="J423" s="5">
        <f t="shared" si="83"/>
        <v>0.21461420541645251</v>
      </c>
      <c r="K423" s="5">
        <f t="shared" si="84"/>
        <v>5.0658151106223494E-2</v>
      </c>
      <c r="L423" s="2">
        <f t="shared" si="85"/>
        <v>1.0897844463832379E-2</v>
      </c>
      <c r="M423" s="2">
        <f t="shared" si="86"/>
        <v>1.0911609288399276E-2</v>
      </c>
    </row>
    <row r="424" spans="1:13">
      <c r="A424">
        <v>828</v>
      </c>
      <c r="B424">
        <v>21.06</v>
      </c>
      <c r="C424" s="4">
        <f t="shared" si="77"/>
        <v>1.5000000000000568E-2</v>
      </c>
      <c r="D424" s="4">
        <f t="shared" si="78"/>
        <v>2.5000000000003908E-3</v>
      </c>
      <c r="E424" s="4">
        <f t="shared" si="79"/>
        <v>5.0000000000007816E-3</v>
      </c>
      <c r="F424" s="4">
        <f t="shared" si="80"/>
        <v>-2.4999999999995026E-3</v>
      </c>
      <c r="G424" s="2">
        <f t="shared" si="76"/>
        <v>421</v>
      </c>
      <c r="H424" s="5">
        <f t="shared" si="81"/>
        <v>5.1098620337250899E-4</v>
      </c>
      <c r="I424" s="5">
        <f t="shared" si="82"/>
        <v>1.847521732943806E-4</v>
      </c>
      <c r="J424" s="5">
        <f t="shared" si="83"/>
        <v>0.21512519161982502</v>
      </c>
      <c r="K424" s="5">
        <f t="shared" si="84"/>
        <v>5.0842903279517876E-2</v>
      </c>
      <c r="L424" s="2">
        <f t="shared" si="85"/>
        <v>1.096356933262975E-2</v>
      </c>
      <c r="M424" s="2">
        <f t="shared" si="86"/>
        <v>1.0977353029393551E-2</v>
      </c>
    </row>
    <row r="425" spans="1:13">
      <c r="A425">
        <v>726</v>
      </c>
      <c r="B425">
        <v>21.07</v>
      </c>
      <c r="C425" s="4">
        <f t="shared" si="77"/>
        <v>1.5000000000000568E-2</v>
      </c>
      <c r="D425" s="4">
        <f t="shared" si="78"/>
        <v>4.9999999999998934E-3</v>
      </c>
      <c r="E425" s="4">
        <f t="shared" si="79"/>
        <v>9.9999999999997868E-3</v>
      </c>
      <c r="F425" s="4">
        <f t="shared" si="80"/>
        <v>2.4999999999995026E-3</v>
      </c>
      <c r="G425" s="2">
        <f t="shared" si="76"/>
        <v>422</v>
      </c>
      <c r="H425" s="5">
        <f t="shared" si="81"/>
        <v>5.1098620337250899E-4</v>
      </c>
      <c r="I425" s="5">
        <f t="shared" si="82"/>
        <v>1.8483989987239314E-4</v>
      </c>
      <c r="J425" s="5">
        <f t="shared" si="83"/>
        <v>0.21563617782319752</v>
      </c>
      <c r="K425" s="5">
        <f t="shared" si="84"/>
        <v>5.1027743179390267E-2</v>
      </c>
      <c r="L425" s="2">
        <f t="shared" si="85"/>
        <v>1.1029501974901358E-2</v>
      </c>
      <c r="M425" s="2">
        <f t="shared" si="86"/>
        <v>1.1043323505713111E-2</v>
      </c>
    </row>
    <row r="426" spans="1:13">
      <c r="A426">
        <v>265</v>
      </c>
      <c r="B426">
        <v>21.09</v>
      </c>
      <c r="C426" s="4">
        <f t="shared" si="77"/>
        <v>2.5000000000000355E-2</v>
      </c>
      <c r="D426" s="4">
        <f t="shared" si="78"/>
        <v>0</v>
      </c>
      <c r="E426" s="4">
        <f t="shared" si="79"/>
        <v>1.5000000000000568E-2</v>
      </c>
      <c r="F426" s="4">
        <f t="shared" si="80"/>
        <v>2.5000000000003908E-3</v>
      </c>
      <c r="G426" s="2">
        <f t="shared" si="76"/>
        <v>423</v>
      </c>
      <c r="H426" s="5">
        <f t="shared" si="81"/>
        <v>5.1098620337250899E-4</v>
      </c>
      <c r="I426" s="5">
        <f t="shared" si="82"/>
        <v>1.850153530284182E-4</v>
      </c>
      <c r="J426" s="5">
        <f t="shared" si="83"/>
        <v>0.21614716402657003</v>
      </c>
      <c r="K426" s="5">
        <f t="shared" si="84"/>
        <v>5.1212758532418683E-2</v>
      </c>
      <c r="L426" s="2">
        <f t="shared" si="85"/>
        <v>1.1095661531806538E-2</v>
      </c>
      <c r="M426" s="2">
        <f t="shared" si="86"/>
        <v>1.1109539948171434E-2</v>
      </c>
    </row>
    <row r="427" spans="1:13">
      <c r="A427">
        <v>1031</v>
      </c>
      <c r="B427">
        <v>21.12</v>
      </c>
      <c r="C427" s="4">
        <f t="shared" si="77"/>
        <v>1.5000000000000568E-2</v>
      </c>
      <c r="D427" s="4">
        <f t="shared" si="78"/>
        <v>-2.5000000000003908E-3</v>
      </c>
      <c r="E427" s="4">
        <f t="shared" si="79"/>
        <v>0</v>
      </c>
      <c r="F427" s="4">
        <f t="shared" si="80"/>
        <v>-7.5000000000002842E-3</v>
      </c>
      <c r="G427" s="2">
        <f t="shared" si="76"/>
        <v>424</v>
      </c>
      <c r="H427" s="5">
        <f t="shared" si="81"/>
        <v>5.1098620337250899E-4</v>
      </c>
      <c r="I427" s="5">
        <f t="shared" si="82"/>
        <v>1.8527853276245577E-4</v>
      </c>
      <c r="J427" s="5">
        <f t="shared" si="83"/>
        <v>0.21665815022994253</v>
      </c>
      <c r="K427" s="5">
        <f t="shared" si="84"/>
        <v>5.1398037065181139E-2</v>
      </c>
      <c r="L427" s="2">
        <f t="shared" si="85"/>
        <v>1.1162067323812907E-2</v>
      </c>
      <c r="M427" s="2">
        <f t="shared" si="86"/>
        <v>1.1175945740177801E-2</v>
      </c>
    </row>
    <row r="428" spans="1:13">
      <c r="A428">
        <v>51</v>
      </c>
      <c r="B428">
        <v>21.12</v>
      </c>
      <c r="C428" s="4">
        <f t="shared" si="77"/>
        <v>1.9999999999999574E-2</v>
      </c>
      <c r="D428" s="4">
        <f t="shared" si="78"/>
        <v>9.9999999999997868E-3</v>
      </c>
      <c r="E428" s="4">
        <f t="shared" si="79"/>
        <v>1.9999999999999574E-2</v>
      </c>
      <c r="F428" s="4">
        <f t="shared" si="80"/>
        <v>9.9999999999997868E-3</v>
      </c>
      <c r="G428" s="2">
        <f t="shared" si="76"/>
        <v>425</v>
      </c>
      <c r="H428" s="5">
        <f t="shared" si="81"/>
        <v>5.1098620337250899E-4</v>
      </c>
      <c r="I428" s="5">
        <f t="shared" si="82"/>
        <v>1.8527853276245577E-4</v>
      </c>
      <c r="J428" s="5">
        <f t="shared" si="83"/>
        <v>0.21716913643331504</v>
      </c>
      <c r="K428" s="5">
        <f t="shared" si="84"/>
        <v>5.1583315597943595E-2</v>
      </c>
      <c r="L428" s="2">
        <f t="shared" si="85"/>
        <v>1.122866246536732E-2</v>
      </c>
      <c r="M428" s="2">
        <f t="shared" si="86"/>
        <v>1.1242617087752971E-2</v>
      </c>
    </row>
    <row r="429" spans="1:13">
      <c r="A429">
        <v>1615</v>
      </c>
      <c r="B429">
        <v>21.16</v>
      </c>
      <c r="C429" s="4">
        <f t="shared" si="77"/>
        <v>3.5000000000000142E-2</v>
      </c>
      <c r="D429" s="4">
        <f t="shared" si="78"/>
        <v>2.2499999999999964E-2</v>
      </c>
      <c r="E429" s="4">
        <f t="shared" si="79"/>
        <v>1.5000000000000568E-2</v>
      </c>
      <c r="F429" s="4">
        <f t="shared" si="80"/>
        <v>-2.4999999999995026E-3</v>
      </c>
      <c r="G429" s="2">
        <f t="shared" si="76"/>
        <v>426</v>
      </c>
      <c r="H429" s="5">
        <f t="shared" si="81"/>
        <v>5.1098620337250899E-4</v>
      </c>
      <c r="I429" s="5">
        <f t="shared" si="82"/>
        <v>1.8562943907450587E-4</v>
      </c>
      <c r="J429" s="5">
        <f t="shared" si="83"/>
        <v>0.21768012263668754</v>
      </c>
      <c r="K429" s="5">
        <f t="shared" si="84"/>
        <v>5.1768945037018101E-2</v>
      </c>
      <c r="L429" s="2">
        <f t="shared" si="85"/>
        <v>1.1295523521107102E-2</v>
      </c>
      <c r="M429" s="2">
        <f t="shared" si="86"/>
        <v>1.1309535432489536E-2</v>
      </c>
    </row>
    <row r="430" spans="1:13">
      <c r="A430">
        <v>192</v>
      </c>
      <c r="B430">
        <v>21.19</v>
      </c>
      <c r="C430" s="4">
        <f t="shared" si="77"/>
        <v>6.4999999999999503E-2</v>
      </c>
      <c r="D430" s="4">
        <f t="shared" si="78"/>
        <v>4.0000000000000036E-2</v>
      </c>
      <c r="E430" s="4">
        <f t="shared" si="79"/>
        <v>4.9999999999998934E-2</v>
      </c>
      <c r="F430" s="4">
        <f t="shared" si="80"/>
        <v>1.7499999999999183E-2</v>
      </c>
      <c r="G430" s="2">
        <f t="shared" si="76"/>
        <v>427</v>
      </c>
      <c r="H430" s="5">
        <f t="shared" si="81"/>
        <v>5.1098620337250899E-4</v>
      </c>
      <c r="I430" s="5">
        <f t="shared" si="82"/>
        <v>1.8589261880854347E-4</v>
      </c>
      <c r="J430" s="5">
        <f t="shared" si="83"/>
        <v>0.21819110884006004</v>
      </c>
      <c r="K430" s="5">
        <f t="shared" si="84"/>
        <v>5.1954837655826647E-2</v>
      </c>
      <c r="L430" s="2">
        <f t="shared" si="85"/>
        <v>1.1362631842970707E-2</v>
      </c>
      <c r="M430" s="2">
        <f t="shared" si="86"/>
        <v>1.1376835165946455E-2</v>
      </c>
    </row>
    <row r="431" spans="1:13">
      <c r="A431">
        <v>1228</v>
      </c>
      <c r="B431">
        <v>21.29</v>
      </c>
      <c r="C431" s="4">
        <f t="shared" si="77"/>
        <v>0.11500000000000021</v>
      </c>
      <c r="D431" s="4">
        <f t="shared" si="78"/>
        <v>7.5000000000002842E-3</v>
      </c>
      <c r="E431" s="4">
        <f t="shared" si="79"/>
        <v>6.5000000000001279E-2</v>
      </c>
      <c r="F431" s="4">
        <f t="shared" si="80"/>
        <v>7.5000000000011724E-3</v>
      </c>
      <c r="G431" s="2">
        <f t="shared" si="76"/>
        <v>428</v>
      </c>
      <c r="H431" s="5">
        <f t="shared" si="81"/>
        <v>5.1098620337250899E-4</v>
      </c>
      <c r="I431" s="5">
        <f t="shared" si="82"/>
        <v>1.8676988458866871E-4</v>
      </c>
      <c r="J431" s="5">
        <f t="shared" si="83"/>
        <v>0.21870209504343255</v>
      </c>
      <c r="K431" s="5">
        <f t="shared" si="84"/>
        <v>5.2141607540415316E-2</v>
      </c>
      <c r="L431" s="2">
        <f t="shared" si="85"/>
        <v>1.1430122450096086E-2</v>
      </c>
      <c r="M431" s="2">
        <f t="shared" si="86"/>
        <v>1.1444575190895062E-2</v>
      </c>
    </row>
    <row r="432" spans="1:13">
      <c r="A432">
        <v>1871</v>
      </c>
      <c r="B432">
        <v>21.42</v>
      </c>
      <c r="C432" s="4">
        <f t="shared" si="77"/>
        <v>8.0000000000000071E-2</v>
      </c>
      <c r="D432" s="4">
        <f t="shared" si="78"/>
        <v>-3.7500000000000533E-2</v>
      </c>
      <c r="E432" s="4">
        <f t="shared" si="79"/>
        <v>1.4999999999998792E-2</v>
      </c>
      <c r="F432" s="4">
        <f t="shared" si="80"/>
        <v>-2.5000000000001243E-2</v>
      </c>
      <c r="G432" s="2">
        <f t="shared" si="76"/>
        <v>429</v>
      </c>
      <c r="H432" s="5">
        <f t="shared" si="81"/>
        <v>5.1098620337250899E-4</v>
      </c>
      <c r="I432" s="5">
        <f t="shared" si="82"/>
        <v>1.8791033010283158E-4</v>
      </c>
      <c r="J432" s="5">
        <f t="shared" si="83"/>
        <v>0.21921308124680505</v>
      </c>
      <c r="K432" s="5">
        <f t="shared" si="84"/>
        <v>5.232951787051815E-2</v>
      </c>
      <c r="L432" s="2">
        <f t="shared" si="85"/>
        <v>1.1498054514217001E-2</v>
      </c>
      <c r="M432" s="2">
        <f t="shared" si="86"/>
        <v>1.1512564947456397E-2</v>
      </c>
    </row>
    <row r="433" spans="1:13">
      <c r="A433">
        <v>62</v>
      </c>
      <c r="B433">
        <v>21.45</v>
      </c>
      <c r="C433" s="4">
        <f t="shared" si="77"/>
        <v>3.9999999999999147E-2</v>
      </c>
      <c r="D433" s="4">
        <f t="shared" si="78"/>
        <v>-2.4999999999995026E-3</v>
      </c>
      <c r="E433" s="4">
        <f t="shared" si="79"/>
        <v>2.5000000000000355E-2</v>
      </c>
      <c r="F433" s="4">
        <f t="shared" si="80"/>
        <v>5.0000000000007816E-3</v>
      </c>
      <c r="G433" s="2">
        <f t="shared" si="76"/>
        <v>430</v>
      </c>
      <c r="H433" s="5">
        <f t="shared" si="81"/>
        <v>5.1098620337250899E-4</v>
      </c>
      <c r="I433" s="5">
        <f t="shared" si="82"/>
        <v>1.8817350983686915E-4</v>
      </c>
      <c r="J433" s="5">
        <f t="shared" si="83"/>
        <v>0.21972406745017756</v>
      </c>
      <c r="K433" s="5">
        <f t="shared" si="84"/>
        <v>5.2517691380355017E-2</v>
      </c>
      <c r="L433" s="2">
        <f t="shared" si="85"/>
        <v>1.1566236578913071E-2</v>
      </c>
      <c r="M433" s="2">
        <f t="shared" si="86"/>
        <v>1.158084339035519E-2</v>
      </c>
    </row>
    <row r="434" spans="1:13">
      <c r="A434">
        <v>1100</v>
      </c>
      <c r="B434">
        <v>21.5</v>
      </c>
      <c r="C434" s="4">
        <f t="shared" si="77"/>
        <v>7.5000000000001066E-2</v>
      </c>
      <c r="D434" s="4">
        <f t="shared" si="78"/>
        <v>5.0000000000007816E-3</v>
      </c>
      <c r="E434" s="4">
        <f t="shared" si="79"/>
        <v>5.0000000000000711E-2</v>
      </c>
      <c r="F434" s="4">
        <f t="shared" si="80"/>
        <v>1.2500000000000178E-2</v>
      </c>
      <c r="G434" s="2">
        <f t="shared" si="76"/>
        <v>431</v>
      </c>
      <c r="H434" s="5">
        <f t="shared" si="81"/>
        <v>5.1098620337250899E-4</v>
      </c>
      <c r="I434" s="5">
        <f t="shared" si="82"/>
        <v>1.8861214272693178E-4</v>
      </c>
      <c r="J434" s="5">
        <f t="shared" si="83"/>
        <v>0.22023505365355006</v>
      </c>
      <c r="K434" s="5">
        <f t="shared" si="84"/>
        <v>5.2706303523081949E-2</v>
      </c>
      <c r="L434" s="2">
        <f t="shared" si="85"/>
        <v>1.1634707778217306E-2</v>
      </c>
      <c r="M434" s="2">
        <f t="shared" si="86"/>
        <v>1.1649507794335578E-2</v>
      </c>
    </row>
    <row r="435" spans="1:13">
      <c r="A435">
        <v>452</v>
      </c>
      <c r="B435">
        <v>21.6</v>
      </c>
      <c r="C435" s="4">
        <f t="shared" si="77"/>
        <v>5.0000000000000711E-2</v>
      </c>
      <c r="D435" s="4">
        <f t="shared" si="78"/>
        <v>-3.7500000000000533E-2</v>
      </c>
      <c r="E435" s="4">
        <f t="shared" si="79"/>
        <v>0</v>
      </c>
      <c r="F435" s="4">
        <f t="shared" si="80"/>
        <v>-2.5000000000000355E-2</v>
      </c>
      <c r="G435" s="2">
        <f t="shared" si="76"/>
        <v>432</v>
      </c>
      <c r="H435" s="5">
        <f t="shared" si="81"/>
        <v>5.1098620337250899E-4</v>
      </c>
      <c r="I435" s="5">
        <f t="shared" si="82"/>
        <v>1.8948940850705705E-4</v>
      </c>
      <c r="J435" s="5">
        <f t="shared" si="83"/>
        <v>0.22074603985692257</v>
      </c>
      <c r="K435" s="5">
        <f t="shared" si="84"/>
        <v>5.2895792931589004E-2</v>
      </c>
      <c r="L435" s="2">
        <f t="shared" si="85"/>
        <v>1.170356583514456E-2</v>
      </c>
      <c r="M435" s="2">
        <f t="shared" si="86"/>
        <v>1.1718365851262832E-2</v>
      </c>
    </row>
    <row r="436" spans="1:13">
      <c r="A436">
        <v>742</v>
      </c>
      <c r="B436">
        <v>21.6</v>
      </c>
      <c r="C436" s="4">
        <f t="shared" si="77"/>
        <v>0</v>
      </c>
      <c r="D436" s="4">
        <f t="shared" si="78"/>
        <v>-2.2500000000000853E-2</v>
      </c>
      <c r="E436" s="4">
        <f t="shared" si="79"/>
        <v>0</v>
      </c>
      <c r="F436" s="4">
        <f t="shared" si="80"/>
        <v>0</v>
      </c>
      <c r="G436" s="2">
        <f t="shared" si="76"/>
        <v>433</v>
      </c>
      <c r="H436" s="5">
        <f t="shared" si="81"/>
        <v>5.1098620337250899E-4</v>
      </c>
      <c r="I436" s="5">
        <f t="shared" si="82"/>
        <v>1.8948940850705705E-4</v>
      </c>
      <c r="J436" s="5">
        <f t="shared" si="83"/>
        <v>0.22125702606029507</v>
      </c>
      <c r="K436" s="5">
        <f t="shared" si="84"/>
        <v>5.308528234009606E-2</v>
      </c>
      <c r="L436" s="2">
        <f t="shared" si="85"/>
        <v>1.1772617545018679E-2</v>
      </c>
      <c r="M436" s="2">
        <f t="shared" si="86"/>
        <v>1.1787417561136951E-2</v>
      </c>
    </row>
    <row r="437" spans="1:13">
      <c r="A437">
        <v>1860</v>
      </c>
      <c r="B437">
        <v>21.6</v>
      </c>
      <c r="C437" s="4">
        <f t="shared" si="77"/>
        <v>4.9999999999990052E-3</v>
      </c>
      <c r="D437" s="4">
        <f t="shared" si="78"/>
        <v>4.9999999999998934E-3</v>
      </c>
      <c r="E437" s="4">
        <f t="shared" si="79"/>
        <v>4.9999999999990052E-3</v>
      </c>
      <c r="F437" s="4">
        <f t="shared" si="80"/>
        <v>2.4999999999995026E-3</v>
      </c>
      <c r="G437" s="2">
        <f t="shared" si="76"/>
        <v>434</v>
      </c>
      <c r="H437" s="5">
        <f t="shared" si="81"/>
        <v>5.1098620337250899E-4</v>
      </c>
      <c r="I437" s="5">
        <f t="shared" si="82"/>
        <v>1.8948940850705705E-4</v>
      </c>
      <c r="J437" s="5">
        <f t="shared" si="83"/>
        <v>0.22176801226366757</v>
      </c>
      <c r="K437" s="5">
        <f t="shared" si="84"/>
        <v>5.3274771748603116E-2</v>
      </c>
      <c r="L437" s="2">
        <f t="shared" si="85"/>
        <v>1.1841862907839663E-2</v>
      </c>
      <c r="M437" s="2">
        <f t="shared" si="86"/>
        <v>1.1856682378906764E-2</v>
      </c>
    </row>
    <row r="438" spans="1:13">
      <c r="A438">
        <v>122</v>
      </c>
      <c r="B438">
        <v>21.61</v>
      </c>
      <c r="C438" s="4">
        <f t="shared" si="77"/>
        <v>9.9999999999997868E-3</v>
      </c>
      <c r="D438" s="4">
        <f t="shared" si="78"/>
        <v>8.8817841970012523E-16</v>
      </c>
      <c r="E438" s="4">
        <f t="shared" si="79"/>
        <v>5.0000000000007816E-3</v>
      </c>
      <c r="F438" s="4">
        <f t="shared" si="80"/>
        <v>8.8817841970012523E-16</v>
      </c>
      <c r="G438" s="2">
        <f t="shared" si="76"/>
        <v>435</v>
      </c>
      <c r="H438" s="5">
        <f t="shared" si="81"/>
        <v>5.1098620337250899E-4</v>
      </c>
      <c r="I438" s="5">
        <f t="shared" si="82"/>
        <v>1.8957713508506956E-4</v>
      </c>
      <c r="J438" s="5">
        <f t="shared" si="83"/>
        <v>0.22227899846704008</v>
      </c>
      <c r="K438" s="5">
        <f t="shared" si="84"/>
        <v>5.3464348883688187E-2</v>
      </c>
      <c r="L438" s="2">
        <f t="shared" si="85"/>
        <v>1.1911321468210482E-2</v>
      </c>
      <c r="M438" s="2">
        <f t="shared" si="86"/>
        <v>1.1926160439053481E-2</v>
      </c>
    </row>
    <row r="439" spans="1:13">
      <c r="A439">
        <v>911</v>
      </c>
      <c r="B439">
        <v>21.62</v>
      </c>
      <c r="C439" s="4">
        <f t="shared" si="77"/>
        <v>5.0000000000007816E-3</v>
      </c>
      <c r="D439" s="4">
        <f t="shared" si="78"/>
        <v>-4.9999999999998934E-3</v>
      </c>
      <c r="E439" s="4">
        <f t="shared" si="79"/>
        <v>0</v>
      </c>
      <c r="F439" s="4">
        <f t="shared" si="80"/>
        <v>-2.5000000000003908E-3</v>
      </c>
      <c r="G439" s="2">
        <f t="shared" si="76"/>
        <v>436</v>
      </c>
      <c r="H439" s="5">
        <f t="shared" si="81"/>
        <v>5.1098620337250899E-4</v>
      </c>
      <c r="I439" s="5">
        <f t="shared" si="82"/>
        <v>1.8966486166308209E-4</v>
      </c>
      <c r="J439" s="5">
        <f t="shared" si="83"/>
        <v>0.22278998467041258</v>
      </c>
      <c r="K439" s="5">
        <f t="shared" si="84"/>
        <v>5.3654013745351267E-2</v>
      </c>
      <c r="L439" s="2">
        <f t="shared" si="85"/>
        <v>1.1980993360612348E-2</v>
      </c>
      <c r="M439" s="2">
        <f t="shared" si="86"/>
        <v>1.1995832331455349E-2</v>
      </c>
    </row>
    <row r="440" spans="1:13">
      <c r="A440">
        <v>1966</v>
      </c>
      <c r="B440">
        <v>21.62</v>
      </c>
      <c r="C440" s="4">
        <f t="shared" si="77"/>
        <v>0</v>
      </c>
      <c r="D440" s="4">
        <f t="shared" si="78"/>
        <v>2.2499999999999076E-2</v>
      </c>
      <c r="E440" s="4">
        <f t="shared" si="79"/>
        <v>0</v>
      </c>
      <c r="F440" s="4">
        <f t="shared" si="80"/>
        <v>0</v>
      </c>
      <c r="G440" s="2">
        <f t="shared" si="76"/>
        <v>437</v>
      </c>
      <c r="H440" s="5">
        <f t="shared" si="81"/>
        <v>5.1098620337250899E-4</v>
      </c>
      <c r="I440" s="5">
        <f t="shared" si="82"/>
        <v>1.8966486166308209E-4</v>
      </c>
      <c r="J440" s="5">
        <f t="shared" si="83"/>
        <v>0.22330097087378509</v>
      </c>
      <c r="K440" s="5">
        <f t="shared" si="84"/>
        <v>5.3843678607014347E-2</v>
      </c>
      <c r="L440" s="2">
        <f t="shared" si="85"/>
        <v>1.2050859085269363E-2</v>
      </c>
      <c r="M440" s="2">
        <f t="shared" si="86"/>
        <v>1.2065698056112364E-2</v>
      </c>
    </row>
    <row r="441" spans="1:13">
      <c r="A441">
        <v>400</v>
      </c>
      <c r="B441">
        <v>21.62</v>
      </c>
      <c r="C441" s="4">
        <f t="shared" si="77"/>
        <v>4.9999999999998934E-2</v>
      </c>
      <c r="D441" s="4">
        <f t="shared" si="78"/>
        <v>8.2499999999999574E-2</v>
      </c>
      <c r="E441" s="4">
        <f t="shared" si="79"/>
        <v>4.9999999999998934E-2</v>
      </c>
      <c r="F441" s="4">
        <f t="shared" si="80"/>
        <v>2.4999999999999467E-2</v>
      </c>
      <c r="G441" s="2">
        <f t="shared" si="76"/>
        <v>438</v>
      </c>
      <c r="H441" s="5">
        <f t="shared" si="81"/>
        <v>5.1098620337250899E-4</v>
      </c>
      <c r="I441" s="5">
        <f t="shared" si="82"/>
        <v>1.8966486166308209E-4</v>
      </c>
      <c r="J441" s="5">
        <f t="shared" si="83"/>
        <v>0.22381195707715759</v>
      </c>
      <c r="K441" s="5">
        <f t="shared" si="84"/>
        <v>5.4033343468677428E-2</v>
      </c>
      <c r="L441" s="2">
        <f t="shared" si="85"/>
        <v>1.2120918642181528E-2</v>
      </c>
      <c r="M441" s="2">
        <f t="shared" si="86"/>
        <v>1.2135953955595656E-2</v>
      </c>
    </row>
    <row r="442" spans="1:13">
      <c r="A442">
        <v>511</v>
      </c>
      <c r="B442">
        <v>21.72</v>
      </c>
      <c r="C442" s="4">
        <f t="shared" si="77"/>
        <v>0.16499999999999915</v>
      </c>
      <c r="D442" s="4">
        <f t="shared" si="78"/>
        <v>4.0000000000000924E-2</v>
      </c>
      <c r="E442" s="4">
        <f t="shared" si="79"/>
        <v>0.11500000000000021</v>
      </c>
      <c r="F442" s="4">
        <f t="shared" si="80"/>
        <v>3.2500000000000639E-2</v>
      </c>
      <c r="G442" s="2">
        <f t="shared" si="76"/>
        <v>439</v>
      </c>
      <c r="H442" s="5">
        <f t="shared" si="81"/>
        <v>5.1098620337250899E-4</v>
      </c>
      <c r="I442" s="5">
        <f t="shared" si="82"/>
        <v>1.9054212744320736E-4</v>
      </c>
      <c r="J442" s="5">
        <f t="shared" si="83"/>
        <v>0.2243229432805301</v>
      </c>
      <c r="K442" s="5">
        <f t="shared" si="84"/>
        <v>5.4223885596120638E-2</v>
      </c>
      <c r="L442" s="2">
        <f t="shared" si="85"/>
        <v>1.219136927046139E-2</v>
      </c>
      <c r="M442" s="2">
        <f t="shared" si="86"/>
        <v>1.2206857202811743E-2</v>
      </c>
    </row>
    <row r="443" spans="1:13">
      <c r="A443">
        <v>933</v>
      </c>
      <c r="B443">
        <v>21.95</v>
      </c>
      <c r="C443" s="4">
        <f t="shared" si="77"/>
        <v>0.13000000000000078</v>
      </c>
      <c r="D443" s="4">
        <f t="shared" si="78"/>
        <v>-6.9999999999999396E-2</v>
      </c>
      <c r="E443" s="4">
        <f t="shared" si="79"/>
        <v>1.5000000000000568E-2</v>
      </c>
      <c r="F443" s="4">
        <f t="shared" si="80"/>
        <v>-4.9999999999999822E-2</v>
      </c>
      <c r="G443" s="2">
        <f t="shared" si="76"/>
        <v>440</v>
      </c>
      <c r="H443" s="5">
        <f t="shared" si="81"/>
        <v>5.1098620337250899E-4</v>
      </c>
      <c r="I443" s="5">
        <f t="shared" si="82"/>
        <v>1.9255983873749547E-4</v>
      </c>
      <c r="J443" s="5">
        <f t="shared" si="83"/>
        <v>0.2248339294839026</v>
      </c>
      <c r="K443" s="5">
        <f t="shared" si="84"/>
        <v>5.4416445434858136E-2</v>
      </c>
      <c r="L443" s="2">
        <f t="shared" si="85"/>
        <v>1.2262469308519312E-2</v>
      </c>
      <c r="M443" s="2">
        <f t="shared" si="86"/>
        <v>1.227801641260343E-2</v>
      </c>
    </row>
    <row r="444" spans="1:13">
      <c r="A444">
        <v>1145</v>
      </c>
      <c r="B444">
        <v>21.98</v>
      </c>
      <c r="C444" s="4">
        <f t="shared" si="77"/>
        <v>2.5000000000000355E-2</v>
      </c>
      <c r="D444" s="4">
        <f t="shared" si="78"/>
        <v>-6.0000000000000497E-2</v>
      </c>
      <c r="E444" s="4">
        <f t="shared" si="79"/>
        <v>9.9999999999997868E-3</v>
      </c>
      <c r="F444" s="4">
        <f t="shared" si="80"/>
        <v>-2.5000000000003908E-3</v>
      </c>
      <c r="G444" s="2">
        <f t="shared" si="76"/>
        <v>441</v>
      </c>
      <c r="H444" s="5">
        <f t="shared" si="81"/>
        <v>5.1098620337250899E-4</v>
      </c>
      <c r="I444" s="5">
        <f t="shared" si="82"/>
        <v>1.9282301847153304E-4</v>
      </c>
      <c r="J444" s="5">
        <f t="shared" si="83"/>
        <v>0.2253449156872751</v>
      </c>
      <c r="K444" s="5">
        <f t="shared" si="84"/>
        <v>5.4609268453329668E-2</v>
      </c>
      <c r="L444" s="2">
        <f t="shared" si="85"/>
        <v>1.2333825578115264E-2</v>
      </c>
      <c r="M444" s="2">
        <f t="shared" si="86"/>
        <v>1.2349412219676031E-2</v>
      </c>
    </row>
    <row r="445" spans="1:13">
      <c r="A445">
        <v>942</v>
      </c>
      <c r="B445">
        <v>22</v>
      </c>
      <c r="C445" s="4">
        <f t="shared" si="77"/>
        <v>9.9999999999997868E-3</v>
      </c>
      <c r="D445" s="4">
        <f t="shared" si="78"/>
        <v>-1.2500000000000178E-2</v>
      </c>
      <c r="E445" s="4">
        <f t="shared" si="79"/>
        <v>0</v>
      </c>
      <c r="F445" s="4">
        <f t="shared" si="80"/>
        <v>-4.9999999999998934E-3</v>
      </c>
      <c r="G445" s="2">
        <f t="shared" si="76"/>
        <v>442</v>
      </c>
      <c r="H445" s="5">
        <f t="shared" si="81"/>
        <v>5.1098620337250899E-4</v>
      </c>
      <c r="I445" s="5">
        <f t="shared" si="82"/>
        <v>1.929984716275581E-4</v>
      </c>
      <c r="J445" s="5">
        <f t="shared" si="83"/>
        <v>0.22585590189064761</v>
      </c>
      <c r="K445" s="5">
        <f t="shared" si="84"/>
        <v>5.4802266924957224E-2</v>
      </c>
      <c r="L445" s="2">
        <f t="shared" si="85"/>
        <v>1.2405418624300411E-2</v>
      </c>
      <c r="M445" s="2">
        <f t="shared" si="86"/>
        <v>1.2421005265861179E-2</v>
      </c>
    </row>
    <row r="446" spans="1:13">
      <c r="A446">
        <v>2106</v>
      </c>
      <c r="B446">
        <v>22</v>
      </c>
      <c r="C446" s="4">
        <f t="shared" si="77"/>
        <v>0</v>
      </c>
      <c r="D446" s="4">
        <f t="shared" si="78"/>
        <v>7.5000000000002842E-3</v>
      </c>
      <c r="E446" s="4">
        <f t="shared" si="79"/>
        <v>0</v>
      </c>
      <c r="F446" s="4">
        <f t="shared" si="80"/>
        <v>0</v>
      </c>
      <c r="G446" s="2">
        <f t="shared" si="76"/>
        <v>443</v>
      </c>
      <c r="H446" s="5">
        <f t="shared" si="81"/>
        <v>5.1098620337250899E-4</v>
      </c>
      <c r="I446" s="5">
        <f t="shared" si="82"/>
        <v>1.929984716275581E-4</v>
      </c>
      <c r="J446" s="5">
        <f t="shared" si="83"/>
        <v>0.22636688809402011</v>
      </c>
      <c r="K446" s="5">
        <f t="shared" si="84"/>
        <v>5.499526539658478E-2</v>
      </c>
      <c r="L446" s="2">
        <f t="shared" si="85"/>
        <v>1.2477208909598107E-2</v>
      </c>
      <c r="M446" s="2">
        <f t="shared" si="86"/>
        <v>1.2492795551158875E-2</v>
      </c>
    </row>
    <row r="447" spans="1:13">
      <c r="A447">
        <v>1148</v>
      </c>
      <c r="B447">
        <v>22</v>
      </c>
      <c r="C447" s="4">
        <f t="shared" si="77"/>
        <v>2.5000000000000355E-2</v>
      </c>
      <c r="D447" s="4">
        <f t="shared" si="78"/>
        <v>1.9999999999999574E-2</v>
      </c>
      <c r="E447" s="4">
        <f t="shared" si="79"/>
        <v>2.5000000000000355E-2</v>
      </c>
      <c r="F447" s="4">
        <f t="shared" si="80"/>
        <v>1.2500000000000178E-2</v>
      </c>
      <c r="G447" s="2">
        <f t="shared" si="76"/>
        <v>444</v>
      </c>
      <c r="H447" s="5">
        <f t="shared" si="81"/>
        <v>5.1098620337250899E-4</v>
      </c>
      <c r="I447" s="5">
        <f t="shared" si="82"/>
        <v>1.929984716275581E-4</v>
      </c>
      <c r="J447" s="5">
        <f t="shared" si="83"/>
        <v>0.22687787429739262</v>
      </c>
      <c r="K447" s="5">
        <f t="shared" si="84"/>
        <v>5.5188263868212337E-2</v>
      </c>
      <c r="L447" s="2">
        <f t="shared" si="85"/>
        <v>1.254919643400835E-2</v>
      </c>
      <c r="M447" s="2">
        <f t="shared" si="86"/>
        <v>1.2564882591666814E-2</v>
      </c>
    </row>
    <row r="448" spans="1:13">
      <c r="A448">
        <v>2081</v>
      </c>
      <c r="B448">
        <v>22.05</v>
      </c>
      <c r="C448" s="4">
        <f t="shared" si="77"/>
        <v>3.9999999999999147E-2</v>
      </c>
      <c r="D448" s="4">
        <f t="shared" si="78"/>
        <v>-5.0000000000007816E-3</v>
      </c>
      <c r="E448" s="4">
        <f t="shared" si="79"/>
        <v>1.4999999999998792E-2</v>
      </c>
      <c r="F448" s="4">
        <f t="shared" si="80"/>
        <v>-5.0000000000007816E-3</v>
      </c>
      <c r="G448" s="2">
        <f t="shared" si="76"/>
        <v>445</v>
      </c>
      <c r="H448" s="5">
        <f t="shared" si="81"/>
        <v>5.1098620337250899E-4</v>
      </c>
      <c r="I448" s="5">
        <f t="shared" si="82"/>
        <v>1.9343710451762074E-4</v>
      </c>
      <c r="J448" s="5">
        <f t="shared" si="83"/>
        <v>0.22738886050076512</v>
      </c>
      <c r="K448" s="5">
        <f t="shared" si="84"/>
        <v>5.5381700972729958E-2</v>
      </c>
      <c r="L448" s="2">
        <f t="shared" si="85"/>
        <v>1.2621481161899548E-2</v>
      </c>
      <c r="M448" s="2">
        <f t="shared" si="86"/>
        <v>1.2637227163697839E-2</v>
      </c>
    </row>
    <row r="449" spans="1:13">
      <c r="A449">
        <v>1829</v>
      </c>
      <c r="B449">
        <v>22.08</v>
      </c>
      <c r="C449" s="4">
        <f t="shared" si="77"/>
        <v>1.4999999999998792E-2</v>
      </c>
      <c r="D449" s="4">
        <f t="shared" si="78"/>
        <v>-1.7499999999999183E-2</v>
      </c>
      <c r="E449" s="4">
        <f t="shared" si="79"/>
        <v>0</v>
      </c>
      <c r="F449" s="4">
        <f t="shared" si="80"/>
        <v>-7.499999999999396E-3</v>
      </c>
      <c r="G449" s="2">
        <f t="shared" si="76"/>
        <v>446</v>
      </c>
      <c r="H449" s="5">
        <f t="shared" si="81"/>
        <v>5.1098620337250899E-4</v>
      </c>
      <c r="I449" s="5">
        <f t="shared" si="82"/>
        <v>1.9370028425165828E-4</v>
      </c>
      <c r="J449" s="5">
        <f t="shared" si="83"/>
        <v>0.22789984670413763</v>
      </c>
      <c r="K449" s="5">
        <f t="shared" si="84"/>
        <v>5.5575401256981613E-2</v>
      </c>
      <c r="L449" s="2">
        <f t="shared" si="85"/>
        <v>1.2694023690276255E-2</v>
      </c>
      <c r="M449" s="2">
        <f t="shared" si="86"/>
        <v>1.2709769692074548E-2</v>
      </c>
    </row>
    <row r="450" spans="1:13">
      <c r="A450">
        <v>890</v>
      </c>
      <c r="B450">
        <v>22.08</v>
      </c>
      <c r="C450" s="4">
        <f t="shared" si="77"/>
        <v>5.0000000000007816E-3</v>
      </c>
      <c r="D450" s="4">
        <f t="shared" si="78"/>
        <v>8.8817841970012523E-16</v>
      </c>
      <c r="E450" s="4">
        <f t="shared" si="79"/>
        <v>5.0000000000007816E-3</v>
      </c>
      <c r="F450" s="4">
        <f t="shared" si="80"/>
        <v>2.5000000000003908E-3</v>
      </c>
      <c r="G450" s="2">
        <f t="shared" si="76"/>
        <v>447</v>
      </c>
      <c r="H450" s="5">
        <f t="shared" si="81"/>
        <v>5.1098620337250899E-4</v>
      </c>
      <c r="I450" s="5">
        <f t="shared" si="82"/>
        <v>1.9370028425165828E-4</v>
      </c>
      <c r="J450" s="5">
        <f t="shared" si="83"/>
        <v>0.22841083290751013</v>
      </c>
      <c r="K450" s="5">
        <f t="shared" si="84"/>
        <v>5.5769101541233268E-2</v>
      </c>
      <c r="L450" s="2">
        <f t="shared" si="85"/>
        <v>1.2766764174998647E-2</v>
      </c>
      <c r="M450" s="2">
        <f t="shared" si="86"/>
        <v>1.2782530214497692E-2</v>
      </c>
    </row>
    <row r="451" spans="1:13">
      <c r="A451">
        <v>486</v>
      </c>
      <c r="B451">
        <v>22.09</v>
      </c>
      <c r="C451" s="4">
        <f t="shared" si="77"/>
        <v>1.5000000000000568E-2</v>
      </c>
      <c r="D451" s="4">
        <f t="shared" si="78"/>
        <v>4.0000000000000036E-2</v>
      </c>
      <c r="E451" s="4">
        <f t="shared" si="79"/>
        <v>9.9999999999997868E-3</v>
      </c>
      <c r="F451" s="4">
        <f t="shared" si="80"/>
        <v>2.4999999999995026E-3</v>
      </c>
      <c r="G451" s="2">
        <f t="shared" si="76"/>
        <v>448</v>
      </c>
      <c r="H451" s="5">
        <f t="shared" si="81"/>
        <v>5.1098620337250899E-4</v>
      </c>
      <c r="I451" s="5">
        <f t="shared" si="82"/>
        <v>1.9378801082967084E-4</v>
      </c>
      <c r="J451" s="5">
        <f t="shared" si="83"/>
        <v>0.22892181911088264</v>
      </c>
      <c r="K451" s="5">
        <f t="shared" si="84"/>
        <v>5.5962889552062939E-2</v>
      </c>
      <c r="L451" s="2">
        <f t="shared" si="85"/>
        <v>1.2839722743421619E-2</v>
      </c>
      <c r="M451" s="2">
        <f t="shared" si="86"/>
        <v>1.285552894797631E-2</v>
      </c>
    </row>
    <row r="452" spans="1:13">
      <c r="A452">
        <v>1184</v>
      </c>
      <c r="B452">
        <v>22.11</v>
      </c>
      <c r="C452" s="4">
        <f t="shared" si="77"/>
        <v>8.5000000000000853E-2</v>
      </c>
      <c r="D452" s="4">
        <f t="shared" si="78"/>
        <v>3.5000000000000142E-2</v>
      </c>
      <c r="E452" s="4">
        <f t="shared" si="79"/>
        <v>7.5000000000001066E-2</v>
      </c>
      <c r="F452" s="4">
        <f t="shared" si="80"/>
        <v>3.2500000000000639E-2</v>
      </c>
      <c r="G452" s="2">
        <f t="shared" si="76"/>
        <v>449</v>
      </c>
      <c r="H452" s="5">
        <f t="shared" si="81"/>
        <v>5.1098620337250899E-4</v>
      </c>
      <c r="I452" s="5">
        <f t="shared" si="82"/>
        <v>1.9396346398569588E-4</v>
      </c>
      <c r="J452" s="5">
        <f t="shared" si="83"/>
        <v>0.22943280531425514</v>
      </c>
      <c r="K452" s="5">
        <f t="shared" si="84"/>
        <v>5.6156853016048634E-2</v>
      </c>
      <c r="L452" s="2">
        <f t="shared" si="85"/>
        <v>1.2912919702208347E-2</v>
      </c>
      <c r="M452" s="2">
        <f t="shared" si="86"/>
        <v>1.2929027817086446E-2</v>
      </c>
    </row>
    <row r="453" spans="1:13">
      <c r="A453">
        <v>1262</v>
      </c>
      <c r="B453">
        <v>22.26</v>
      </c>
      <c r="C453" s="4">
        <f t="shared" si="77"/>
        <v>8.5000000000000853E-2</v>
      </c>
      <c r="D453" s="4">
        <f t="shared" si="78"/>
        <v>-7.5000000000011724E-3</v>
      </c>
      <c r="E453" s="4">
        <f t="shared" si="79"/>
        <v>9.9999999999997868E-3</v>
      </c>
      <c r="F453" s="4">
        <f t="shared" si="80"/>
        <v>-3.2500000000000639E-2</v>
      </c>
      <c r="G453" s="2">
        <f t="shared" si="76"/>
        <v>450</v>
      </c>
      <c r="H453" s="5">
        <f t="shared" si="81"/>
        <v>5.1098620337250899E-4</v>
      </c>
      <c r="I453" s="5">
        <f t="shared" si="82"/>
        <v>1.9527936265588381E-4</v>
      </c>
      <c r="J453" s="5">
        <f t="shared" si="83"/>
        <v>0.22994379151762764</v>
      </c>
      <c r="K453" s="5">
        <f t="shared" si="84"/>
        <v>5.6352132378704518E-2</v>
      </c>
      <c r="L453" s="2">
        <f t="shared" si="85"/>
        <v>1.2986618141438725E-2</v>
      </c>
      <c r="M453" s="2">
        <f t="shared" si="86"/>
        <v>1.3002766600680756E-2</v>
      </c>
    </row>
    <row r="454" spans="1:13">
      <c r="A454">
        <v>271</v>
      </c>
      <c r="B454">
        <v>22.28</v>
      </c>
      <c r="C454" s="4">
        <f t="shared" si="77"/>
        <v>6.9999999999998508E-2</v>
      </c>
      <c r="D454" s="4">
        <f t="shared" si="78"/>
        <v>-1.2500000000001066E-2</v>
      </c>
      <c r="E454" s="4">
        <f t="shared" si="79"/>
        <v>5.9999999999998721E-2</v>
      </c>
      <c r="F454" s="4">
        <f t="shared" si="80"/>
        <v>2.4999999999999467E-2</v>
      </c>
      <c r="G454" s="2">
        <f t="shared" ref="G454:G517" si="87">G453+1</f>
        <v>451</v>
      </c>
      <c r="H454" s="5">
        <f t="shared" si="81"/>
        <v>5.1098620337250899E-4</v>
      </c>
      <c r="I454" s="5">
        <f t="shared" si="82"/>
        <v>1.9545481581190885E-4</v>
      </c>
      <c r="J454" s="5">
        <f t="shared" si="83"/>
        <v>0.23045477772100015</v>
      </c>
      <c r="K454" s="5">
        <f t="shared" si="84"/>
        <v>5.6547587194516427E-2</v>
      </c>
      <c r="L454" s="2">
        <f t="shared" si="85"/>
        <v>1.3060556674461559E-2</v>
      </c>
      <c r="M454" s="2">
        <f t="shared" si="86"/>
        <v>1.3076947737812024E-2</v>
      </c>
    </row>
    <row r="455" spans="1:13">
      <c r="A455">
        <v>1620</v>
      </c>
      <c r="B455">
        <v>22.4</v>
      </c>
      <c r="C455" s="4">
        <f t="shared" si="77"/>
        <v>5.9999999999998721E-2</v>
      </c>
      <c r="D455" s="4">
        <f t="shared" si="78"/>
        <v>-1.9999999999998685E-2</v>
      </c>
      <c r="E455" s="4">
        <f t="shared" si="79"/>
        <v>0</v>
      </c>
      <c r="F455" s="4">
        <f t="shared" si="80"/>
        <v>-2.9999999999999361E-2</v>
      </c>
      <c r="G455" s="2">
        <f t="shared" si="87"/>
        <v>452</v>
      </c>
      <c r="H455" s="5">
        <f t="shared" si="81"/>
        <v>5.1098620337250899E-4</v>
      </c>
      <c r="I455" s="5">
        <f t="shared" si="82"/>
        <v>1.9650753474805915E-4</v>
      </c>
      <c r="J455" s="5">
        <f t="shared" si="83"/>
        <v>0.23096576392437265</v>
      </c>
      <c r="K455" s="5">
        <f t="shared" si="84"/>
        <v>5.6744094729264484E-2</v>
      </c>
      <c r="L455" s="2">
        <f t="shared" si="85"/>
        <v>1.3134938636871056E-2</v>
      </c>
      <c r="M455" s="2">
        <f t="shared" si="86"/>
        <v>1.3151329700221519E-2</v>
      </c>
    </row>
    <row r="456" spans="1:13">
      <c r="A456">
        <v>1244</v>
      </c>
      <c r="B456">
        <v>22.4</v>
      </c>
      <c r="C456" s="4">
        <f t="shared" si="77"/>
        <v>3.0000000000001137E-2</v>
      </c>
      <c r="D456" s="4">
        <f t="shared" si="78"/>
        <v>-4.9999999999990052E-3</v>
      </c>
      <c r="E456" s="4">
        <f t="shared" si="79"/>
        <v>3.0000000000001137E-2</v>
      </c>
      <c r="F456" s="4">
        <f t="shared" si="80"/>
        <v>1.5000000000000568E-2</v>
      </c>
      <c r="G456" s="2">
        <f t="shared" si="87"/>
        <v>453</v>
      </c>
      <c r="H456" s="5">
        <f t="shared" si="81"/>
        <v>5.1098620337250899E-4</v>
      </c>
      <c r="I456" s="5">
        <f t="shared" si="82"/>
        <v>1.9650753474805915E-4</v>
      </c>
      <c r="J456" s="5">
        <f t="shared" si="83"/>
        <v>0.23147675012774516</v>
      </c>
      <c r="K456" s="5">
        <f t="shared" si="84"/>
        <v>5.6940602264012541E-2</v>
      </c>
      <c r="L456" s="2">
        <f t="shared" si="85"/>
        <v>1.3209521424558782E-2</v>
      </c>
      <c r="M456" s="2">
        <f t="shared" si="86"/>
        <v>1.3226034327888315E-2</v>
      </c>
    </row>
    <row r="457" spans="1:13">
      <c r="A457">
        <v>792</v>
      </c>
      <c r="B457">
        <v>22.46</v>
      </c>
      <c r="C457" s="4">
        <f t="shared" si="77"/>
        <v>5.0000000000000711E-2</v>
      </c>
      <c r="D457" s="4">
        <f t="shared" si="78"/>
        <v>-5.0000000000007816E-3</v>
      </c>
      <c r="E457" s="4">
        <f t="shared" si="79"/>
        <v>1.9999999999999574E-2</v>
      </c>
      <c r="F457" s="4">
        <f t="shared" si="80"/>
        <v>-5.0000000000007816E-3</v>
      </c>
      <c r="G457" s="2">
        <f t="shared" si="87"/>
        <v>454</v>
      </c>
      <c r="H457" s="5">
        <f t="shared" si="81"/>
        <v>5.1098620337250899E-4</v>
      </c>
      <c r="I457" s="5">
        <f t="shared" si="82"/>
        <v>1.9703389421613432E-4</v>
      </c>
      <c r="J457" s="5">
        <f t="shared" si="83"/>
        <v>0.23198773633111766</v>
      </c>
      <c r="K457" s="5">
        <f t="shared" si="84"/>
        <v>5.7137636158228672E-2</v>
      </c>
      <c r="L457" s="2">
        <f t="shared" si="85"/>
        <v>1.328442741542866E-2</v>
      </c>
      <c r="M457" s="2">
        <f t="shared" si="86"/>
        <v>1.3301021724719191E-2</v>
      </c>
    </row>
    <row r="458" spans="1:13">
      <c r="A458">
        <v>1704</v>
      </c>
      <c r="B458">
        <v>22.5</v>
      </c>
      <c r="C458" s="4">
        <f t="shared" si="77"/>
        <v>1.9999999999999574E-2</v>
      </c>
      <c r="D458" s="4">
        <f t="shared" si="78"/>
        <v>-2.5000000000000355E-2</v>
      </c>
      <c r="E458" s="4">
        <f t="shared" si="79"/>
        <v>0</v>
      </c>
      <c r="F458" s="4">
        <f t="shared" si="80"/>
        <v>-9.9999999999997868E-3</v>
      </c>
      <c r="G458" s="2">
        <f t="shared" si="87"/>
        <v>455</v>
      </c>
      <c r="H458" s="5">
        <f t="shared" si="81"/>
        <v>5.1098620337250899E-4</v>
      </c>
      <c r="I458" s="5">
        <f t="shared" si="82"/>
        <v>1.9738480052818442E-4</v>
      </c>
      <c r="J458" s="5">
        <f t="shared" si="83"/>
        <v>0.23249872253449017</v>
      </c>
      <c r="K458" s="5">
        <f t="shared" si="84"/>
        <v>5.7335020958756859E-2</v>
      </c>
      <c r="L458" s="2">
        <f t="shared" si="85"/>
        <v>1.3359616534079187E-2</v>
      </c>
      <c r="M458" s="2">
        <f t="shared" si="86"/>
        <v>1.3376210843369717E-2</v>
      </c>
    </row>
    <row r="459" spans="1:13">
      <c r="A459">
        <v>2179</v>
      </c>
      <c r="B459">
        <v>22.5</v>
      </c>
      <c r="C459" s="4">
        <f t="shared" si="77"/>
        <v>0</v>
      </c>
      <c r="D459" s="4">
        <f t="shared" si="78"/>
        <v>-9.9999999999997868E-3</v>
      </c>
      <c r="E459" s="4">
        <f t="shared" si="79"/>
        <v>0</v>
      </c>
      <c r="F459" s="4">
        <f t="shared" si="80"/>
        <v>0</v>
      </c>
      <c r="G459" s="2">
        <f t="shared" si="87"/>
        <v>456</v>
      </c>
      <c r="H459" s="5">
        <f t="shared" si="81"/>
        <v>5.1098620337250899E-4</v>
      </c>
      <c r="I459" s="5">
        <f t="shared" si="82"/>
        <v>1.9738480052818442E-4</v>
      </c>
      <c r="J459" s="5">
        <f t="shared" si="83"/>
        <v>0.23300970873786267</v>
      </c>
      <c r="K459" s="5">
        <f t="shared" si="84"/>
        <v>5.7532405759285046E-2</v>
      </c>
      <c r="L459" s="2">
        <f t="shared" si="85"/>
        <v>1.3435007374549364E-2</v>
      </c>
      <c r="M459" s="2">
        <f t="shared" si="86"/>
        <v>1.3451601683839895E-2</v>
      </c>
    </row>
    <row r="460" spans="1:13">
      <c r="A460">
        <v>521</v>
      </c>
      <c r="B460">
        <v>22.5</v>
      </c>
      <c r="C460" s="4">
        <f t="shared" si="77"/>
        <v>0</v>
      </c>
      <c r="D460" s="4">
        <f t="shared" si="78"/>
        <v>0</v>
      </c>
      <c r="E460" s="4">
        <f t="shared" si="79"/>
        <v>0</v>
      </c>
      <c r="F460" s="4">
        <f t="shared" si="80"/>
        <v>0</v>
      </c>
      <c r="G460" s="2">
        <f t="shared" si="87"/>
        <v>457</v>
      </c>
      <c r="H460" s="5">
        <f t="shared" si="81"/>
        <v>5.1098620337250899E-4</v>
      </c>
      <c r="I460" s="5">
        <f t="shared" si="82"/>
        <v>1.9738480052818442E-4</v>
      </c>
      <c r="J460" s="5">
        <f t="shared" si="83"/>
        <v>0.23352069494123517</v>
      </c>
      <c r="K460" s="5">
        <f t="shared" si="84"/>
        <v>5.7729790559813234E-2</v>
      </c>
      <c r="L460" s="2">
        <f t="shared" si="85"/>
        <v>1.3510599936839193E-2</v>
      </c>
      <c r="M460" s="2">
        <f t="shared" si="86"/>
        <v>1.3527194246129724E-2</v>
      </c>
    </row>
    <row r="461" spans="1:13">
      <c r="A461">
        <v>2301</v>
      </c>
      <c r="B461">
        <v>22.5</v>
      </c>
      <c r="C461" s="4">
        <f t="shared" si="77"/>
        <v>0</v>
      </c>
      <c r="D461" s="4">
        <f t="shared" si="78"/>
        <v>0</v>
      </c>
      <c r="E461" s="4">
        <f t="shared" si="79"/>
        <v>0</v>
      </c>
      <c r="F461" s="4">
        <f t="shared" si="80"/>
        <v>0</v>
      </c>
      <c r="G461" s="2">
        <f t="shared" si="87"/>
        <v>458</v>
      </c>
      <c r="H461" s="5">
        <f t="shared" si="81"/>
        <v>5.1098620337250899E-4</v>
      </c>
      <c r="I461" s="5">
        <f t="shared" si="82"/>
        <v>1.9738480052818442E-4</v>
      </c>
      <c r="J461" s="5">
        <f t="shared" si="83"/>
        <v>0.23403168114460768</v>
      </c>
      <c r="K461" s="5">
        <f t="shared" si="84"/>
        <v>5.7927175360341421E-2</v>
      </c>
      <c r="L461" s="2">
        <f t="shared" si="85"/>
        <v>1.3586394220948672E-2</v>
      </c>
      <c r="M461" s="2">
        <f t="shared" si="86"/>
        <v>1.3602988530239203E-2</v>
      </c>
    </row>
    <row r="462" spans="1:13">
      <c r="A462">
        <v>1052</v>
      </c>
      <c r="B462">
        <v>22.5</v>
      </c>
      <c r="C462" s="4">
        <f t="shared" si="77"/>
        <v>0</v>
      </c>
      <c r="D462" s="4">
        <f t="shared" si="78"/>
        <v>1.499999999999968E-2</v>
      </c>
      <c r="E462" s="4">
        <f t="shared" si="79"/>
        <v>0</v>
      </c>
      <c r="F462" s="4">
        <f t="shared" si="80"/>
        <v>0</v>
      </c>
      <c r="G462" s="2">
        <f t="shared" si="87"/>
        <v>459</v>
      </c>
      <c r="H462" s="5">
        <f t="shared" si="81"/>
        <v>5.1098620337250899E-4</v>
      </c>
      <c r="I462" s="5">
        <f t="shared" si="82"/>
        <v>1.9738480052818442E-4</v>
      </c>
      <c r="J462" s="5">
        <f t="shared" si="83"/>
        <v>0.23454266734798018</v>
      </c>
      <c r="K462" s="5">
        <f t="shared" si="84"/>
        <v>5.8124560160869608E-2</v>
      </c>
      <c r="L462" s="2">
        <f t="shared" si="85"/>
        <v>1.3662390226877801E-2</v>
      </c>
      <c r="M462" s="2">
        <f t="shared" si="86"/>
        <v>1.3678984536168332E-2</v>
      </c>
    </row>
    <row r="463" spans="1:13">
      <c r="A463">
        <v>2265</v>
      </c>
      <c r="B463">
        <v>22.5</v>
      </c>
      <c r="C463" s="4">
        <f t="shared" si="77"/>
        <v>2.9999999999999361E-2</v>
      </c>
      <c r="D463" s="4">
        <f t="shared" si="78"/>
        <v>1.499999999999968E-2</v>
      </c>
      <c r="E463" s="4">
        <f t="shared" si="79"/>
        <v>2.9999999999999361E-2</v>
      </c>
      <c r="F463" s="4">
        <f t="shared" si="80"/>
        <v>1.499999999999968E-2</v>
      </c>
      <c r="G463" s="2">
        <f t="shared" si="87"/>
        <v>460</v>
      </c>
      <c r="H463" s="5">
        <f t="shared" si="81"/>
        <v>5.1098620337250899E-4</v>
      </c>
      <c r="I463" s="5">
        <f t="shared" si="82"/>
        <v>1.9738480052818442E-4</v>
      </c>
      <c r="J463" s="5">
        <f t="shared" si="83"/>
        <v>0.23505365355135269</v>
      </c>
      <c r="K463" s="5">
        <f t="shared" si="84"/>
        <v>5.8321944961397795E-2</v>
      </c>
      <c r="L463" s="2">
        <f t="shared" si="85"/>
        <v>1.3738587954626581E-2</v>
      </c>
      <c r="M463" s="2">
        <f t="shared" si="86"/>
        <v>1.3755305986633165E-2</v>
      </c>
    </row>
    <row r="464" spans="1:13">
      <c r="A464">
        <v>1965</v>
      </c>
      <c r="B464">
        <v>22.56</v>
      </c>
      <c r="C464" s="4">
        <f t="shared" si="77"/>
        <v>2.9999999999999361E-2</v>
      </c>
      <c r="D464" s="4">
        <f t="shared" si="78"/>
        <v>-7.499999999999396E-3</v>
      </c>
      <c r="E464" s="4">
        <f t="shared" si="79"/>
        <v>0</v>
      </c>
      <c r="F464" s="4">
        <f t="shared" si="80"/>
        <v>-1.499999999999968E-2</v>
      </c>
      <c r="G464" s="2">
        <f t="shared" si="87"/>
        <v>461</v>
      </c>
      <c r="H464" s="5">
        <f t="shared" si="81"/>
        <v>5.1098620337250899E-4</v>
      </c>
      <c r="I464" s="5">
        <f t="shared" si="82"/>
        <v>1.9791115999625956E-4</v>
      </c>
      <c r="J464" s="5">
        <f t="shared" si="83"/>
        <v>0.23556463975472519</v>
      </c>
      <c r="K464" s="5">
        <f t="shared" si="84"/>
        <v>5.8519856121394057E-2</v>
      </c>
      <c r="L464" s="2">
        <f t="shared" si="85"/>
        <v>1.3815111664835917E-2</v>
      </c>
      <c r="M464" s="2">
        <f t="shared" si="86"/>
        <v>1.3831829696842499E-2</v>
      </c>
    </row>
    <row r="465" spans="1:13">
      <c r="A465">
        <v>19</v>
      </c>
      <c r="B465">
        <v>22.56</v>
      </c>
      <c r="C465" s="4">
        <f t="shared" si="77"/>
        <v>1.5000000000000568E-2</v>
      </c>
      <c r="D465" s="4">
        <f t="shared" si="78"/>
        <v>8.8817841970012523E-16</v>
      </c>
      <c r="E465" s="4">
        <f t="shared" si="79"/>
        <v>1.5000000000000568E-2</v>
      </c>
      <c r="F465" s="4">
        <f t="shared" si="80"/>
        <v>7.5000000000002842E-3</v>
      </c>
      <c r="G465" s="2">
        <f t="shared" si="87"/>
        <v>462</v>
      </c>
      <c r="H465" s="5">
        <f t="shared" si="81"/>
        <v>5.1098620337250899E-4</v>
      </c>
      <c r="I465" s="5">
        <f t="shared" si="82"/>
        <v>1.9791115999625956E-4</v>
      </c>
      <c r="J465" s="5">
        <f t="shared" si="83"/>
        <v>0.2360756259580977</v>
      </c>
      <c r="K465" s="5">
        <f t="shared" si="84"/>
        <v>5.8717767281390318E-2</v>
      </c>
      <c r="L465" s="2">
        <f t="shared" si="85"/>
        <v>1.3891837634789756E-2</v>
      </c>
      <c r="M465" s="2">
        <f t="shared" si="86"/>
        <v>1.3908617797116789E-2</v>
      </c>
    </row>
    <row r="466" spans="1:13">
      <c r="A466">
        <v>908</v>
      </c>
      <c r="B466">
        <v>22.59</v>
      </c>
      <c r="C466" s="4">
        <f t="shared" si="77"/>
        <v>3.0000000000001137E-2</v>
      </c>
      <c r="D466" s="4">
        <f t="shared" si="78"/>
        <v>1.499999999999968E-2</v>
      </c>
      <c r="E466" s="4">
        <f t="shared" si="79"/>
        <v>1.5000000000000568E-2</v>
      </c>
      <c r="F466" s="4">
        <f t="shared" si="80"/>
        <v>0</v>
      </c>
      <c r="G466" s="2">
        <f t="shared" si="87"/>
        <v>463</v>
      </c>
      <c r="H466" s="5">
        <f t="shared" si="81"/>
        <v>5.1098620337250899E-4</v>
      </c>
      <c r="I466" s="5">
        <f t="shared" si="82"/>
        <v>1.9817433973029716E-4</v>
      </c>
      <c r="J466" s="5">
        <f t="shared" si="83"/>
        <v>0.2365866121614702</v>
      </c>
      <c r="K466" s="5">
        <f t="shared" si="84"/>
        <v>5.8915941621120613E-2</v>
      </c>
      <c r="L466" s="2">
        <f t="shared" si="85"/>
        <v>1.3968828263770975E-2</v>
      </c>
      <c r="M466" s="2">
        <f t="shared" si="86"/>
        <v>1.3985670690899675E-2</v>
      </c>
    </row>
    <row r="467" spans="1:13">
      <c r="A467">
        <v>1135</v>
      </c>
      <c r="B467">
        <v>22.62</v>
      </c>
      <c r="C467" s="4">
        <f t="shared" si="77"/>
        <v>4.4999999999999929E-2</v>
      </c>
      <c r="D467" s="4">
        <f t="shared" si="78"/>
        <v>-8.8817841970012523E-16</v>
      </c>
      <c r="E467" s="4">
        <f t="shared" si="79"/>
        <v>2.9999999999999361E-2</v>
      </c>
      <c r="F467" s="4">
        <f t="shared" si="80"/>
        <v>7.499999999999396E-3</v>
      </c>
      <c r="G467" s="2">
        <f t="shared" si="87"/>
        <v>464</v>
      </c>
      <c r="H467" s="5">
        <f t="shared" si="81"/>
        <v>5.1098620337250899E-4</v>
      </c>
      <c r="I467" s="5">
        <f t="shared" si="82"/>
        <v>1.9843751946433473E-4</v>
      </c>
      <c r="J467" s="5">
        <f t="shared" si="83"/>
        <v>0.2370975983648427</v>
      </c>
      <c r="K467" s="5">
        <f t="shared" si="84"/>
        <v>5.9114379140584948E-2</v>
      </c>
      <c r="L467" s="2">
        <f t="shared" si="85"/>
        <v>1.4046083955223216E-2</v>
      </c>
      <c r="M467" s="2">
        <f t="shared" si="86"/>
        <v>1.4063051180917673E-2</v>
      </c>
    </row>
    <row r="468" spans="1:13">
      <c r="A468">
        <v>1795</v>
      </c>
      <c r="B468">
        <v>22.68</v>
      </c>
      <c r="C468" s="4">
        <f t="shared" si="77"/>
        <v>2.9999999999999361E-2</v>
      </c>
      <c r="D468" s="4">
        <f t="shared" si="78"/>
        <v>-4.9999999999998934E-3</v>
      </c>
      <c r="E468" s="4">
        <f t="shared" si="79"/>
        <v>0</v>
      </c>
      <c r="F468" s="4">
        <f t="shared" si="80"/>
        <v>-1.499999999999968E-2</v>
      </c>
      <c r="G468" s="2">
        <f t="shared" si="87"/>
        <v>465</v>
      </c>
      <c r="H468" s="5">
        <f t="shared" si="81"/>
        <v>5.1098620337250899E-4</v>
      </c>
      <c r="I468" s="5">
        <f t="shared" si="82"/>
        <v>1.989638789324099E-4</v>
      </c>
      <c r="J468" s="5">
        <f t="shared" si="83"/>
        <v>0.23760858456821521</v>
      </c>
      <c r="K468" s="5">
        <f t="shared" si="84"/>
        <v>5.9313343019517357E-2</v>
      </c>
      <c r="L468" s="2">
        <f t="shared" si="85"/>
        <v>1.4123667780835422E-2</v>
      </c>
      <c r="M468" s="2">
        <f t="shared" si="86"/>
        <v>1.4140635006529879E-2</v>
      </c>
    </row>
    <row r="469" spans="1:13">
      <c r="A469">
        <v>161</v>
      </c>
      <c r="B469">
        <v>22.68</v>
      </c>
      <c r="C469" s="4">
        <f t="shared" si="77"/>
        <v>3.5000000000000142E-2</v>
      </c>
      <c r="D469" s="4">
        <f t="shared" si="78"/>
        <v>2.5000000000003908E-3</v>
      </c>
      <c r="E469" s="4">
        <f t="shared" si="79"/>
        <v>3.5000000000000142E-2</v>
      </c>
      <c r="F469" s="4">
        <f t="shared" si="80"/>
        <v>1.7500000000000071E-2</v>
      </c>
      <c r="G469" s="2">
        <f t="shared" si="87"/>
        <v>466</v>
      </c>
      <c r="H469" s="5">
        <f t="shared" si="81"/>
        <v>5.1098620337250899E-4</v>
      </c>
      <c r="I469" s="5">
        <f t="shared" si="82"/>
        <v>1.989638789324099E-4</v>
      </c>
      <c r="J469" s="5">
        <f t="shared" si="83"/>
        <v>0.23811957077158771</v>
      </c>
      <c r="K469" s="5">
        <f t="shared" si="84"/>
        <v>5.9512306898449767E-2</v>
      </c>
      <c r="L469" s="2">
        <f t="shared" si="85"/>
        <v>1.4201454942041836E-2</v>
      </c>
      <c r="M469" s="2">
        <f t="shared" si="86"/>
        <v>1.4218568393642004E-2</v>
      </c>
    </row>
    <row r="470" spans="1:13">
      <c r="A470">
        <v>2200</v>
      </c>
      <c r="B470">
        <v>22.75</v>
      </c>
      <c r="C470" s="4">
        <f t="shared" si="77"/>
        <v>3.5000000000000142E-2</v>
      </c>
      <c r="D470" s="4">
        <f t="shared" si="78"/>
        <v>1.499999999999968E-2</v>
      </c>
      <c r="E470" s="4">
        <f t="shared" si="79"/>
        <v>0</v>
      </c>
      <c r="F470" s="4">
        <f t="shared" si="80"/>
        <v>-1.7500000000000071E-2</v>
      </c>
      <c r="G470" s="2">
        <f t="shared" si="87"/>
        <v>467</v>
      </c>
      <c r="H470" s="5">
        <f t="shared" si="81"/>
        <v>5.1098620337250899E-4</v>
      </c>
      <c r="I470" s="5">
        <f t="shared" si="82"/>
        <v>1.9957796497849757E-4</v>
      </c>
      <c r="J470" s="5">
        <f t="shared" si="83"/>
        <v>0.23863055697496022</v>
      </c>
      <c r="K470" s="5">
        <f t="shared" si="84"/>
        <v>5.9711884863428266E-2</v>
      </c>
      <c r="L470" s="2">
        <f t="shared" si="85"/>
        <v>1.4279592292327163E-2</v>
      </c>
      <c r="M470" s="2">
        <f t="shared" si="86"/>
        <v>1.4296705743927331E-2</v>
      </c>
    </row>
    <row r="471" spans="1:13">
      <c r="A471">
        <v>2047</v>
      </c>
      <c r="B471">
        <v>22.75</v>
      </c>
      <c r="C471" s="4">
        <f t="shared" si="77"/>
        <v>6.4999999999999503E-2</v>
      </c>
      <c r="D471" s="4">
        <f t="shared" si="78"/>
        <v>3.5000000000000142E-2</v>
      </c>
      <c r="E471" s="4">
        <f t="shared" si="79"/>
        <v>6.4999999999999503E-2</v>
      </c>
      <c r="F471" s="4">
        <f t="shared" si="80"/>
        <v>3.2499999999999751E-2</v>
      </c>
      <c r="G471" s="2">
        <f t="shared" si="87"/>
        <v>468</v>
      </c>
      <c r="H471" s="5">
        <f t="shared" si="81"/>
        <v>5.1098620337250899E-4</v>
      </c>
      <c r="I471" s="5">
        <f t="shared" si="82"/>
        <v>1.9957796497849757E-4</v>
      </c>
      <c r="J471" s="5">
        <f t="shared" si="83"/>
        <v>0.23914154317833272</v>
      </c>
      <c r="K471" s="5">
        <f t="shared" si="84"/>
        <v>5.9911462828406765E-2</v>
      </c>
      <c r="L471" s="2">
        <f t="shared" si="85"/>
        <v>1.4357933605785692E-2</v>
      </c>
      <c r="M471" s="2">
        <f t="shared" si="86"/>
        <v>1.437531978528603E-2</v>
      </c>
    </row>
    <row r="472" spans="1:13">
      <c r="A472">
        <v>674</v>
      </c>
      <c r="B472">
        <v>22.88</v>
      </c>
      <c r="C472" s="4">
        <f t="shared" si="77"/>
        <v>0.10500000000000043</v>
      </c>
      <c r="D472" s="4">
        <f t="shared" si="78"/>
        <v>-7.499999999999396E-3</v>
      </c>
      <c r="E472" s="4">
        <f t="shared" si="79"/>
        <v>4.0000000000000924E-2</v>
      </c>
      <c r="F472" s="4">
        <f t="shared" si="80"/>
        <v>-1.2499999999999289E-2</v>
      </c>
      <c r="G472" s="2">
        <f t="shared" si="87"/>
        <v>469</v>
      </c>
      <c r="H472" s="5">
        <f t="shared" si="81"/>
        <v>5.1098620337250899E-4</v>
      </c>
      <c r="I472" s="5">
        <f t="shared" si="82"/>
        <v>2.0071841049266041E-4</v>
      </c>
      <c r="J472" s="5">
        <f t="shared" si="83"/>
        <v>0.23965252938170523</v>
      </c>
      <c r="K472" s="5">
        <f t="shared" si="84"/>
        <v>6.0112181238899429E-2</v>
      </c>
      <c r="L472" s="2">
        <f t="shared" si="85"/>
        <v>1.4436752775821441E-2</v>
      </c>
      <c r="M472" s="2">
        <f t="shared" si="86"/>
        <v>1.4454307146492294E-2</v>
      </c>
    </row>
    <row r="473" spans="1:13">
      <c r="A473">
        <v>427</v>
      </c>
      <c r="B473">
        <v>22.96</v>
      </c>
      <c r="C473" s="4">
        <f t="shared" si="77"/>
        <v>5.0000000000000711E-2</v>
      </c>
      <c r="D473" s="4">
        <f t="shared" si="78"/>
        <v>-3.2500000000000639E-2</v>
      </c>
      <c r="E473" s="4">
        <f t="shared" si="79"/>
        <v>9.9999999999997868E-3</v>
      </c>
      <c r="F473" s="4">
        <f t="shared" si="80"/>
        <v>-1.5000000000000568E-2</v>
      </c>
      <c r="G473" s="2">
        <f t="shared" si="87"/>
        <v>470</v>
      </c>
      <c r="H473" s="5">
        <f t="shared" si="81"/>
        <v>5.1098620337250899E-4</v>
      </c>
      <c r="I473" s="5">
        <f t="shared" si="82"/>
        <v>2.0142022311676064E-4</v>
      </c>
      <c r="J473" s="5">
        <f t="shared" si="83"/>
        <v>0.24016351558507773</v>
      </c>
      <c r="K473" s="5">
        <f t="shared" si="84"/>
        <v>6.0313601462016191E-2</v>
      </c>
      <c r="L473" s="2">
        <f t="shared" si="85"/>
        <v>1.451594598293789E-2</v>
      </c>
      <c r="M473" s="2">
        <f t="shared" si="86"/>
        <v>1.4533542491055516E-2</v>
      </c>
    </row>
    <row r="474" spans="1:13">
      <c r="A474">
        <v>833</v>
      </c>
      <c r="B474">
        <v>22.98</v>
      </c>
      <c r="C474" s="4">
        <f t="shared" si="77"/>
        <v>3.9999999999999147E-2</v>
      </c>
      <c r="D474" s="4">
        <f t="shared" si="78"/>
        <v>4.9999999999998934E-3</v>
      </c>
      <c r="E474" s="4">
        <f t="shared" si="79"/>
        <v>2.9999999999999361E-2</v>
      </c>
      <c r="F474" s="4">
        <f t="shared" si="80"/>
        <v>9.9999999999997868E-3</v>
      </c>
      <c r="G474" s="2">
        <f t="shared" si="87"/>
        <v>471</v>
      </c>
      <c r="H474" s="5">
        <f t="shared" si="81"/>
        <v>5.1098620337250899E-4</v>
      </c>
      <c r="I474" s="5">
        <f t="shared" si="82"/>
        <v>2.0159567627278568E-4</v>
      </c>
      <c r="J474" s="5">
        <f t="shared" si="83"/>
        <v>0.24067450178845023</v>
      </c>
      <c r="K474" s="5">
        <f t="shared" si="84"/>
        <v>6.0515197138288977E-2</v>
      </c>
      <c r="L474" s="2">
        <f t="shared" si="85"/>
        <v>1.4595387352719582E-2</v>
      </c>
      <c r="M474" s="2">
        <f t="shared" si="86"/>
        <v>1.4613110542139948E-2</v>
      </c>
    </row>
    <row r="475" spans="1:13">
      <c r="A475">
        <v>320</v>
      </c>
      <c r="B475">
        <v>23.04</v>
      </c>
      <c r="C475" s="4">
        <f t="shared" ref="C475:C538" si="88">IF(AND(ISNUMBER(B474),ISNUMBER(B476)),(B476-B474)/2,"")</f>
        <v>6.0000000000000497E-2</v>
      </c>
      <c r="D475" s="4">
        <f t="shared" ref="D475:D538" si="89">IF(AND(ISNUMBER(C474),ISNUMBER(C476)),(C476-C474)/2,"")</f>
        <v>2.0000000000000462E-2</v>
      </c>
      <c r="E475" s="4">
        <f t="shared" ref="E475:E538" si="90">IF(AND(ISNUMBER(B475),ISNUMBER(B476)),(B476-B475)/2,"")</f>
        <v>3.0000000000001137E-2</v>
      </c>
      <c r="F475" s="4">
        <f t="shared" ref="F475:F538" si="91">IF(AND(ISNUMBER(E474),ISNUMBER(E475)),(E475-E474)/2,"")</f>
        <v>8.8817841970012523E-16</v>
      </c>
      <c r="G475" s="2">
        <f t="shared" si="87"/>
        <v>472</v>
      </c>
      <c r="H475" s="5">
        <f t="shared" ref="H475:H538" si="92">1/MAX(G:G)</f>
        <v>5.1098620337250899E-4</v>
      </c>
      <c r="I475" s="5">
        <f t="shared" ref="I475:I538" si="93">B475/SUM(B:B)</f>
        <v>2.0212203574086085E-4</v>
      </c>
      <c r="J475" s="5">
        <f t="shared" ref="J475:J538" si="94">H475+J474</f>
        <v>0.24118548799182274</v>
      </c>
      <c r="K475" s="5">
        <f t="shared" ref="K475:K538" si="95">I475+K474</f>
        <v>6.0717319174029838E-2</v>
      </c>
      <c r="L475" s="2">
        <f t="shared" ref="L475:L538" si="96">K475*J476</f>
        <v>1.4675161966947336E-2</v>
      </c>
      <c r="M475" s="2">
        <f t="shared" ref="M475:M538" si="97">K476*J475</f>
        <v>1.4693012106632869E-2</v>
      </c>
    </row>
    <row r="476" spans="1:13">
      <c r="A476">
        <v>919</v>
      </c>
      <c r="B476">
        <v>23.1</v>
      </c>
      <c r="C476" s="4">
        <f t="shared" si="88"/>
        <v>8.0000000000000071E-2</v>
      </c>
      <c r="D476" s="4">
        <f t="shared" si="89"/>
        <v>-2.5000000000003908E-3</v>
      </c>
      <c r="E476" s="4">
        <f t="shared" si="90"/>
        <v>4.9999999999998934E-2</v>
      </c>
      <c r="F476" s="4">
        <f t="shared" si="91"/>
        <v>9.9999999999988987E-3</v>
      </c>
      <c r="G476" s="2">
        <f t="shared" si="87"/>
        <v>473</v>
      </c>
      <c r="H476" s="5">
        <f t="shared" si="92"/>
        <v>5.1098620337250899E-4</v>
      </c>
      <c r="I476" s="5">
        <f t="shared" si="93"/>
        <v>2.0264839520893601E-4</v>
      </c>
      <c r="J476" s="5">
        <f t="shared" si="94"/>
        <v>0.24169647419519524</v>
      </c>
      <c r="K476" s="5">
        <f t="shared" si="95"/>
        <v>6.0919967569238773E-2</v>
      </c>
      <c r="L476" s="2">
        <f t="shared" si="96"/>
        <v>1.4755270632508432E-2</v>
      </c>
      <c r="M476" s="2">
        <f t="shared" si="97"/>
        <v>1.4773332804239953E-2</v>
      </c>
    </row>
    <row r="477" spans="1:13">
      <c r="A477">
        <v>1041</v>
      </c>
      <c r="B477">
        <v>23.2</v>
      </c>
      <c r="C477" s="4">
        <f t="shared" si="88"/>
        <v>5.4999999999999716E-2</v>
      </c>
      <c r="D477" s="4">
        <f t="shared" si="89"/>
        <v>-3.5000000000000142E-2</v>
      </c>
      <c r="E477" s="4">
        <f t="shared" si="90"/>
        <v>5.0000000000007816E-3</v>
      </c>
      <c r="F477" s="4">
        <f t="shared" si="91"/>
        <v>-2.2499999999999076E-2</v>
      </c>
      <c r="G477" s="2">
        <f t="shared" si="87"/>
        <v>474</v>
      </c>
      <c r="H477" s="5">
        <f t="shared" si="92"/>
        <v>5.1098620337250899E-4</v>
      </c>
      <c r="I477" s="5">
        <f t="shared" si="93"/>
        <v>2.0352566098906126E-4</v>
      </c>
      <c r="J477" s="5">
        <f t="shared" si="94"/>
        <v>0.24220746039856775</v>
      </c>
      <c r="K477" s="5">
        <f t="shared" si="95"/>
        <v>6.1123493230227831E-2</v>
      </c>
      <c r="L477" s="2">
        <f t="shared" si="96"/>
        <v>1.4835799327725109E-2</v>
      </c>
      <c r="M477" s="2">
        <f t="shared" si="97"/>
        <v>1.4853882747488301E-2</v>
      </c>
    </row>
    <row r="478" spans="1:13">
      <c r="A478">
        <v>1277</v>
      </c>
      <c r="B478">
        <v>23.21</v>
      </c>
      <c r="C478" s="4">
        <f t="shared" si="88"/>
        <v>9.9999999999997868E-3</v>
      </c>
      <c r="D478" s="4">
        <f t="shared" si="89"/>
        <v>-2.5000000000000355E-2</v>
      </c>
      <c r="E478" s="4">
        <f t="shared" si="90"/>
        <v>4.9999999999990052E-3</v>
      </c>
      <c r="F478" s="4">
        <f t="shared" si="91"/>
        <v>-8.8817841970012523E-16</v>
      </c>
      <c r="G478" s="2">
        <f t="shared" si="87"/>
        <v>475</v>
      </c>
      <c r="H478" s="5">
        <f t="shared" si="92"/>
        <v>5.1098620337250899E-4</v>
      </c>
      <c r="I478" s="5">
        <f t="shared" si="93"/>
        <v>2.0361338756707379E-4</v>
      </c>
      <c r="J478" s="5">
        <f t="shared" si="94"/>
        <v>0.24271844660194025</v>
      </c>
      <c r="K478" s="5">
        <f t="shared" si="95"/>
        <v>6.1327106617794905E-2</v>
      </c>
      <c r="L478" s="2">
        <f t="shared" si="96"/>
        <v>1.4916557358237197E-2</v>
      </c>
      <c r="M478" s="2">
        <f t="shared" si="97"/>
        <v>1.4934662070859129E-2</v>
      </c>
    </row>
    <row r="479" spans="1:13">
      <c r="A479">
        <v>438</v>
      </c>
      <c r="B479">
        <v>23.22</v>
      </c>
      <c r="C479" s="4">
        <f t="shared" si="88"/>
        <v>4.9999999999990052E-3</v>
      </c>
      <c r="D479" s="4">
        <f t="shared" si="89"/>
        <v>4.0000000000000036E-2</v>
      </c>
      <c r="E479" s="4">
        <f t="shared" si="90"/>
        <v>0</v>
      </c>
      <c r="F479" s="4">
        <f t="shared" si="91"/>
        <v>-2.4999999999995026E-3</v>
      </c>
      <c r="G479" s="2">
        <f t="shared" si="87"/>
        <v>476</v>
      </c>
      <c r="H479" s="5">
        <f t="shared" si="92"/>
        <v>5.1098620337250899E-4</v>
      </c>
      <c r="I479" s="5">
        <f t="shared" si="93"/>
        <v>2.0370111414508632E-4</v>
      </c>
      <c r="J479" s="5">
        <f t="shared" si="94"/>
        <v>0.24322943280531276</v>
      </c>
      <c r="K479" s="5">
        <f t="shared" si="95"/>
        <v>6.1530807731939988E-2</v>
      </c>
      <c r="L479" s="2">
        <f t="shared" si="96"/>
        <v>1.4997544858525903E-2</v>
      </c>
      <c r="M479" s="2">
        <f t="shared" si="97"/>
        <v>1.5015649571147835E-2</v>
      </c>
    </row>
    <row r="480" spans="1:13">
      <c r="A480">
        <v>1178</v>
      </c>
      <c r="B480">
        <v>23.22</v>
      </c>
      <c r="C480" s="4">
        <f t="shared" si="88"/>
        <v>8.9999999999999858E-2</v>
      </c>
      <c r="D480" s="4">
        <f t="shared" si="89"/>
        <v>5.5000000000000604E-2</v>
      </c>
      <c r="E480" s="4">
        <f t="shared" si="90"/>
        <v>8.9999999999999858E-2</v>
      </c>
      <c r="F480" s="4">
        <f t="shared" si="91"/>
        <v>4.4999999999999929E-2</v>
      </c>
      <c r="G480" s="2">
        <f t="shared" si="87"/>
        <v>477</v>
      </c>
      <c r="H480" s="5">
        <f t="shared" si="92"/>
        <v>5.1098620337250899E-4</v>
      </c>
      <c r="I480" s="5">
        <f t="shared" si="93"/>
        <v>2.0370111414508632E-4</v>
      </c>
      <c r="J480" s="5">
        <f t="shared" si="94"/>
        <v>0.24374041900868526</v>
      </c>
      <c r="K480" s="5">
        <f t="shared" si="95"/>
        <v>6.173450884608507E-2</v>
      </c>
      <c r="L480" s="2">
        <f t="shared" si="96"/>
        <v>1.507874053573249E-2</v>
      </c>
      <c r="M480" s="2">
        <f t="shared" si="97"/>
        <v>1.5097230133586315E-2</v>
      </c>
    </row>
    <row r="481" spans="1:13">
      <c r="A481">
        <v>259</v>
      </c>
      <c r="B481">
        <v>23.4</v>
      </c>
      <c r="C481" s="4">
        <f t="shared" si="88"/>
        <v>0.11500000000000021</v>
      </c>
      <c r="D481" s="4">
        <f t="shared" si="89"/>
        <v>-1.499999999999968E-2</v>
      </c>
      <c r="E481" s="4">
        <f t="shared" si="90"/>
        <v>2.5000000000000355E-2</v>
      </c>
      <c r="F481" s="4">
        <f t="shared" si="91"/>
        <v>-3.2499999999999751E-2</v>
      </c>
      <c r="G481" s="2">
        <f t="shared" si="87"/>
        <v>478</v>
      </c>
      <c r="H481" s="5">
        <f t="shared" si="92"/>
        <v>5.1098620337250899E-4</v>
      </c>
      <c r="I481" s="5">
        <f t="shared" si="93"/>
        <v>2.0528019254931179E-4</v>
      </c>
      <c r="J481" s="5">
        <f t="shared" si="94"/>
        <v>0.24425140521205777</v>
      </c>
      <c r="K481" s="5">
        <f t="shared" si="95"/>
        <v>6.1939789038634382E-2</v>
      </c>
      <c r="L481" s="2">
        <f t="shared" si="96"/>
        <v>1.5160530888863407E-2</v>
      </c>
      <c r="M481" s="2">
        <f t="shared" si="97"/>
        <v>1.5179127623417003E-2</v>
      </c>
    </row>
    <row r="482" spans="1:13">
      <c r="A482">
        <v>1806</v>
      </c>
      <c r="B482">
        <v>23.45</v>
      </c>
      <c r="C482" s="4">
        <f t="shared" si="88"/>
        <v>6.0000000000000497E-2</v>
      </c>
      <c r="D482" s="4">
        <f t="shared" si="89"/>
        <v>2.0000000000000462E-2</v>
      </c>
      <c r="E482" s="4">
        <f t="shared" si="90"/>
        <v>3.5000000000000142E-2</v>
      </c>
      <c r="F482" s="4">
        <f t="shared" si="91"/>
        <v>4.9999999999998934E-3</v>
      </c>
      <c r="G482" s="2">
        <f t="shared" si="87"/>
        <v>479</v>
      </c>
      <c r="H482" s="5">
        <f t="shared" si="92"/>
        <v>5.1098620337250899E-4</v>
      </c>
      <c r="I482" s="5">
        <f t="shared" si="93"/>
        <v>2.0571882543937443E-4</v>
      </c>
      <c r="J482" s="5">
        <f t="shared" si="94"/>
        <v>0.24476239141543027</v>
      </c>
      <c r="K482" s="5">
        <f t="shared" si="95"/>
        <v>6.214550786407376E-2</v>
      </c>
      <c r="L482" s="2">
        <f t="shared" si="96"/>
        <v>1.5242638617657241E-2</v>
      </c>
      <c r="M482" s="2">
        <f t="shared" si="97"/>
        <v>1.526138565738001E-2</v>
      </c>
    </row>
    <row r="483" spans="1:13">
      <c r="A483">
        <v>706</v>
      </c>
      <c r="B483">
        <v>23.52</v>
      </c>
      <c r="C483" s="4">
        <f t="shared" si="88"/>
        <v>0.15500000000000114</v>
      </c>
      <c r="D483" s="4">
        <f t="shared" si="89"/>
        <v>3.0000000000000249E-2</v>
      </c>
      <c r="E483" s="4">
        <f t="shared" si="90"/>
        <v>0.12000000000000099</v>
      </c>
      <c r="F483" s="4">
        <f t="shared" si="91"/>
        <v>4.2500000000000426E-2</v>
      </c>
      <c r="G483" s="2">
        <f t="shared" si="87"/>
        <v>480</v>
      </c>
      <c r="H483" s="5">
        <f t="shared" si="92"/>
        <v>5.1098620337250899E-4</v>
      </c>
      <c r="I483" s="5">
        <f t="shared" si="93"/>
        <v>2.063329114854621E-4</v>
      </c>
      <c r="J483" s="5">
        <f t="shared" si="94"/>
        <v>0.24527337761880277</v>
      </c>
      <c r="K483" s="5">
        <f t="shared" si="95"/>
        <v>6.235184077555922E-2</v>
      </c>
      <c r="L483" s="2">
        <f t="shared" si="96"/>
        <v>1.5325107518162391E-2</v>
      </c>
      <c r="M483" s="2">
        <f t="shared" si="97"/>
        <v>1.5344370965743466E-2</v>
      </c>
    </row>
    <row r="484" spans="1:13">
      <c r="A484">
        <v>835</v>
      </c>
      <c r="B484">
        <v>23.76</v>
      </c>
      <c r="C484" s="4">
        <f t="shared" si="88"/>
        <v>0.12000000000000099</v>
      </c>
      <c r="D484" s="4">
        <f t="shared" si="89"/>
        <v>-6.7500000000000782E-2</v>
      </c>
      <c r="E484" s="4">
        <f t="shared" si="90"/>
        <v>0</v>
      </c>
      <c r="F484" s="4">
        <f t="shared" si="91"/>
        <v>-6.0000000000000497E-2</v>
      </c>
      <c r="G484" s="2">
        <f t="shared" si="87"/>
        <v>481</v>
      </c>
      <c r="H484" s="5">
        <f t="shared" si="92"/>
        <v>5.1098620337250899E-4</v>
      </c>
      <c r="I484" s="5">
        <f t="shared" si="93"/>
        <v>2.0843834935776277E-4</v>
      </c>
      <c r="J484" s="5">
        <f t="shared" si="94"/>
        <v>0.24578436382217528</v>
      </c>
      <c r="K484" s="5">
        <f t="shared" si="95"/>
        <v>6.2560279124916976E-2</v>
      </c>
      <c r="L484" s="2">
        <f t="shared" si="96"/>
        <v>1.5408305844767397E-2</v>
      </c>
      <c r="M484" s="2">
        <f t="shared" si="97"/>
        <v>1.5427569292348472E-2</v>
      </c>
    </row>
    <row r="485" spans="1:13">
      <c r="A485">
        <v>36</v>
      </c>
      <c r="B485">
        <v>23.76</v>
      </c>
      <c r="C485" s="4">
        <f t="shared" si="88"/>
        <v>1.9999999999999574E-2</v>
      </c>
      <c r="D485" s="4">
        <f t="shared" si="89"/>
        <v>-3.7500000000000533E-2</v>
      </c>
      <c r="E485" s="4">
        <f t="shared" si="90"/>
        <v>1.9999999999999574E-2</v>
      </c>
      <c r="F485" s="4">
        <f t="shared" si="91"/>
        <v>9.9999999999997868E-3</v>
      </c>
      <c r="G485" s="2">
        <f t="shared" si="87"/>
        <v>482</v>
      </c>
      <c r="H485" s="5">
        <f t="shared" si="92"/>
        <v>5.1098620337250899E-4</v>
      </c>
      <c r="I485" s="5">
        <f t="shared" si="93"/>
        <v>2.0843834935776277E-4</v>
      </c>
      <c r="J485" s="5">
        <f t="shared" si="94"/>
        <v>0.24629535002554778</v>
      </c>
      <c r="K485" s="5">
        <f t="shared" si="95"/>
        <v>6.2768717474274732E-2</v>
      </c>
      <c r="L485" s="2">
        <f t="shared" si="96"/>
        <v>1.5491717189613953E-2</v>
      </c>
      <c r="M485" s="2">
        <f t="shared" si="97"/>
        <v>1.5511067063787985E-2</v>
      </c>
    </row>
    <row r="486" spans="1:13">
      <c r="A486">
        <v>20</v>
      </c>
      <c r="B486">
        <v>23.8</v>
      </c>
      <c r="C486" s="4">
        <f t="shared" si="88"/>
        <v>4.4999999999999929E-2</v>
      </c>
      <c r="D486" s="4">
        <f t="shared" si="89"/>
        <v>2.0000000000000462E-2</v>
      </c>
      <c r="E486" s="4">
        <f t="shared" si="90"/>
        <v>2.5000000000000355E-2</v>
      </c>
      <c r="F486" s="4">
        <f t="shared" si="91"/>
        <v>2.5000000000003908E-3</v>
      </c>
      <c r="G486" s="2">
        <f t="shared" si="87"/>
        <v>483</v>
      </c>
      <c r="H486" s="5">
        <f t="shared" si="92"/>
        <v>5.1098620337250899E-4</v>
      </c>
      <c r="I486" s="5">
        <f t="shared" si="93"/>
        <v>2.0878925566981285E-4</v>
      </c>
      <c r="J486" s="5">
        <f t="shared" si="94"/>
        <v>0.24680633622892029</v>
      </c>
      <c r="K486" s="5">
        <f t="shared" si="95"/>
        <v>6.2977506729944552E-2</v>
      </c>
      <c r="L486" s="2">
        <f t="shared" si="96"/>
        <v>1.5575428337911586E-2</v>
      </c>
      <c r="M486" s="2">
        <f t="shared" si="97"/>
        <v>1.5594886469462159E-2</v>
      </c>
    </row>
    <row r="487" spans="1:13">
      <c r="A487">
        <v>416</v>
      </c>
      <c r="B487">
        <v>23.85</v>
      </c>
      <c r="C487" s="4">
        <f t="shared" si="88"/>
        <v>6.0000000000000497E-2</v>
      </c>
      <c r="D487" s="4">
        <f t="shared" si="89"/>
        <v>0</v>
      </c>
      <c r="E487" s="4">
        <f t="shared" si="90"/>
        <v>3.5000000000000142E-2</v>
      </c>
      <c r="F487" s="4">
        <f t="shared" si="91"/>
        <v>4.9999999999998934E-3</v>
      </c>
      <c r="G487" s="2">
        <f t="shared" si="87"/>
        <v>484</v>
      </c>
      <c r="H487" s="5">
        <f t="shared" si="92"/>
        <v>5.1098620337250899E-4</v>
      </c>
      <c r="I487" s="5">
        <f t="shared" si="93"/>
        <v>2.0922788855987551E-4</v>
      </c>
      <c r="J487" s="5">
        <f t="shared" si="94"/>
        <v>0.24731732243229279</v>
      </c>
      <c r="K487" s="5">
        <f t="shared" si="95"/>
        <v>6.3186734618504423E-2</v>
      </c>
      <c r="L487" s="2">
        <f t="shared" si="96"/>
        <v>1.5659461568714592E-2</v>
      </c>
      <c r="M487" s="2">
        <f t="shared" si="97"/>
        <v>1.567907157438183E-2</v>
      </c>
    </row>
    <row r="488" spans="1:13">
      <c r="A488">
        <v>688</v>
      </c>
      <c r="B488">
        <v>23.92</v>
      </c>
      <c r="C488" s="4">
        <f t="shared" si="88"/>
        <v>4.4999999999999929E-2</v>
      </c>
      <c r="D488" s="4">
        <f t="shared" si="89"/>
        <v>-1.7500000000000959E-2</v>
      </c>
      <c r="E488" s="4">
        <f t="shared" si="90"/>
        <v>9.9999999999997868E-3</v>
      </c>
      <c r="F488" s="4">
        <f t="shared" si="91"/>
        <v>-1.2500000000000178E-2</v>
      </c>
      <c r="G488" s="2">
        <f t="shared" si="87"/>
        <v>485</v>
      </c>
      <c r="H488" s="5">
        <f t="shared" si="92"/>
        <v>5.1098620337250899E-4</v>
      </c>
      <c r="I488" s="5">
        <f t="shared" si="93"/>
        <v>2.0984197460596318E-4</v>
      </c>
      <c r="J488" s="5">
        <f t="shared" si="94"/>
        <v>0.2478283086356653</v>
      </c>
      <c r="K488" s="5">
        <f t="shared" si="95"/>
        <v>6.339657659311039E-2</v>
      </c>
      <c r="L488" s="2">
        <f t="shared" si="96"/>
        <v>1.5743861126342084E-2</v>
      </c>
      <c r="M488" s="2">
        <f t="shared" si="97"/>
        <v>1.5763514614268222E-2</v>
      </c>
    </row>
    <row r="489" spans="1:13">
      <c r="A489">
        <v>1767</v>
      </c>
      <c r="B489">
        <v>23.94</v>
      </c>
      <c r="C489" s="4">
        <f t="shared" si="88"/>
        <v>2.4999999999998579E-2</v>
      </c>
      <c r="D489" s="4">
        <f t="shared" si="89"/>
        <v>-7.5000000000002842E-3</v>
      </c>
      <c r="E489" s="4">
        <f t="shared" si="90"/>
        <v>1.4999999999998792E-2</v>
      </c>
      <c r="F489" s="4">
        <f t="shared" si="91"/>
        <v>2.4999999999995026E-3</v>
      </c>
      <c r="G489" s="2">
        <f t="shared" si="87"/>
        <v>486</v>
      </c>
      <c r="H489" s="5">
        <f t="shared" si="92"/>
        <v>5.1098620337250899E-4</v>
      </c>
      <c r="I489" s="5">
        <f t="shared" si="93"/>
        <v>2.1001742776198824E-4</v>
      </c>
      <c r="J489" s="5">
        <f t="shared" si="94"/>
        <v>0.2483392948390378</v>
      </c>
      <c r="K489" s="5">
        <f t="shared" si="95"/>
        <v>6.3606594020872376E-2</v>
      </c>
      <c r="L489" s="2">
        <f t="shared" si="96"/>
        <v>1.5828518798244585E-2</v>
      </c>
      <c r="M489" s="2">
        <f t="shared" si="97"/>
        <v>1.5848237644040291E-2</v>
      </c>
    </row>
    <row r="490" spans="1:13">
      <c r="A490">
        <v>813</v>
      </c>
      <c r="B490">
        <v>23.97</v>
      </c>
      <c r="C490" s="4">
        <f t="shared" si="88"/>
        <v>2.9999999999999361E-2</v>
      </c>
      <c r="D490" s="4">
        <f t="shared" si="89"/>
        <v>-4.9999999999990052E-3</v>
      </c>
      <c r="E490" s="4">
        <f t="shared" si="90"/>
        <v>1.5000000000000568E-2</v>
      </c>
      <c r="F490" s="4">
        <f t="shared" si="91"/>
        <v>8.8817841970012523E-16</v>
      </c>
      <c r="G490" s="2">
        <f t="shared" si="87"/>
        <v>487</v>
      </c>
      <c r="H490" s="5">
        <f t="shared" si="92"/>
        <v>5.1098620337250899E-4</v>
      </c>
      <c r="I490" s="5">
        <f t="shared" si="93"/>
        <v>2.1028060749602579E-4</v>
      </c>
      <c r="J490" s="5">
        <f t="shared" si="94"/>
        <v>0.2488502810424103</v>
      </c>
      <c r="K490" s="5">
        <f t="shared" si="95"/>
        <v>6.3816874628368395E-2</v>
      </c>
      <c r="L490" s="2">
        <f t="shared" si="96"/>
        <v>1.5913456728995187E-2</v>
      </c>
      <c r="M490" s="2">
        <f t="shared" si="97"/>
        <v>1.5933241067141675E-2</v>
      </c>
    </row>
    <row r="491" spans="1:13">
      <c r="A491">
        <v>790</v>
      </c>
      <c r="B491">
        <v>24</v>
      </c>
      <c r="C491" s="4">
        <f t="shared" si="88"/>
        <v>1.5000000000000568E-2</v>
      </c>
      <c r="D491" s="4">
        <f t="shared" si="89"/>
        <v>-1.499999999999968E-2</v>
      </c>
      <c r="E491" s="4">
        <f t="shared" si="90"/>
        <v>0</v>
      </c>
      <c r="F491" s="4">
        <f t="shared" si="91"/>
        <v>-7.5000000000002842E-3</v>
      </c>
      <c r="G491" s="2">
        <f t="shared" si="87"/>
        <v>488</v>
      </c>
      <c r="H491" s="5">
        <f t="shared" si="92"/>
        <v>5.1098620337250899E-4</v>
      </c>
      <c r="I491" s="5">
        <f t="shared" si="93"/>
        <v>2.1054378723006338E-4</v>
      </c>
      <c r="J491" s="5">
        <f t="shared" si="94"/>
        <v>0.24936126724578281</v>
      </c>
      <c r="K491" s="5">
        <f t="shared" si="95"/>
        <v>6.4027418415598461E-2</v>
      </c>
      <c r="L491" s="2">
        <f t="shared" si="96"/>
        <v>1.5998675322037532E-2</v>
      </c>
      <c r="M491" s="2">
        <f t="shared" si="97"/>
        <v>1.6018459660184021E-2</v>
      </c>
    </row>
    <row r="492" spans="1:13">
      <c r="A492">
        <v>2297</v>
      </c>
      <c r="B492">
        <v>24</v>
      </c>
      <c r="C492" s="4">
        <f t="shared" si="88"/>
        <v>0</v>
      </c>
      <c r="D492" s="4">
        <f t="shared" si="89"/>
        <v>-7.5000000000002842E-3</v>
      </c>
      <c r="E492" s="4">
        <f t="shared" si="90"/>
        <v>0</v>
      </c>
      <c r="F492" s="4">
        <f t="shared" si="91"/>
        <v>0</v>
      </c>
      <c r="G492" s="2">
        <f t="shared" si="87"/>
        <v>489</v>
      </c>
      <c r="H492" s="5">
        <f t="shared" si="92"/>
        <v>5.1098620337250899E-4</v>
      </c>
      <c r="I492" s="5">
        <f t="shared" si="93"/>
        <v>2.1054378723006338E-4</v>
      </c>
      <c r="J492" s="5">
        <f t="shared" si="94"/>
        <v>0.24987225344915531</v>
      </c>
      <c r="K492" s="5">
        <f t="shared" si="95"/>
        <v>6.4237962202828527E-2</v>
      </c>
      <c r="L492" s="2">
        <f t="shared" si="96"/>
        <v>1.608410908502084E-2</v>
      </c>
      <c r="M492" s="2">
        <f t="shared" si="97"/>
        <v>1.6103893423167325E-2</v>
      </c>
    </row>
    <row r="493" spans="1:13">
      <c r="A493">
        <v>1679</v>
      </c>
      <c r="B493">
        <v>24</v>
      </c>
      <c r="C493" s="4">
        <f t="shared" si="88"/>
        <v>0</v>
      </c>
      <c r="D493" s="4">
        <f t="shared" si="89"/>
        <v>0</v>
      </c>
      <c r="E493" s="4">
        <f t="shared" si="90"/>
        <v>0</v>
      </c>
      <c r="F493" s="4">
        <f t="shared" si="91"/>
        <v>0</v>
      </c>
      <c r="G493" s="2">
        <f t="shared" si="87"/>
        <v>490</v>
      </c>
      <c r="H493" s="5">
        <f t="shared" si="92"/>
        <v>5.1098620337250899E-4</v>
      </c>
      <c r="I493" s="5">
        <f t="shared" si="93"/>
        <v>2.1054378723006338E-4</v>
      </c>
      <c r="J493" s="5">
        <f t="shared" si="94"/>
        <v>0.25038323965252784</v>
      </c>
      <c r="K493" s="5">
        <f t="shared" si="95"/>
        <v>6.4448505990058594E-2</v>
      </c>
      <c r="L493" s="2">
        <f t="shared" si="96"/>
        <v>1.616975801794511E-2</v>
      </c>
      <c r="M493" s="2">
        <f t="shared" si="97"/>
        <v>1.6189542356091595E-2</v>
      </c>
    </row>
    <row r="494" spans="1:13">
      <c r="A494">
        <v>2294</v>
      </c>
      <c r="B494">
        <v>24</v>
      </c>
      <c r="C494" s="4">
        <f t="shared" si="88"/>
        <v>0</v>
      </c>
      <c r="D494" s="4">
        <f t="shared" si="89"/>
        <v>1.9999999999999574E-2</v>
      </c>
      <c r="E494" s="4">
        <f t="shared" si="90"/>
        <v>0</v>
      </c>
      <c r="F494" s="4">
        <f t="shared" si="91"/>
        <v>0</v>
      </c>
      <c r="G494" s="2">
        <f t="shared" si="87"/>
        <v>491</v>
      </c>
      <c r="H494" s="5">
        <f t="shared" si="92"/>
        <v>5.1098620337250899E-4</v>
      </c>
      <c r="I494" s="5">
        <f t="shared" si="93"/>
        <v>2.1054378723006338E-4</v>
      </c>
      <c r="J494" s="5">
        <f t="shared" si="94"/>
        <v>0.25089422585590038</v>
      </c>
      <c r="K494" s="5">
        <f t="shared" si="95"/>
        <v>6.465904977728866E-2</v>
      </c>
      <c r="L494" s="2">
        <f t="shared" si="96"/>
        <v>1.6255622120810338E-2</v>
      </c>
      <c r="M494" s="2">
        <f t="shared" si="97"/>
        <v>1.6275406458956823E-2</v>
      </c>
    </row>
    <row r="495" spans="1:13">
      <c r="A495">
        <v>2160</v>
      </c>
      <c r="B495">
        <v>24</v>
      </c>
      <c r="C495" s="4">
        <f t="shared" si="88"/>
        <v>3.9999999999999147E-2</v>
      </c>
      <c r="D495" s="4">
        <f t="shared" si="89"/>
        <v>4.9999999999999822E-2</v>
      </c>
      <c r="E495" s="4">
        <f t="shared" si="90"/>
        <v>3.9999999999999147E-2</v>
      </c>
      <c r="F495" s="4">
        <f t="shared" si="91"/>
        <v>1.9999999999999574E-2</v>
      </c>
      <c r="G495" s="2">
        <f t="shared" si="87"/>
        <v>492</v>
      </c>
      <c r="H495" s="5">
        <f t="shared" si="92"/>
        <v>5.1098620337250899E-4</v>
      </c>
      <c r="I495" s="5">
        <f t="shared" si="93"/>
        <v>2.1054378723006338E-4</v>
      </c>
      <c r="J495" s="5">
        <f t="shared" si="94"/>
        <v>0.25140521205927291</v>
      </c>
      <c r="K495" s="5">
        <f t="shared" si="95"/>
        <v>6.4869593564518727E-2</v>
      </c>
      <c r="L495" s="2">
        <f t="shared" si="96"/>
        <v>1.6341701393616528E-2</v>
      </c>
      <c r="M495" s="2">
        <f t="shared" si="97"/>
        <v>1.6361662171114601E-2</v>
      </c>
    </row>
    <row r="496" spans="1:13">
      <c r="A496">
        <v>594</v>
      </c>
      <c r="B496">
        <v>24.08</v>
      </c>
      <c r="C496" s="4">
        <f t="shared" si="88"/>
        <v>9.9999999999999645E-2</v>
      </c>
      <c r="D496" s="4">
        <f t="shared" si="89"/>
        <v>3.500000000000103E-2</v>
      </c>
      <c r="E496" s="4">
        <f t="shared" si="90"/>
        <v>6.0000000000000497E-2</v>
      </c>
      <c r="F496" s="4">
        <f t="shared" si="91"/>
        <v>1.0000000000000675E-2</v>
      </c>
      <c r="G496" s="2">
        <f t="shared" si="87"/>
        <v>493</v>
      </c>
      <c r="H496" s="5">
        <f t="shared" si="92"/>
        <v>5.1098620337250899E-4</v>
      </c>
      <c r="I496" s="5">
        <f t="shared" si="93"/>
        <v>2.1124559985416359E-4</v>
      </c>
      <c r="J496" s="5">
        <f t="shared" si="94"/>
        <v>0.25191619826264544</v>
      </c>
      <c r="K496" s="5">
        <f t="shared" si="95"/>
        <v>6.5080839164372892E-2</v>
      </c>
      <c r="L496" s="2">
        <f t="shared" si="96"/>
        <v>1.6428172992948402E-2</v>
      </c>
      <c r="M496" s="2">
        <f t="shared" si="97"/>
        <v>1.6448398967398709E-2</v>
      </c>
    </row>
    <row r="497" spans="1:13">
      <c r="A497">
        <v>753</v>
      </c>
      <c r="B497">
        <v>24.2</v>
      </c>
      <c r="C497" s="4">
        <f t="shared" si="88"/>
        <v>0.11000000000000121</v>
      </c>
      <c r="D497" s="4">
        <f t="shared" si="89"/>
        <v>-2.4999999999999467E-2</v>
      </c>
      <c r="E497" s="4">
        <f t="shared" si="90"/>
        <v>5.0000000000000711E-2</v>
      </c>
      <c r="F497" s="4">
        <f t="shared" si="91"/>
        <v>-4.9999999999998934E-3</v>
      </c>
      <c r="G497" s="2">
        <f t="shared" si="87"/>
        <v>494</v>
      </c>
      <c r="H497" s="5">
        <f t="shared" si="92"/>
        <v>5.1098620337250899E-4</v>
      </c>
      <c r="I497" s="5">
        <f t="shared" si="93"/>
        <v>2.122983187903139E-4</v>
      </c>
      <c r="J497" s="5">
        <f t="shared" si="94"/>
        <v>0.25242718446601797</v>
      </c>
      <c r="K497" s="5">
        <f t="shared" si="95"/>
        <v>6.5293137483163205E-2</v>
      </c>
      <c r="L497" s="2">
        <f t="shared" si="96"/>
        <v>1.6515126752256314E-2</v>
      </c>
      <c r="M497" s="2">
        <f t="shared" si="97"/>
        <v>1.6535574172437527E-2</v>
      </c>
    </row>
    <row r="498" spans="1:13">
      <c r="A498">
        <v>1776</v>
      </c>
      <c r="B498">
        <v>24.3</v>
      </c>
      <c r="C498" s="4">
        <f t="shared" si="88"/>
        <v>5.0000000000000711E-2</v>
      </c>
      <c r="D498" s="4">
        <f t="shared" si="89"/>
        <v>-3.7500000000000533E-2</v>
      </c>
      <c r="E498" s="4">
        <f t="shared" si="90"/>
        <v>0</v>
      </c>
      <c r="F498" s="4">
        <f t="shared" si="91"/>
        <v>-2.5000000000000355E-2</v>
      </c>
      <c r="G498" s="2">
        <f t="shared" si="87"/>
        <v>495</v>
      </c>
      <c r="H498" s="5">
        <f t="shared" si="92"/>
        <v>5.1098620337250899E-4</v>
      </c>
      <c r="I498" s="5">
        <f t="shared" si="93"/>
        <v>2.1317558457043917E-4</v>
      </c>
      <c r="J498" s="5">
        <f t="shared" si="94"/>
        <v>0.25293817066939051</v>
      </c>
      <c r="K498" s="5">
        <f t="shared" si="95"/>
        <v>6.5506313067733649E-2</v>
      </c>
      <c r="L498" s="2">
        <f t="shared" si="96"/>
        <v>1.6602519816860353E-2</v>
      </c>
      <c r="M498" s="2">
        <f t="shared" si="97"/>
        <v>1.6622967237041566E-2</v>
      </c>
    </row>
    <row r="499" spans="1:13">
      <c r="A499">
        <v>1266</v>
      </c>
      <c r="B499">
        <v>24.3</v>
      </c>
      <c r="C499" s="4">
        <f t="shared" si="88"/>
        <v>3.5000000000000142E-2</v>
      </c>
      <c r="D499" s="4">
        <f t="shared" si="89"/>
        <v>-8.8817841970012523E-16</v>
      </c>
      <c r="E499" s="4">
        <f t="shared" si="90"/>
        <v>3.5000000000000142E-2</v>
      </c>
      <c r="F499" s="4">
        <f t="shared" si="91"/>
        <v>1.7500000000000071E-2</v>
      </c>
      <c r="G499" s="2">
        <f t="shared" si="87"/>
        <v>496</v>
      </c>
      <c r="H499" s="5">
        <f t="shared" si="92"/>
        <v>5.1098620337250899E-4</v>
      </c>
      <c r="I499" s="5">
        <f t="shared" si="93"/>
        <v>2.1317558457043917E-4</v>
      </c>
      <c r="J499" s="5">
        <f t="shared" si="94"/>
        <v>0.25344915687276304</v>
      </c>
      <c r="K499" s="5">
        <f t="shared" si="95"/>
        <v>6.5719488652304092E-2</v>
      </c>
      <c r="L499" s="2">
        <f t="shared" si="96"/>
        <v>1.6690130741029614E-2</v>
      </c>
      <c r="M499" s="2">
        <f t="shared" si="97"/>
        <v>1.6710733800801455E-2</v>
      </c>
    </row>
    <row r="500" spans="1:13">
      <c r="A500">
        <v>75</v>
      </c>
      <c r="B500">
        <v>24.37</v>
      </c>
      <c r="C500" s="4">
        <f t="shared" si="88"/>
        <v>4.9999999999998934E-2</v>
      </c>
      <c r="D500" s="4">
        <f t="shared" si="89"/>
        <v>-1.0000000000000675E-2</v>
      </c>
      <c r="E500" s="4">
        <f t="shared" si="90"/>
        <v>1.4999999999998792E-2</v>
      </c>
      <c r="F500" s="4">
        <f t="shared" si="91"/>
        <v>-1.0000000000000675E-2</v>
      </c>
      <c r="G500" s="2">
        <f t="shared" si="87"/>
        <v>497</v>
      </c>
      <c r="H500" s="5">
        <f t="shared" si="92"/>
        <v>5.1098620337250899E-4</v>
      </c>
      <c r="I500" s="5">
        <f t="shared" si="93"/>
        <v>2.1378967061652686E-4</v>
      </c>
      <c r="J500" s="5">
        <f t="shared" si="94"/>
        <v>0.25396014307613557</v>
      </c>
      <c r="K500" s="5">
        <f t="shared" si="95"/>
        <v>6.5933278322920619E-2</v>
      </c>
      <c r="L500" s="2">
        <f t="shared" si="96"/>
        <v>1.6778115791933723E-2</v>
      </c>
      <c r="M500" s="2">
        <f t="shared" si="97"/>
        <v>1.6798785688868473E-2</v>
      </c>
    </row>
    <row r="501" spans="1:13">
      <c r="A501">
        <v>1713</v>
      </c>
      <c r="B501">
        <v>24.4</v>
      </c>
      <c r="C501" s="4">
        <f t="shared" si="88"/>
        <v>1.4999999999998792E-2</v>
      </c>
      <c r="D501" s="4">
        <f t="shared" si="89"/>
        <v>-1.4999999999998792E-2</v>
      </c>
      <c r="E501" s="4">
        <f t="shared" si="90"/>
        <v>0</v>
      </c>
      <c r="F501" s="4">
        <f t="shared" si="91"/>
        <v>-7.499999999999396E-3</v>
      </c>
      <c r="G501" s="2">
        <f t="shared" si="87"/>
        <v>498</v>
      </c>
      <c r="H501" s="5">
        <f t="shared" si="92"/>
        <v>5.1098620337250899E-4</v>
      </c>
      <c r="I501" s="5">
        <f t="shared" si="93"/>
        <v>2.1405285035056443E-4</v>
      </c>
      <c r="J501" s="5">
        <f t="shared" si="94"/>
        <v>0.2544711292795081</v>
      </c>
      <c r="K501" s="5">
        <f t="shared" si="95"/>
        <v>6.6147331173271179E-2</v>
      </c>
      <c r="L501" s="2">
        <f t="shared" si="96"/>
        <v>1.6866386436107383E-2</v>
      </c>
      <c r="M501" s="2">
        <f t="shared" si="97"/>
        <v>1.688705633304213E-2</v>
      </c>
    </row>
    <row r="502" spans="1:13">
      <c r="A502">
        <v>1062</v>
      </c>
      <c r="B502">
        <v>24.4</v>
      </c>
      <c r="C502" s="4">
        <f t="shared" si="88"/>
        <v>2.000000000000135E-2</v>
      </c>
      <c r="D502" s="4">
        <f t="shared" si="89"/>
        <v>1.2500000000001066E-2</v>
      </c>
      <c r="E502" s="4">
        <f t="shared" si="90"/>
        <v>2.000000000000135E-2</v>
      </c>
      <c r="F502" s="4">
        <f t="shared" si="91"/>
        <v>1.0000000000000675E-2</v>
      </c>
      <c r="G502" s="2">
        <f t="shared" si="87"/>
        <v>499</v>
      </c>
      <c r="H502" s="5">
        <f t="shared" si="92"/>
        <v>5.1098620337250899E-4</v>
      </c>
      <c r="I502" s="5">
        <f t="shared" si="93"/>
        <v>2.1405285035056443E-4</v>
      </c>
      <c r="J502" s="5">
        <f t="shared" si="94"/>
        <v>0.25498211548288063</v>
      </c>
      <c r="K502" s="5">
        <f t="shared" si="95"/>
        <v>6.6361384023621739E-2</v>
      </c>
      <c r="L502" s="2">
        <f t="shared" si="96"/>
        <v>1.6954875836387686E-2</v>
      </c>
      <c r="M502" s="2">
        <f t="shared" si="97"/>
        <v>1.6975635208156217E-2</v>
      </c>
    </row>
    <row r="503" spans="1:13">
      <c r="A503">
        <v>236</v>
      </c>
      <c r="B503">
        <v>24.44</v>
      </c>
      <c r="C503" s="4">
        <f t="shared" si="88"/>
        <v>4.0000000000000924E-2</v>
      </c>
      <c r="D503" s="4">
        <f t="shared" si="89"/>
        <v>4.9999999999990052E-3</v>
      </c>
      <c r="E503" s="4">
        <f t="shared" si="90"/>
        <v>1.9999999999999574E-2</v>
      </c>
      <c r="F503" s="4">
        <f t="shared" si="91"/>
        <v>-8.8817841970012523E-16</v>
      </c>
      <c r="G503" s="2">
        <f t="shared" si="87"/>
        <v>500</v>
      </c>
      <c r="H503" s="5">
        <f t="shared" si="92"/>
        <v>5.1098620337250899E-4</v>
      </c>
      <c r="I503" s="5">
        <f t="shared" si="93"/>
        <v>2.1440375666261456E-4</v>
      </c>
      <c r="J503" s="5">
        <f t="shared" si="94"/>
        <v>0.25549310168625317</v>
      </c>
      <c r="K503" s="5">
        <f t="shared" si="95"/>
        <v>6.6575787780284348E-2</v>
      </c>
      <c r="L503" s="2">
        <f t="shared" si="96"/>
        <v>1.7043673826224983E-2</v>
      </c>
      <c r="M503" s="2">
        <f t="shared" si="97"/>
        <v>1.7064522852135583E-2</v>
      </c>
    </row>
    <row r="504" spans="1:13">
      <c r="A504">
        <v>1075</v>
      </c>
      <c r="B504">
        <v>24.48</v>
      </c>
      <c r="C504" s="4">
        <f t="shared" si="88"/>
        <v>2.9999999999999361E-2</v>
      </c>
      <c r="D504" s="4">
        <f t="shared" si="89"/>
        <v>-1.5000000000000568E-2</v>
      </c>
      <c r="E504" s="4">
        <f t="shared" si="90"/>
        <v>9.9999999999997868E-3</v>
      </c>
      <c r="F504" s="4">
        <f t="shared" si="91"/>
        <v>-4.9999999999998934E-3</v>
      </c>
      <c r="G504" s="2">
        <f t="shared" si="87"/>
        <v>501</v>
      </c>
      <c r="H504" s="5">
        <f t="shared" si="92"/>
        <v>5.1098620337250899E-4</v>
      </c>
      <c r="I504" s="5">
        <f t="shared" si="93"/>
        <v>2.1475466297466464E-4</v>
      </c>
      <c r="J504" s="5">
        <f t="shared" si="94"/>
        <v>0.2560040878896257</v>
      </c>
      <c r="K504" s="5">
        <f t="shared" si="95"/>
        <v>6.6790542443259007E-2</v>
      </c>
      <c r="L504" s="2">
        <f t="shared" si="96"/>
        <v>1.7132780943544128E-2</v>
      </c>
      <c r="M504" s="2">
        <f t="shared" si="97"/>
        <v>1.7153674886179904E-2</v>
      </c>
    </row>
    <row r="505" spans="1:13">
      <c r="A505">
        <v>2138</v>
      </c>
      <c r="B505">
        <v>24.5</v>
      </c>
      <c r="C505" s="4">
        <f t="shared" si="88"/>
        <v>9.9999999999997868E-3</v>
      </c>
      <c r="D505" s="4">
        <f t="shared" si="89"/>
        <v>-1.2499999999999289E-2</v>
      </c>
      <c r="E505" s="4">
        <f t="shared" si="90"/>
        <v>0</v>
      </c>
      <c r="F505" s="4">
        <f t="shared" si="91"/>
        <v>-4.9999999999998934E-3</v>
      </c>
      <c r="G505" s="2">
        <f t="shared" si="87"/>
        <v>502</v>
      </c>
      <c r="H505" s="5">
        <f t="shared" si="92"/>
        <v>5.1098620337250899E-4</v>
      </c>
      <c r="I505" s="5">
        <f t="shared" si="93"/>
        <v>2.149301161306897E-4</v>
      </c>
      <c r="J505" s="5">
        <f t="shared" si="94"/>
        <v>0.25651507409299823</v>
      </c>
      <c r="K505" s="5">
        <f t="shared" si="95"/>
        <v>6.7005472559389698E-2</v>
      </c>
      <c r="L505" s="2">
        <f t="shared" si="96"/>
        <v>1.7222152630236513E-2</v>
      </c>
      <c r="M505" s="2">
        <f t="shared" si="97"/>
        <v>1.7243046572872289E-2</v>
      </c>
    </row>
    <row r="506" spans="1:13">
      <c r="A506">
        <v>2124</v>
      </c>
      <c r="B506">
        <v>24.5</v>
      </c>
      <c r="C506" s="4">
        <f t="shared" si="88"/>
        <v>5.0000000000007816E-3</v>
      </c>
      <c r="D506" s="4">
        <f t="shared" si="89"/>
        <v>-2.4999999999995026E-3</v>
      </c>
      <c r="E506" s="4">
        <f t="shared" si="90"/>
        <v>5.0000000000007816E-3</v>
      </c>
      <c r="F506" s="4">
        <f t="shared" si="91"/>
        <v>2.5000000000003908E-3</v>
      </c>
      <c r="G506" s="2">
        <f t="shared" si="87"/>
        <v>503</v>
      </c>
      <c r="H506" s="5">
        <f t="shared" si="92"/>
        <v>5.1098620337250899E-4</v>
      </c>
      <c r="I506" s="5">
        <f t="shared" si="93"/>
        <v>2.149301161306897E-4</v>
      </c>
      <c r="J506" s="5">
        <f t="shared" si="94"/>
        <v>0.25702606029637076</v>
      </c>
      <c r="K506" s="5">
        <f t="shared" si="95"/>
        <v>6.7220402675520388E-2</v>
      </c>
      <c r="L506" s="2">
        <f t="shared" si="96"/>
        <v>1.7311743969576961E-2</v>
      </c>
      <c r="M506" s="2">
        <f t="shared" si="97"/>
        <v>1.7332660460229469E-2</v>
      </c>
    </row>
    <row r="507" spans="1:13">
      <c r="A507">
        <v>369</v>
      </c>
      <c r="B507">
        <v>24.51</v>
      </c>
      <c r="C507" s="4">
        <f t="shared" si="88"/>
        <v>5.0000000000007816E-3</v>
      </c>
      <c r="D507" s="4">
        <f t="shared" si="89"/>
        <v>1.2499999999999289E-2</v>
      </c>
      <c r="E507" s="4">
        <f t="shared" si="90"/>
        <v>0</v>
      </c>
      <c r="F507" s="4">
        <f t="shared" si="91"/>
        <v>-2.5000000000003908E-3</v>
      </c>
      <c r="G507" s="2">
        <f t="shared" si="87"/>
        <v>504</v>
      </c>
      <c r="H507" s="5">
        <f t="shared" si="92"/>
        <v>5.1098620337250899E-4</v>
      </c>
      <c r="I507" s="5">
        <f t="shared" si="93"/>
        <v>2.1501784270870224E-4</v>
      </c>
      <c r="J507" s="5">
        <f t="shared" si="94"/>
        <v>0.25753704649974329</v>
      </c>
      <c r="K507" s="5">
        <f t="shared" si="95"/>
        <v>6.7435420518229094E-2</v>
      </c>
      <c r="L507" s="2">
        <f t="shared" si="96"/>
        <v>1.7401577599236349E-2</v>
      </c>
      <c r="M507" s="2">
        <f t="shared" si="97"/>
        <v>1.7422494089888857E-2</v>
      </c>
    </row>
    <row r="508" spans="1:13">
      <c r="A508">
        <v>952</v>
      </c>
      <c r="B508">
        <v>24.51</v>
      </c>
      <c r="C508" s="4">
        <f t="shared" si="88"/>
        <v>2.9999999999999361E-2</v>
      </c>
      <c r="D508" s="4">
        <f t="shared" si="89"/>
        <v>2.9999999999999361E-2</v>
      </c>
      <c r="E508" s="4">
        <f t="shared" si="90"/>
        <v>2.9999999999999361E-2</v>
      </c>
      <c r="F508" s="4">
        <f t="shared" si="91"/>
        <v>1.499999999999968E-2</v>
      </c>
      <c r="G508" s="2">
        <f t="shared" si="87"/>
        <v>505</v>
      </c>
      <c r="H508" s="5">
        <f t="shared" si="92"/>
        <v>5.1098620337250899E-4</v>
      </c>
      <c r="I508" s="5">
        <f t="shared" si="93"/>
        <v>2.1501784270870224E-4</v>
      </c>
      <c r="J508" s="5">
        <f t="shared" si="94"/>
        <v>0.25804803270311583</v>
      </c>
      <c r="K508" s="5">
        <f t="shared" si="95"/>
        <v>6.7650438360937801E-2</v>
      </c>
      <c r="L508" s="2">
        <f t="shared" si="96"/>
        <v>1.7491630971197943E-2</v>
      </c>
      <c r="M508" s="2">
        <f t="shared" si="97"/>
        <v>1.7512683287875679E-2</v>
      </c>
    </row>
    <row r="509" spans="1:13">
      <c r="A509">
        <v>2038</v>
      </c>
      <c r="B509">
        <v>24.57</v>
      </c>
      <c r="C509" s="4">
        <f t="shared" si="88"/>
        <v>6.4999999999999503E-2</v>
      </c>
      <c r="D509" s="4">
        <f t="shared" si="89"/>
        <v>2.2499999999999964E-2</v>
      </c>
      <c r="E509" s="4">
        <f t="shared" si="90"/>
        <v>3.5000000000000142E-2</v>
      </c>
      <c r="F509" s="4">
        <f t="shared" si="91"/>
        <v>2.5000000000003908E-3</v>
      </c>
      <c r="G509" s="2">
        <f t="shared" si="87"/>
        <v>506</v>
      </c>
      <c r="H509" s="5">
        <f t="shared" si="92"/>
        <v>5.1098620337250899E-4</v>
      </c>
      <c r="I509" s="5">
        <f t="shared" si="93"/>
        <v>2.1554420217677738E-4</v>
      </c>
      <c r="J509" s="5">
        <f t="shared" si="94"/>
        <v>0.25855901890648836</v>
      </c>
      <c r="K509" s="5">
        <f t="shared" si="95"/>
        <v>6.7865982563114574E-2</v>
      </c>
      <c r="L509" s="2">
        <f t="shared" si="96"/>
        <v>1.7582040449411824E-2</v>
      </c>
      <c r="M509" s="2">
        <f t="shared" si="97"/>
        <v>1.7603251543575161E-2</v>
      </c>
    </row>
    <row r="510" spans="1:13">
      <c r="A510">
        <v>1728</v>
      </c>
      <c r="B510">
        <v>24.64</v>
      </c>
      <c r="C510" s="4">
        <f t="shared" si="88"/>
        <v>7.4999999999999289E-2</v>
      </c>
      <c r="D510" s="4">
        <f t="shared" si="89"/>
        <v>-7.5000000000002842E-3</v>
      </c>
      <c r="E510" s="4">
        <f t="shared" si="90"/>
        <v>3.9999999999999147E-2</v>
      </c>
      <c r="F510" s="4">
        <f t="shared" si="91"/>
        <v>2.4999999999995026E-3</v>
      </c>
      <c r="G510" s="2">
        <f t="shared" si="87"/>
        <v>507</v>
      </c>
      <c r="H510" s="5">
        <f t="shared" si="92"/>
        <v>5.1098620337250899E-4</v>
      </c>
      <c r="I510" s="5">
        <f t="shared" si="93"/>
        <v>2.1615828822286508E-4</v>
      </c>
      <c r="J510" s="5">
        <f t="shared" si="94"/>
        <v>0.25907000510986089</v>
      </c>
      <c r="K510" s="5">
        <f t="shared" si="95"/>
        <v>6.8082140851337444E-2</v>
      </c>
      <c r="L510" s="2">
        <f t="shared" si="96"/>
        <v>1.767282961291736E-2</v>
      </c>
      <c r="M510" s="2">
        <f t="shared" si="97"/>
        <v>1.769422252568081E-2</v>
      </c>
    </row>
    <row r="511" spans="1:13">
      <c r="A511">
        <v>56</v>
      </c>
      <c r="B511">
        <v>24.72</v>
      </c>
      <c r="C511" s="4">
        <f t="shared" si="88"/>
        <v>4.9999999999998934E-2</v>
      </c>
      <c r="D511" s="4">
        <f t="shared" si="89"/>
        <v>-2.9999999999999361E-2</v>
      </c>
      <c r="E511" s="4">
        <f t="shared" si="90"/>
        <v>9.9999999999997868E-3</v>
      </c>
      <c r="F511" s="4">
        <f t="shared" si="91"/>
        <v>-1.499999999999968E-2</v>
      </c>
      <c r="G511" s="2">
        <f t="shared" si="87"/>
        <v>508</v>
      </c>
      <c r="H511" s="5">
        <f t="shared" si="92"/>
        <v>5.1098620337250899E-4</v>
      </c>
      <c r="I511" s="5">
        <f t="shared" si="93"/>
        <v>2.1686010084696528E-4</v>
      </c>
      <c r="J511" s="5">
        <f t="shared" si="94"/>
        <v>0.25958099131323342</v>
      </c>
      <c r="K511" s="5">
        <f t="shared" si="95"/>
        <v>6.8299000952184413E-2</v>
      </c>
      <c r="L511" s="2">
        <f t="shared" si="96"/>
        <v>1.7764022220062198E-2</v>
      </c>
      <c r="M511" s="2">
        <f t="shared" si="97"/>
        <v>1.7785460677129817E-2</v>
      </c>
    </row>
    <row r="512" spans="1:13">
      <c r="A512">
        <v>190</v>
      </c>
      <c r="B512">
        <v>24.74</v>
      </c>
      <c r="C512" s="4">
        <f t="shared" si="88"/>
        <v>1.5000000000000568E-2</v>
      </c>
      <c r="D512" s="4">
        <f t="shared" si="89"/>
        <v>-2.2499999999999076E-2</v>
      </c>
      <c r="E512" s="4">
        <f t="shared" si="90"/>
        <v>5.0000000000007816E-3</v>
      </c>
      <c r="F512" s="4">
        <f t="shared" si="91"/>
        <v>-2.4999999999995026E-3</v>
      </c>
      <c r="G512" s="2">
        <f t="shared" si="87"/>
        <v>509</v>
      </c>
      <c r="H512" s="5">
        <f t="shared" si="92"/>
        <v>5.1098620337250899E-4</v>
      </c>
      <c r="I512" s="5">
        <f t="shared" si="93"/>
        <v>2.1703555400299032E-4</v>
      </c>
      <c r="J512" s="5">
        <f t="shared" si="94"/>
        <v>0.26009197751660595</v>
      </c>
      <c r="K512" s="5">
        <f t="shared" si="95"/>
        <v>6.85160365061874E-2</v>
      </c>
      <c r="L512" s="2">
        <f t="shared" si="96"/>
        <v>1.7855482175858677E-2</v>
      </c>
      <c r="M512" s="2">
        <f t="shared" si="97"/>
        <v>1.7876943449905452E-2</v>
      </c>
    </row>
    <row r="513" spans="1:13">
      <c r="A513">
        <v>2274</v>
      </c>
      <c r="B513">
        <v>24.75</v>
      </c>
      <c r="C513" s="4">
        <f t="shared" si="88"/>
        <v>5.0000000000007816E-3</v>
      </c>
      <c r="D513" s="4">
        <f t="shared" si="89"/>
        <v>-7.5000000000002842E-3</v>
      </c>
      <c r="E513" s="4">
        <f t="shared" si="90"/>
        <v>0</v>
      </c>
      <c r="F513" s="4">
        <f t="shared" si="91"/>
        <v>-2.5000000000003908E-3</v>
      </c>
      <c r="G513" s="2">
        <f t="shared" si="87"/>
        <v>510</v>
      </c>
      <c r="H513" s="5">
        <f t="shared" si="92"/>
        <v>5.1098620337250899E-4</v>
      </c>
      <c r="I513" s="5">
        <f t="shared" si="93"/>
        <v>2.1712328058100285E-4</v>
      </c>
      <c r="J513" s="5">
        <f t="shared" si="94"/>
        <v>0.26060296371997849</v>
      </c>
      <c r="K513" s="5">
        <f t="shared" si="95"/>
        <v>6.8733159786768402E-2</v>
      </c>
      <c r="L513" s="2">
        <f t="shared" si="96"/>
        <v>1.794718684263593E-2</v>
      </c>
      <c r="M513" s="2">
        <f t="shared" si="97"/>
        <v>1.7968648116682705E-2</v>
      </c>
    </row>
    <row r="514" spans="1:13">
      <c r="A514">
        <v>2273</v>
      </c>
      <c r="B514">
        <v>24.75</v>
      </c>
      <c r="C514" s="4">
        <f t="shared" si="88"/>
        <v>0</v>
      </c>
      <c r="D514" s="4">
        <f t="shared" si="89"/>
        <v>7.499999999999396E-3</v>
      </c>
      <c r="E514" s="4">
        <f t="shared" si="90"/>
        <v>0</v>
      </c>
      <c r="F514" s="4">
        <f t="shared" si="91"/>
        <v>0</v>
      </c>
      <c r="G514" s="2">
        <f t="shared" si="87"/>
        <v>511</v>
      </c>
      <c r="H514" s="5">
        <f t="shared" si="92"/>
        <v>5.1098620337250899E-4</v>
      </c>
      <c r="I514" s="5">
        <f t="shared" si="93"/>
        <v>2.1712328058100285E-4</v>
      </c>
      <c r="J514" s="5">
        <f t="shared" si="94"/>
        <v>0.26111394992335102</v>
      </c>
      <c r="K514" s="5">
        <f t="shared" si="95"/>
        <v>6.8950283067349405E-2</v>
      </c>
      <c r="L514" s="2">
        <f t="shared" si="96"/>
        <v>1.8039113403414797E-2</v>
      </c>
      <c r="M514" s="2">
        <f t="shared" si="97"/>
        <v>1.8060574677461572E-2</v>
      </c>
    </row>
    <row r="515" spans="1:13">
      <c r="A515">
        <v>2172</v>
      </c>
      <c r="B515">
        <v>24.75</v>
      </c>
      <c r="C515" s="4">
        <f t="shared" si="88"/>
        <v>1.9999999999999574E-2</v>
      </c>
      <c r="D515" s="4">
        <f t="shared" si="89"/>
        <v>1.2500000000000178E-2</v>
      </c>
      <c r="E515" s="4">
        <f t="shared" si="90"/>
        <v>1.9999999999999574E-2</v>
      </c>
      <c r="F515" s="4">
        <f t="shared" si="91"/>
        <v>9.9999999999997868E-3</v>
      </c>
      <c r="G515" s="2">
        <f t="shared" si="87"/>
        <v>512</v>
      </c>
      <c r="H515" s="5">
        <f t="shared" si="92"/>
        <v>5.1098620337250899E-4</v>
      </c>
      <c r="I515" s="5">
        <f t="shared" si="93"/>
        <v>2.1712328058100285E-4</v>
      </c>
      <c r="J515" s="5">
        <f t="shared" si="94"/>
        <v>0.26162493612672355</v>
      </c>
      <c r="K515" s="5">
        <f t="shared" si="95"/>
        <v>6.9167406347930407E-2</v>
      </c>
      <c r="L515" s="2">
        <f t="shared" si="96"/>
        <v>1.8131261858195281E-2</v>
      </c>
      <c r="M515" s="2">
        <f t="shared" si="97"/>
        <v>1.8152814938083531E-2</v>
      </c>
    </row>
    <row r="516" spans="1:13">
      <c r="A516">
        <v>2068</v>
      </c>
      <c r="B516">
        <v>24.79</v>
      </c>
      <c r="C516" s="4">
        <f t="shared" si="88"/>
        <v>2.5000000000000355E-2</v>
      </c>
      <c r="D516" s="4">
        <f t="shared" si="89"/>
        <v>-7.499999999999396E-3</v>
      </c>
      <c r="E516" s="4">
        <f t="shared" si="90"/>
        <v>5.0000000000007816E-3</v>
      </c>
      <c r="F516" s="4">
        <f t="shared" si="91"/>
        <v>-7.499999999999396E-3</v>
      </c>
      <c r="G516" s="2">
        <f t="shared" si="87"/>
        <v>513</v>
      </c>
      <c r="H516" s="5">
        <f t="shared" si="92"/>
        <v>5.1098620337250899E-4</v>
      </c>
      <c r="I516" s="5">
        <f t="shared" si="93"/>
        <v>2.1747418689305295E-4</v>
      </c>
      <c r="J516" s="5">
        <f t="shared" si="94"/>
        <v>0.26213592233009608</v>
      </c>
      <c r="K516" s="5">
        <f t="shared" si="95"/>
        <v>6.9384880534823459E-2</v>
      </c>
      <c r="L516" s="2">
        <f t="shared" si="96"/>
        <v>1.8223724371435424E-2</v>
      </c>
      <c r="M516" s="2">
        <f t="shared" si="97"/>
        <v>1.8245300447611117E-2</v>
      </c>
    </row>
    <row r="517" spans="1:13">
      <c r="A517">
        <v>1253</v>
      </c>
      <c r="B517">
        <v>24.8</v>
      </c>
      <c r="C517" s="4">
        <f t="shared" si="88"/>
        <v>5.0000000000007816E-3</v>
      </c>
      <c r="D517" s="4">
        <f t="shared" si="89"/>
        <v>2.2499999999999964E-2</v>
      </c>
      <c r="E517" s="4">
        <f t="shared" si="90"/>
        <v>0</v>
      </c>
      <c r="F517" s="4">
        <f t="shared" si="91"/>
        <v>-2.5000000000003908E-3</v>
      </c>
      <c r="G517" s="2">
        <f t="shared" si="87"/>
        <v>514</v>
      </c>
      <c r="H517" s="5">
        <f t="shared" si="92"/>
        <v>5.1098620337250899E-4</v>
      </c>
      <c r="I517" s="5">
        <f t="shared" si="93"/>
        <v>2.1756191347106551E-4</v>
      </c>
      <c r="J517" s="5">
        <f t="shared" si="94"/>
        <v>0.26264690853346861</v>
      </c>
      <c r="K517" s="5">
        <f t="shared" si="95"/>
        <v>6.9602442448294527E-2</v>
      </c>
      <c r="L517" s="2">
        <f t="shared" si="96"/>
        <v>1.8316432223235334E-2</v>
      </c>
      <c r="M517" s="2">
        <f t="shared" si="97"/>
        <v>1.8338008299411027E-2</v>
      </c>
    </row>
    <row r="518" spans="1:13">
      <c r="A518">
        <v>1614</v>
      </c>
      <c r="B518">
        <v>24.8</v>
      </c>
      <c r="C518" s="4">
        <f t="shared" si="88"/>
        <v>7.0000000000000284E-2</v>
      </c>
      <c r="D518" s="4">
        <f t="shared" si="89"/>
        <v>4.4999999999999041E-2</v>
      </c>
      <c r="E518" s="4">
        <f t="shared" si="90"/>
        <v>7.0000000000000284E-2</v>
      </c>
      <c r="F518" s="4">
        <f t="shared" si="91"/>
        <v>3.5000000000000142E-2</v>
      </c>
      <c r="G518" s="2">
        <f t="shared" ref="G518:G581" si="98">G517+1</f>
        <v>515</v>
      </c>
      <c r="H518" s="5">
        <f t="shared" si="92"/>
        <v>5.1098620337250899E-4</v>
      </c>
      <c r="I518" s="5">
        <f t="shared" si="93"/>
        <v>2.1756191347106551E-4</v>
      </c>
      <c r="J518" s="5">
        <f t="shared" si="94"/>
        <v>0.26315789473684115</v>
      </c>
      <c r="K518" s="5">
        <f t="shared" si="95"/>
        <v>6.9820004361765595E-2</v>
      </c>
      <c r="L518" s="2">
        <f t="shared" si="96"/>
        <v>1.8409362417307572E-2</v>
      </c>
      <c r="M518" s="2">
        <f t="shared" si="97"/>
        <v>1.8431261696665417E-2</v>
      </c>
    </row>
    <row r="519" spans="1:13">
      <c r="A519">
        <v>1757</v>
      </c>
      <c r="B519">
        <v>24.94</v>
      </c>
      <c r="C519" s="4">
        <f t="shared" si="88"/>
        <v>9.4999999999998863E-2</v>
      </c>
      <c r="D519" s="4">
        <f t="shared" si="89"/>
        <v>-2.0000000000000462E-2</v>
      </c>
      <c r="E519" s="4">
        <f t="shared" si="90"/>
        <v>2.4999999999998579E-2</v>
      </c>
      <c r="F519" s="4">
        <f t="shared" si="91"/>
        <v>-2.2500000000000853E-2</v>
      </c>
      <c r="G519" s="2">
        <f t="shared" si="98"/>
        <v>516</v>
      </c>
      <c r="H519" s="5">
        <f t="shared" si="92"/>
        <v>5.1098620337250899E-4</v>
      </c>
      <c r="I519" s="5">
        <f t="shared" si="93"/>
        <v>2.1879008556324088E-4</v>
      </c>
      <c r="J519" s="5">
        <f t="shared" si="94"/>
        <v>0.26366888094021368</v>
      </c>
      <c r="K519" s="5">
        <f t="shared" si="95"/>
        <v>7.0038794447328842E-2</v>
      </c>
      <c r="L519" s="2">
        <f t="shared" si="96"/>
        <v>1.8502839411992277E-2</v>
      </c>
      <c r="M519" s="2">
        <f t="shared" si="97"/>
        <v>1.8524854345193385E-2</v>
      </c>
    </row>
    <row r="520" spans="1:13">
      <c r="A520">
        <v>1819</v>
      </c>
      <c r="B520">
        <v>24.99</v>
      </c>
      <c r="C520" s="4">
        <f t="shared" si="88"/>
        <v>2.9999999999999361E-2</v>
      </c>
      <c r="D520" s="4">
        <f t="shared" si="89"/>
        <v>-4.4999999999999041E-2</v>
      </c>
      <c r="E520" s="4">
        <f t="shared" si="90"/>
        <v>5.0000000000007816E-3</v>
      </c>
      <c r="F520" s="4">
        <f t="shared" si="91"/>
        <v>-9.9999999999988987E-3</v>
      </c>
      <c r="G520" s="2">
        <f t="shared" si="98"/>
        <v>517</v>
      </c>
      <c r="H520" s="5">
        <f t="shared" si="92"/>
        <v>5.1098620337250899E-4</v>
      </c>
      <c r="I520" s="5">
        <f t="shared" si="93"/>
        <v>2.1922871845330349E-4</v>
      </c>
      <c r="J520" s="5">
        <f t="shared" si="94"/>
        <v>0.26417986714358621</v>
      </c>
      <c r="K520" s="5">
        <f t="shared" si="95"/>
        <v>7.0258023165782141E-2</v>
      </c>
      <c r="L520" s="2">
        <f t="shared" si="96"/>
        <v>1.8596656106221271E-2</v>
      </c>
      <c r="M520" s="2">
        <f t="shared" si="97"/>
        <v>1.8618694215018106E-2</v>
      </c>
    </row>
    <row r="521" spans="1:13">
      <c r="A521">
        <v>2315</v>
      </c>
      <c r="B521">
        <v>25</v>
      </c>
      <c r="C521" s="4">
        <f t="shared" si="88"/>
        <v>5.0000000000007816E-3</v>
      </c>
      <c r="D521" s="4">
        <f t="shared" si="89"/>
        <v>-1.499999999999968E-2</v>
      </c>
      <c r="E521" s="4">
        <f t="shared" si="90"/>
        <v>0</v>
      </c>
      <c r="F521" s="4">
        <f t="shared" si="91"/>
        <v>-2.5000000000003908E-3</v>
      </c>
      <c r="G521" s="2">
        <f t="shared" si="98"/>
        <v>518</v>
      </c>
      <c r="H521" s="5">
        <f t="shared" si="92"/>
        <v>5.1098620337250899E-4</v>
      </c>
      <c r="I521" s="5">
        <f t="shared" si="93"/>
        <v>2.1931644503131602E-4</v>
      </c>
      <c r="J521" s="5">
        <f t="shared" si="94"/>
        <v>0.26469085334695874</v>
      </c>
      <c r="K521" s="5">
        <f t="shared" si="95"/>
        <v>7.0477339610813455E-2</v>
      </c>
      <c r="L521" s="2">
        <f t="shared" si="96"/>
        <v>1.8690720111401157E-2</v>
      </c>
      <c r="M521" s="2">
        <f t="shared" si="97"/>
        <v>1.8712758220197991E-2</v>
      </c>
    </row>
    <row r="522" spans="1:13">
      <c r="A522">
        <v>552</v>
      </c>
      <c r="B522">
        <v>25</v>
      </c>
      <c r="C522" s="4">
        <f t="shared" si="88"/>
        <v>0</v>
      </c>
      <c r="D522" s="4">
        <f t="shared" si="89"/>
        <v>-2.5000000000003908E-3</v>
      </c>
      <c r="E522" s="4">
        <f t="shared" si="90"/>
        <v>0</v>
      </c>
      <c r="F522" s="4">
        <f t="shared" si="91"/>
        <v>0</v>
      </c>
      <c r="G522" s="2">
        <f t="shared" si="98"/>
        <v>519</v>
      </c>
      <c r="H522" s="5">
        <f t="shared" si="92"/>
        <v>5.1098620337250899E-4</v>
      </c>
      <c r="I522" s="5">
        <f t="shared" si="93"/>
        <v>2.1931644503131602E-4</v>
      </c>
      <c r="J522" s="5">
        <f t="shared" si="94"/>
        <v>0.26520183955033128</v>
      </c>
      <c r="K522" s="5">
        <f t="shared" si="95"/>
        <v>7.069665605584477E-2</v>
      </c>
      <c r="L522" s="2">
        <f t="shared" si="96"/>
        <v>1.878500825193621E-2</v>
      </c>
      <c r="M522" s="2">
        <f t="shared" si="97"/>
        <v>1.8807046360733045E-2</v>
      </c>
    </row>
    <row r="523" spans="1:13">
      <c r="A523">
        <v>2264</v>
      </c>
      <c r="B523">
        <v>25</v>
      </c>
      <c r="C523" s="4">
        <f t="shared" si="88"/>
        <v>0</v>
      </c>
      <c r="D523" s="4">
        <f t="shared" si="89"/>
        <v>0</v>
      </c>
      <c r="E523" s="4">
        <f t="shared" si="90"/>
        <v>0</v>
      </c>
      <c r="F523" s="4">
        <f t="shared" si="91"/>
        <v>0</v>
      </c>
      <c r="G523" s="2">
        <f t="shared" si="98"/>
        <v>520</v>
      </c>
      <c r="H523" s="5">
        <f t="shared" si="92"/>
        <v>5.1098620337250899E-4</v>
      </c>
      <c r="I523" s="5">
        <f t="shared" si="93"/>
        <v>2.1931644503131602E-4</v>
      </c>
      <c r="J523" s="5">
        <f t="shared" si="94"/>
        <v>0.26571282575370381</v>
      </c>
      <c r="K523" s="5">
        <f t="shared" si="95"/>
        <v>7.0915972500876084E-2</v>
      </c>
      <c r="L523" s="2">
        <f t="shared" si="96"/>
        <v>1.8879520527826432E-2</v>
      </c>
      <c r="M523" s="2">
        <f t="shared" si="97"/>
        <v>1.8901558636623267E-2</v>
      </c>
    </row>
    <row r="524" spans="1:13">
      <c r="A524">
        <v>2305</v>
      </c>
      <c r="B524">
        <v>25</v>
      </c>
      <c r="C524" s="4">
        <f t="shared" si="88"/>
        <v>0</v>
      </c>
      <c r="D524" s="4">
        <f t="shared" si="89"/>
        <v>0</v>
      </c>
      <c r="E524" s="4">
        <f t="shared" si="90"/>
        <v>0</v>
      </c>
      <c r="F524" s="4">
        <f t="shared" si="91"/>
        <v>0</v>
      </c>
      <c r="G524" s="2">
        <f t="shared" si="98"/>
        <v>521</v>
      </c>
      <c r="H524" s="5">
        <f t="shared" si="92"/>
        <v>5.1098620337250899E-4</v>
      </c>
      <c r="I524" s="5">
        <f t="shared" si="93"/>
        <v>2.1931644503131602E-4</v>
      </c>
      <c r="J524" s="5">
        <f t="shared" si="94"/>
        <v>0.26622381195707634</v>
      </c>
      <c r="K524" s="5">
        <f t="shared" si="95"/>
        <v>7.1135288945907399E-2</v>
      </c>
      <c r="L524" s="2">
        <f t="shared" si="96"/>
        <v>1.8974256939071819E-2</v>
      </c>
      <c r="M524" s="2">
        <f t="shared" si="97"/>
        <v>1.8996295047868653E-2</v>
      </c>
    </row>
    <row r="525" spans="1:13">
      <c r="A525">
        <v>2269</v>
      </c>
      <c r="B525">
        <v>25</v>
      </c>
      <c r="C525" s="4">
        <f t="shared" si="88"/>
        <v>0</v>
      </c>
      <c r="D525" s="4">
        <f t="shared" si="89"/>
        <v>0</v>
      </c>
      <c r="E525" s="4">
        <f t="shared" si="90"/>
        <v>0</v>
      </c>
      <c r="F525" s="4">
        <f t="shared" si="91"/>
        <v>0</v>
      </c>
      <c r="G525" s="2">
        <f t="shared" si="98"/>
        <v>522</v>
      </c>
      <c r="H525" s="5">
        <f t="shared" si="92"/>
        <v>5.1098620337250899E-4</v>
      </c>
      <c r="I525" s="5">
        <f t="shared" si="93"/>
        <v>2.1931644503131602E-4</v>
      </c>
      <c r="J525" s="5">
        <f t="shared" si="94"/>
        <v>0.26673479816044887</v>
      </c>
      <c r="K525" s="5">
        <f t="shared" si="95"/>
        <v>7.1354605390938713E-2</v>
      </c>
      <c r="L525" s="2">
        <f t="shared" si="96"/>
        <v>1.9069217485672377E-2</v>
      </c>
      <c r="M525" s="2">
        <f t="shared" si="97"/>
        <v>1.9091255594469208E-2</v>
      </c>
    </row>
    <row r="526" spans="1:13">
      <c r="A526">
        <v>2266</v>
      </c>
      <c r="B526">
        <v>25</v>
      </c>
      <c r="C526" s="4">
        <f t="shared" si="88"/>
        <v>0</v>
      </c>
      <c r="D526" s="4">
        <f t="shared" si="89"/>
        <v>0</v>
      </c>
      <c r="E526" s="4">
        <f t="shared" si="90"/>
        <v>0</v>
      </c>
      <c r="F526" s="4">
        <f t="shared" si="91"/>
        <v>0</v>
      </c>
      <c r="G526" s="2">
        <f t="shared" si="98"/>
        <v>523</v>
      </c>
      <c r="H526" s="5">
        <f t="shared" si="92"/>
        <v>5.1098620337250899E-4</v>
      </c>
      <c r="I526" s="5">
        <f t="shared" si="93"/>
        <v>2.1931644503131602E-4</v>
      </c>
      <c r="J526" s="5">
        <f t="shared" si="94"/>
        <v>0.2672457843638214</v>
      </c>
      <c r="K526" s="5">
        <f t="shared" si="95"/>
        <v>7.1573921835970028E-2</v>
      </c>
      <c r="L526" s="2">
        <f t="shared" si="96"/>
        <v>1.9164402167628099E-2</v>
      </c>
      <c r="M526" s="2">
        <f t="shared" si="97"/>
        <v>1.9186440276424934E-2</v>
      </c>
    </row>
    <row r="527" spans="1:13">
      <c r="A527">
        <v>2313</v>
      </c>
      <c r="B527">
        <v>25</v>
      </c>
      <c r="C527" s="4">
        <f t="shared" si="88"/>
        <v>0</v>
      </c>
      <c r="D527" s="4">
        <f t="shared" si="89"/>
        <v>0</v>
      </c>
      <c r="E527" s="4">
        <f t="shared" si="90"/>
        <v>0</v>
      </c>
      <c r="F527" s="4">
        <f t="shared" si="91"/>
        <v>0</v>
      </c>
      <c r="G527" s="2">
        <f t="shared" si="98"/>
        <v>524</v>
      </c>
      <c r="H527" s="5">
        <f t="shared" si="92"/>
        <v>5.1098620337250899E-4</v>
      </c>
      <c r="I527" s="5">
        <f t="shared" si="93"/>
        <v>2.1931644503131602E-4</v>
      </c>
      <c r="J527" s="5">
        <f t="shared" si="94"/>
        <v>0.26775677056719394</v>
      </c>
      <c r="K527" s="5">
        <f t="shared" si="95"/>
        <v>7.1793238281001343E-2</v>
      </c>
      <c r="L527" s="2">
        <f t="shared" si="96"/>
        <v>1.925981098493899E-2</v>
      </c>
      <c r="M527" s="2">
        <f t="shared" si="97"/>
        <v>1.9281849093735825E-2</v>
      </c>
    </row>
    <row r="528" spans="1:13">
      <c r="A528">
        <v>2100</v>
      </c>
      <c r="B528">
        <v>25</v>
      </c>
      <c r="C528" s="4">
        <f t="shared" si="88"/>
        <v>0</v>
      </c>
      <c r="D528" s="4">
        <f t="shared" si="89"/>
        <v>0</v>
      </c>
      <c r="E528" s="4">
        <f t="shared" si="90"/>
        <v>0</v>
      </c>
      <c r="F528" s="4">
        <f t="shared" si="91"/>
        <v>0</v>
      </c>
      <c r="G528" s="2">
        <f t="shared" si="98"/>
        <v>525</v>
      </c>
      <c r="H528" s="5">
        <f t="shared" si="92"/>
        <v>5.1098620337250899E-4</v>
      </c>
      <c r="I528" s="5">
        <f t="shared" si="93"/>
        <v>2.1931644503131602E-4</v>
      </c>
      <c r="J528" s="5">
        <f t="shared" si="94"/>
        <v>0.26826775677056647</v>
      </c>
      <c r="K528" s="5">
        <f t="shared" si="95"/>
        <v>7.2012554726032657E-2</v>
      </c>
      <c r="L528" s="2">
        <f t="shared" si="96"/>
        <v>1.9355443937605049E-2</v>
      </c>
      <c r="M528" s="2">
        <f t="shared" si="97"/>
        <v>1.937748204640188E-2</v>
      </c>
    </row>
    <row r="529" spans="1:13">
      <c r="A529">
        <v>2245</v>
      </c>
      <c r="B529">
        <v>25</v>
      </c>
      <c r="C529" s="4">
        <f t="shared" si="88"/>
        <v>0</v>
      </c>
      <c r="D529" s="4">
        <f t="shared" si="89"/>
        <v>0</v>
      </c>
      <c r="E529" s="4">
        <f t="shared" si="90"/>
        <v>0</v>
      </c>
      <c r="F529" s="4">
        <f t="shared" si="91"/>
        <v>0</v>
      </c>
      <c r="G529" s="2">
        <f t="shared" si="98"/>
        <v>526</v>
      </c>
      <c r="H529" s="5">
        <f t="shared" si="92"/>
        <v>5.1098620337250899E-4</v>
      </c>
      <c r="I529" s="5">
        <f t="shared" si="93"/>
        <v>2.1931644503131602E-4</v>
      </c>
      <c r="J529" s="5">
        <f t="shared" si="94"/>
        <v>0.268778742973939</v>
      </c>
      <c r="K529" s="5">
        <f t="shared" si="95"/>
        <v>7.2231871171063972E-2</v>
      </c>
      <c r="L529" s="2">
        <f t="shared" si="96"/>
        <v>1.9451301025626273E-2</v>
      </c>
      <c r="M529" s="2">
        <f t="shared" si="97"/>
        <v>1.9473339134423107E-2</v>
      </c>
    </row>
    <row r="530" spans="1:13">
      <c r="A530">
        <v>2309</v>
      </c>
      <c r="B530">
        <v>25</v>
      </c>
      <c r="C530" s="4">
        <f t="shared" si="88"/>
        <v>0</v>
      </c>
      <c r="D530" s="4">
        <f t="shared" si="89"/>
        <v>0</v>
      </c>
      <c r="E530" s="4">
        <f t="shared" si="90"/>
        <v>0</v>
      </c>
      <c r="F530" s="4">
        <f t="shared" si="91"/>
        <v>0</v>
      </c>
      <c r="G530" s="2">
        <f t="shared" si="98"/>
        <v>527</v>
      </c>
      <c r="H530" s="5">
        <f t="shared" si="92"/>
        <v>5.1098620337250899E-4</v>
      </c>
      <c r="I530" s="5">
        <f t="shared" si="93"/>
        <v>2.1931644503131602E-4</v>
      </c>
      <c r="J530" s="5">
        <f t="shared" si="94"/>
        <v>0.26928972917731153</v>
      </c>
      <c r="K530" s="5">
        <f t="shared" si="95"/>
        <v>7.2451187616095286E-2</v>
      </c>
      <c r="L530" s="2">
        <f t="shared" si="96"/>
        <v>1.9547382249002668E-2</v>
      </c>
      <c r="M530" s="2">
        <f t="shared" si="97"/>
        <v>1.9569420357799499E-2</v>
      </c>
    </row>
    <row r="531" spans="1:13">
      <c r="A531">
        <v>2300</v>
      </c>
      <c r="B531">
        <v>25</v>
      </c>
      <c r="C531" s="4">
        <f t="shared" si="88"/>
        <v>0</v>
      </c>
      <c r="D531" s="4">
        <f t="shared" si="89"/>
        <v>9.9999999999997868E-3</v>
      </c>
      <c r="E531" s="4">
        <f t="shared" si="90"/>
        <v>0</v>
      </c>
      <c r="F531" s="4">
        <f t="shared" si="91"/>
        <v>0</v>
      </c>
      <c r="G531" s="2">
        <f t="shared" si="98"/>
        <v>528</v>
      </c>
      <c r="H531" s="5">
        <f t="shared" si="92"/>
        <v>5.1098620337250899E-4</v>
      </c>
      <c r="I531" s="5">
        <f t="shared" si="93"/>
        <v>2.1931644503131602E-4</v>
      </c>
      <c r="J531" s="5">
        <f t="shared" si="94"/>
        <v>0.26980071538068406</v>
      </c>
      <c r="K531" s="5">
        <f t="shared" si="95"/>
        <v>7.2670504061126601E-2</v>
      </c>
      <c r="L531" s="2">
        <f t="shared" si="96"/>
        <v>1.9643687607734227E-2</v>
      </c>
      <c r="M531" s="2">
        <f t="shared" si="97"/>
        <v>1.9665725716531062E-2</v>
      </c>
    </row>
    <row r="532" spans="1:13">
      <c r="A532">
        <v>2281</v>
      </c>
      <c r="B532">
        <v>25</v>
      </c>
      <c r="C532" s="4">
        <f t="shared" si="88"/>
        <v>1.9999999999999574E-2</v>
      </c>
      <c r="D532" s="4">
        <f t="shared" si="89"/>
        <v>1.9999999999999574E-2</v>
      </c>
      <c r="E532" s="4">
        <f t="shared" si="90"/>
        <v>1.9999999999999574E-2</v>
      </c>
      <c r="F532" s="4">
        <f t="shared" si="91"/>
        <v>9.9999999999997868E-3</v>
      </c>
      <c r="G532" s="2">
        <f t="shared" si="98"/>
        <v>529</v>
      </c>
      <c r="H532" s="5">
        <f t="shared" si="92"/>
        <v>5.1098620337250899E-4</v>
      </c>
      <c r="I532" s="5">
        <f t="shared" si="93"/>
        <v>2.1931644503131602E-4</v>
      </c>
      <c r="J532" s="5">
        <f t="shared" si="94"/>
        <v>0.2703117015840566</v>
      </c>
      <c r="K532" s="5">
        <f t="shared" si="95"/>
        <v>7.2889820506157915E-2</v>
      </c>
      <c r="L532" s="2">
        <f t="shared" si="96"/>
        <v>1.9740217101820955E-2</v>
      </c>
      <c r="M532" s="2">
        <f t="shared" si="97"/>
        <v>1.9762350064700094E-2</v>
      </c>
    </row>
    <row r="533" spans="1:13">
      <c r="A533">
        <v>2009</v>
      </c>
      <c r="B533">
        <v>25.04</v>
      </c>
      <c r="C533" s="4">
        <f t="shared" si="88"/>
        <v>3.9999999999999147E-2</v>
      </c>
      <c r="D533" s="4">
        <f t="shared" si="89"/>
        <v>1.0000000000000675E-2</v>
      </c>
      <c r="E533" s="4">
        <f t="shared" si="90"/>
        <v>1.9999999999999574E-2</v>
      </c>
      <c r="F533" s="4">
        <f t="shared" si="91"/>
        <v>0</v>
      </c>
      <c r="G533" s="2">
        <f t="shared" si="98"/>
        <v>530</v>
      </c>
      <c r="H533" s="5">
        <f t="shared" si="92"/>
        <v>5.1098620337250899E-4</v>
      </c>
      <c r="I533" s="5">
        <f t="shared" si="93"/>
        <v>2.1966735134336613E-4</v>
      </c>
      <c r="J533" s="5">
        <f t="shared" si="94"/>
        <v>0.27082268778742913</v>
      </c>
      <c r="K533" s="5">
        <f t="shared" si="95"/>
        <v>7.3109487857501279E-2</v>
      </c>
      <c r="L533" s="2">
        <f t="shared" si="96"/>
        <v>1.9837065943961726E-2</v>
      </c>
      <c r="M533" s="2">
        <f t="shared" si="97"/>
        <v>1.9859293940231455E-2</v>
      </c>
    </row>
    <row r="534" spans="1:13">
      <c r="A534">
        <v>1269</v>
      </c>
      <c r="B534">
        <v>25.08</v>
      </c>
      <c r="C534" s="4">
        <f t="shared" si="88"/>
        <v>4.0000000000000924E-2</v>
      </c>
      <c r="D534" s="4">
        <f t="shared" si="89"/>
        <v>-7.499999999999396E-3</v>
      </c>
      <c r="E534" s="4">
        <f t="shared" si="90"/>
        <v>2.000000000000135E-2</v>
      </c>
      <c r="F534" s="4">
        <f t="shared" si="91"/>
        <v>8.8817841970012523E-16</v>
      </c>
      <c r="G534" s="2">
        <f t="shared" si="98"/>
        <v>531</v>
      </c>
      <c r="H534" s="5">
        <f t="shared" si="92"/>
        <v>5.1098620337250899E-4</v>
      </c>
      <c r="I534" s="5">
        <f t="shared" si="93"/>
        <v>2.2001825765541623E-4</v>
      </c>
      <c r="J534" s="5">
        <f t="shared" si="94"/>
        <v>0.27133367399080166</v>
      </c>
      <c r="K534" s="5">
        <f t="shared" si="95"/>
        <v>7.3329506115156692E-2</v>
      </c>
      <c r="L534" s="2">
        <f t="shared" si="96"/>
        <v>1.9934234672081389E-2</v>
      </c>
      <c r="M534" s="2">
        <f t="shared" si="97"/>
        <v>1.9956557881049997E-2</v>
      </c>
    </row>
    <row r="535" spans="1:13">
      <c r="A535">
        <v>531</v>
      </c>
      <c r="B535">
        <v>25.12</v>
      </c>
      <c r="C535" s="4">
        <f t="shared" si="88"/>
        <v>2.5000000000000355E-2</v>
      </c>
      <c r="D535" s="4">
        <f t="shared" si="89"/>
        <v>-1.7500000000000959E-2</v>
      </c>
      <c r="E535" s="4">
        <f t="shared" si="90"/>
        <v>4.9999999999990052E-3</v>
      </c>
      <c r="F535" s="4">
        <f t="shared" si="91"/>
        <v>-7.5000000000011724E-3</v>
      </c>
      <c r="G535" s="2">
        <f t="shared" si="98"/>
        <v>532</v>
      </c>
      <c r="H535" s="5">
        <f t="shared" si="92"/>
        <v>5.1098620337250899E-4</v>
      </c>
      <c r="I535" s="5">
        <f t="shared" si="93"/>
        <v>2.2036916396746636E-4</v>
      </c>
      <c r="J535" s="5">
        <f t="shared" si="94"/>
        <v>0.27184466019417419</v>
      </c>
      <c r="K535" s="5">
        <f t="shared" si="95"/>
        <v>7.3549875279124155E-2</v>
      </c>
      <c r="L535" s="2">
        <f t="shared" si="96"/>
        <v>2.0031723824104803E-2</v>
      </c>
      <c r="M535" s="2">
        <f t="shared" si="97"/>
        <v>2.0054070881075199E-2</v>
      </c>
    </row>
    <row r="536" spans="1:13">
      <c r="A536">
        <v>31</v>
      </c>
      <c r="B536">
        <v>25.13</v>
      </c>
      <c r="C536" s="4">
        <f t="shared" si="88"/>
        <v>4.9999999999990052E-3</v>
      </c>
      <c r="D536" s="4">
        <f t="shared" si="89"/>
        <v>-4.9999999999998934E-3</v>
      </c>
      <c r="E536" s="4">
        <f t="shared" si="90"/>
        <v>0</v>
      </c>
      <c r="F536" s="4">
        <f t="shared" si="91"/>
        <v>-2.4999999999995026E-3</v>
      </c>
      <c r="G536" s="2">
        <f t="shared" si="98"/>
        <v>533</v>
      </c>
      <c r="H536" s="5">
        <f t="shared" si="92"/>
        <v>5.1098620337250899E-4</v>
      </c>
      <c r="I536" s="5">
        <f t="shared" si="93"/>
        <v>2.2045689054547886E-4</v>
      </c>
      <c r="J536" s="5">
        <f t="shared" si="94"/>
        <v>0.27235564639754672</v>
      </c>
      <c r="K536" s="5">
        <f t="shared" si="95"/>
        <v>7.3770332169669633E-2</v>
      </c>
      <c r="L536" s="2">
        <f t="shared" si="96"/>
        <v>2.012946212498902E-2</v>
      </c>
      <c r="M536" s="2">
        <f t="shared" si="97"/>
        <v>2.0151809181959416E-2</v>
      </c>
    </row>
    <row r="537" spans="1:13">
      <c r="A537">
        <v>1660</v>
      </c>
      <c r="B537">
        <v>25.13</v>
      </c>
      <c r="C537" s="4">
        <f t="shared" si="88"/>
        <v>1.5000000000000568E-2</v>
      </c>
      <c r="D537" s="4">
        <f t="shared" si="89"/>
        <v>5.0000000000007816E-3</v>
      </c>
      <c r="E537" s="4">
        <f t="shared" si="90"/>
        <v>1.5000000000000568E-2</v>
      </c>
      <c r="F537" s="4">
        <f t="shared" si="91"/>
        <v>7.5000000000002842E-3</v>
      </c>
      <c r="G537" s="2">
        <f t="shared" si="98"/>
        <v>534</v>
      </c>
      <c r="H537" s="5">
        <f t="shared" si="92"/>
        <v>5.1098620337250899E-4</v>
      </c>
      <c r="I537" s="5">
        <f t="shared" si="93"/>
        <v>2.2045689054547886E-4</v>
      </c>
      <c r="J537" s="5">
        <f t="shared" si="94"/>
        <v>0.27286663260091926</v>
      </c>
      <c r="K537" s="5">
        <f t="shared" si="95"/>
        <v>7.3990789060215112E-2</v>
      </c>
      <c r="L537" s="2">
        <f t="shared" si="96"/>
        <v>2.0227425726732251E-2</v>
      </c>
      <c r="M537" s="2">
        <f t="shared" si="97"/>
        <v>2.0249844596670442E-2</v>
      </c>
    </row>
    <row r="538" spans="1:13">
      <c r="A538">
        <v>1639</v>
      </c>
      <c r="B538">
        <v>25.16</v>
      </c>
      <c r="C538" s="4">
        <f t="shared" si="88"/>
        <v>1.5000000000000568E-2</v>
      </c>
      <c r="D538" s="4">
        <f t="shared" si="89"/>
        <v>2.7499999999999858E-2</v>
      </c>
      <c r="E538" s="4">
        <f t="shared" si="90"/>
        <v>0</v>
      </c>
      <c r="F538" s="4">
        <f t="shared" si="91"/>
        <v>-7.5000000000002842E-3</v>
      </c>
      <c r="G538" s="2">
        <f t="shared" si="98"/>
        <v>535</v>
      </c>
      <c r="H538" s="5">
        <f t="shared" si="92"/>
        <v>5.1098620337250899E-4</v>
      </c>
      <c r="I538" s="5">
        <f t="shared" si="93"/>
        <v>2.2072007027951643E-4</v>
      </c>
      <c r="J538" s="5">
        <f t="shared" si="94"/>
        <v>0.27337761880429179</v>
      </c>
      <c r="K538" s="5">
        <f t="shared" si="95"/>
        <v>7.4211509130494624E-2</v>
      </c>
      <c r="L538" s="2">
        <f t="shared" si="96"/>
        <v>2.0325686711264716E-2</v>
      </c>
      <c r="M538" s="2">
        <f t="shared" si="97"/>
        <v>2.0348105581202907E-2</v>
      </c>
    </row>
    <row r="539" spans="1:13">
      <c r="A539">
        <v>198</v>
      </c>
      <c r="B539">
        <v>25.16</v>
      </c>
      <c r="C539" s="4">
        <f t="shared" ref="C539:C602" si="99">IF(AND(ISNUMBER(B538),ISNUMBER(B540)),(B540-B538)/2,"")</f>
        <v>7.0000000000000284E-2</v>
      </c>
      <c r="D539" s="4">
        <f t="shared" ref="D539:D602" si="100">IF(AND(ISNUMBER(C538),ISNUMBER(C540)),(C540-C538)/2,"")</f>
        <v>3.2499999999999751E-2</v>
      </c>
      <c r="E539" s="4">
        <f t="shared" ref="E539:E602" si="101">IF(AND(ISNUMBER(B539),ISNUMBER(B540)),(B540-B539)/2,"")</f>
        <v>7.0000000000000284E-2</v>
      </c>
      <c r="F539" s="4">
        <f t="shared" ref="F539:F602" si="102">IF(AND(ISNUMBER(E538),ISNUMBER(E539)),(E539-E538)/2,"")</f>
        <v>3.5000000000000142E-2</v>
      </c>
      <c r="G539" s="2">
        <f t="shared" si="98"/>
        <v>536</v>
      </c>
      <c r="H539" s="5">
        <f t="shared" ref="H539:H602" si="103">1/MAX(G:G)</f>
        <v>5.1098620337250899E-4</v>
      </c>
      <c r="I539" s="5">
        <f t="shared" ref="I539:I602" si="104">B539/SUM(B:B)</f>
        <v>2.2072007027951643E-4</v>
      </c>
      <c r="J539" s="5">
        <f t="shared" ref="J539:J602" si="105">H539+J538</f>
        <v>0.27388860500766432</v>
      </c>
      <c r="K539" s="5">
        <f t="shared" ref="K539:K602" si="106">I539+K538</f>
        <v>7.4432229200774136E-2</v>
      </c>
      <c r="L539" s="2">
        <f t="shared" ref="L539:L602" si="107">K539*J540</f>
        <v>2.0424173265618625E-2</v>
      </c>
      <c r="M539" s="2">
        <f t="shared" ref="M539:M602" si="108">K540*J539</f>
        <v>2.0446928517897853E-2</v>
      </c>
    </row>
    <row r="540" spans="1:13">
      <c r="A540">
        <v>133</v>
      </c>
      <c r="B540">
        <v>25.3</v>
      </c>
      <c r="C540" s="4">
        <f t="shared" si="99"/>
        <v>8.0000000000000071E-2</v>
      </c>
      <c r="D540" s="4">
        <f t="shared" si="100"/>
        <v>-1.5000000000000568E-2</v>
      </c>
      <c r="E540" s="4">
        <f t="shared" si="101"/>
        <v>9.9999999999997868E-3</v>
      </c>
      <c r="F540" s="4">
        <f t="shared" si="102"/>
        <v>-3.0000000000000249E-2</v>
      </c>
      <c r="G540" s="2">
        <f t="shared" si="98"/>
        <v>537</v>
      </c>
      <c r="H540" s="5">
        <f t="shared" si="103"/>
        <v>5.1098620337250899E-4</v>
      </c>
      <c r="I540" s="5">
        <f t="shared" si="104"/>
        <v>2.2194824237169183E-4</v>
      </c>
      <c r="J540" s="5">
        <f t="shared" si="105"/>
        <v>0.27439959121103685</v>
      </c>
      <c r="K540" s="5">
        <f t="shared" si="106"/>
        <v>7.4654177443145828E-2</v>
      </c>
      <c r="L540" s="2">
        <f t="shared" si="107"/>
        <v>2.0523223027292994E-2</v>
      </c>
      <c r="M540" s="2">
        <f t="shared" si="108"/>
        <v>2.0546026423846515E-2</v>
      </c>
    </row>
    <row r="541" spans="1:13">
      <c r="A541">
        <v>67</v>
      </c>
      <c r="B541">
        <v>25.32</v>
      </c>
      <c r="C541" s="4">
        <f t="shared" si="99"/>
        <v>3.9999999999999147E-2</v>
      </c>
      <c r="D541" s="4">
        <f t="shared" si="100"/>
        <v>-2.5000000000000355E-2</v>
      </c>
      <c r="E541" s="4">
        <f t="shared" si="101"/>
        <v>2.9999999999999361E-2</v>
      </c>
      <c r="F541" s="4">
        <f t="shared" si="102"/>
        <v>9.9999999999997868E-3</v>
      </c>
      <c r="G541" s="2">
        <f t="shared" si="98"/>
        <v>538</v>
      </c>
      <c r="H541" s="5">
        <f t="shared" si="103"/>
        <v>5.1098620337250899E-4</v>
      </c>
      <c r="I541" s="5">
        <f t="shared" si="104"/>
        <v>2.2212369552771687E-4</v>
      </c>
      <c r="J541" s="5">
        <f t="shared" si="105"/>
        <v>0.27491057741440938</v>
      </c>
      <c r="K541" s="5">
        <f t="shared" si="106"/>
        <v>7.4876301138673551E-2</v>
      </c>
      <c r="L541" s="2">
        <f t="shared" si="107"/>
        <v>2.0622547937529375E-2</v>
      </c>
      <c r="M541" s="2">
        <f t="shared" si="108"/>
        <v>2.0645496035868186E-2</v>
      </c>
    </row>
    <row r="542" spans="1:13">
      <c r="A542">
        <v>883</v>
      </c>
      <c r="B542">
        <v>25.38</v>
      </c>
      <c r="C542" s="4">
        <f t="shared" si="99"/>
        <v>2.9999999999999361E-2</v>
      </c>
      <c r="D542" s="4">
        <f t="shared" si="100"/>
        <v>-1.499999999999968E-2</v>
      </c>
      <c r="E542" s="4">
        <f t="shared" si="101"/>
        <v>0</v>
      </c>
      <c r="F542" s="4">
        <f t="shared" si="102"/>
        <v>-1.499999999999968E-2</v>
      </c>
      <c r="G542" s="2">
        <f t="shared" si="98"/>
        <v>539</v>
      </c>
      <c r="H542" s="5">
        <f t="shared" si="103"/>
        <v>5.1098620337250899E-4</v>
      </c>
      <c r="I542" s="5">
        <f t="shared" si="104"/>
        <v>2.2265005499579201E-4</v>
      </c>
      <c r="J542" s="5">
        <f t="shared" si="105"/>
        <v>0.27542156361778192</v>
      </c>
      <c r="K542" s="5">
        <f t="shared" si="106"/>
        <v>7.5098951193669342E-2</v>
      </c>
      <c r="L542" s="2">
        <f t="shared" si="107"/>
        <v>2.0722245091763611E-2</v>
      </c>
      <c r="M542" s="2">
        <f t="shared" si="108"/>
        <v>2.0745193190102425E-2</v>
      </c>
    </row>
    <row r="543" spans="1:13">
      <c r="A543">
        <v>166</v>
      </c>
      <c r="B543">
        <v>25.38</v>
      </c>
      <c r="C543" s="4">
        <f t="shared" si="99"/>
        <v>9.9999999999997868E-3</v>
      </c>
      <c r="D543" s="4">
        <f t="shared" si="100"/>
        <v>-4.9999999999990052E-3</v>
      </c>
      <c r="E543" s="4">
        <f t="shared" si="101"/>
        <v>9.9999999999997868E-3</v>
      </c>
      <c r="F543" s="4">
        <f t="shared" si="102"/>
        <v>4.9999999999998934E-3</v>
      </c>
      <c r="G543" s="2">
        <f t="shared" si="98"/>
        <v>540</v>
      </c>
      <c r="H543" s="5">
        <f t="shared" si="103"/>
        <v>5.1098620337250899E-4</v>
      </c>
      <c r="I543" s="5">
        <f t="shared" si="104"/>
        <v>2.2265005499579201E-4</v>
      </c>
      <c r="J543" s="5">
        <f t="shared" si="105"/>
        <v>0.27593254982115445</v>
      </c>
      <c r="K543" s="5">
        <f t="shared" si="106"/>
        <v>7.5321601248665132E-2</v>
      </c>
      <c r="L543" s="2">
        <f t="shared" si="107"/>
        <v>2.0822169788210415E-2</v>
      </c>
      <c r="M543" s="2">
        <f t="shared" si="108"/>
        <v>2.0845166299785948E-2</v>
      </c>
    </row>
    <row r="544" spans="1:13">
      <c r="A544">
        <v>292</v>
      </c>
      <c r="B544">
        <v>25.4</v>
      </c>
      <c r="C544" s="4">
        <f t="shared" si="99"/>
        <v>2.000000000000135E-2</v>
      </c>
      <c r="D544" s="4">
        <f t="shared" si="100"/>
        <v>5.0000000000007816E-3</v>
      </c>
      <c r="E544" s="4">
        <f t="shared" si="101"/>
        <v>1.0000000000001563E-2</v>
      </c>
      <c r="F544" s="4">
        <f t="shared" si="102"/>
        <v>8.8817841970012523E-16</v>
      </c>
      <c r="G544" s="2">
        <f t="shared" si="98"/>
        <v>541</v>
      </c>
      <c r="H544" s="5">
        <f t="shared" si="103"/>
        <v>5.1098620337250899E-4</v>
      </c>
      <c r="I544" s="5">
        <f t="shared" si="104"/>
        <v>2.2282550815181707E-4</v>
      </c>
      <c r="J544" s="5">
        <f t="shared" si="105"/>
        <v>0.27644353602452698</v>
      </c>
      <c r="K544" s="5">
        <f t="shared" si="106"/>
        <v>7.5544426756816954E-2</v>
      </c>
      <c r="L544" s="2">
        <f t="shared" si="107"/>
        <v>2.0922370619414789E-2</v>
      </c>
      <c r="M544" s="2">
        <f t="shared" si="108"/>
        <v>2.0945415633881175E-2</v>
      </c>
    </row>
    <row r="545" spans="1:13">
      <c r="A545">
        <v>1745</v>
      </c>
      <c r="B545">
        <v>25.42</v>
      </c>
      <c r="C545" s="4">
        <f t="shared" si="99"/>
        <v>2.000000000000135E-2</v>
      </c>
      <c r="D545" s="4">
        <f t="shared" si="100"/>
        <v>9.9999999999988987E-3</v>
      </c>
      <c r="E545" s="4">
        <f t="shared" si="101"/>
        <v>9.9999999999997868E-3</v>
      </c>
      <c r="F545" s="4">
        <f t="shared" si="102"/>
        <v>-8.8817841970012523E-16</v>
      </c>
      <c r="G545" s="2">
        <f t="shared" si="98"/>
        <v>542</v>
      </c>
      <c r="H545" s="5">
        <f t="shared" si="103"/>
        <v>5.1098620337250899E-4</v>
      </c>
      <c r="I545" s="5">
        <f t="shared" si="104"/>
        <v>2.2300096130784214E-4</v>
      </c>
      <c r="J545" s="5">
        <f t="shared" si="105"/>
        <v>0.27695452222789951</v>
      </c>
      <c r="K545" s="5">
        <f t="shared" si="106"/>
        <v>7.5767427718124794E-2</v>
      </c>
      <c r="L545" s="2">
        <f t="shared" si="107"/>
        <v>2.1022847854339149E-2</v>
      </c>
      <c r="M545" s="2">
        <f t="shared" si="108"/>
        <v>2.104594146135054E-2</v>
      </c>
    </row>
    <row r="546" spans="1:13">
      <c r="A546">
        <v>644</v>
      </c>
      <c r="B546">
        <v>25.44</v>
      </c>
      <c r="C546" s="4">
        <f t="shared" si="99"/>
        <v>3.9999999999999147E-2</v>
      </c>
      <c r="D546" s="4">
        <f t="shared" si="100"/>
        <v>4.9999999999990052E-3</v>
      </c>
      <c r="E546" s="4">
        <f t="shared" si="101"/>
        <v>2.9999999999999361E-2</v>
      </c>
      <c r="F546" s="4">
        <f t="shared" si="102"/>
        <v>9.9999999999997868E-3</v>
      </c>
      <c r="G546" s="2">
        <f t="shared" si="98"/>
        <v>543</v>
      </c>
      <c r="H546" s="5">
        <f t="shared" si="103"/>
        <v>5.1098620337250899E-4</v>
      </c>
      <c r="I546" s="5">
        <f t="shared" si="104"/>
        <v>2.231764144638672E-4</v>
      </c>
      <c r="J546" s="5">
        <f t="shared" si="105"/>
        <v>0.27746550843127205</v>
      </c>
      <c r="K546" s="5">
        <f t="shared" si="106"/>
        <v>7.5990604132588666E-2</v>
      </c>
      <c r="L546" s="2">
        <f t="shared" si="107"/>
        <v>2.1123601761945932E-2</v>
      </c>
      <c r="M546" s="2">
        <f t="shared" si="108"/>
        <v>2.1146841415554746E-2</v>
      </c>
    </row>
    <row r="547" spans="1:13">
      <c r="A547">
        <v>678</v>
      </c>
      <c r="B547">
        <v>25.5</v>
      </c>
      <c r="C547" s="4">
        <f t="shared" si="99"/>
        <v>2.9999999999999361E-2</v>
      </c>
      <c r="D547" s="4">
        <f t="shared" si="100"/>
        <v>-1.499999999999968E-2</v>
      </c>
      <c r="E547" s="4">
        <f t="shared" si="101"/>
        <v>0</v>
      </c>
      <c r="F547" s="4">
        <f t="shared" si="102"/>
        <v>-1.499999999999968E-2</v>
      </c>
      <c r="G547" s="2">
        <f t="shared" si="98"/>
        <v>544</v>
      </c>
      <c r="H547" s="5">
        <f t="shared" si="103"/>
        <v>5.1098620337250899E-4</v>
      </c>
      <c r="I547" s="5">
        <f t="shared" si="104"/>
        <v>2.2370277393194234E-4</v>
      </c>
      <c r="J547" s="5">
        <f t="shared" si="105"/>
        <v>0.27797649463464458</v>
      </c>
      <c r="K547" s="5">
        <f t="shared" si="106"/>
        <v>7.6214306906520604E-2</v>
      </c>
      <c r="L547" s="2">
        <f t="shared" si="107"/>
        <v>2.1224730334212412E-2</v>
      </c>
      <c r="M547" s="2">
        <f t="shared" si="108"/>
        <v>2.1247969987821226E-2</v>
      </c>
    </row>
    <row r="548" spans="1:13">
      <c r="A548">
        <v>1254</v>
      </c>
      <c r="B548">
        <v>25.5</v>
      </c>
      <c r="C548" s="4">
        <f t="shared" si="99"/>
        <v>9.9999999999997868E-3</v>
      </c>
      <c r="D548" s="4">
        <f t="shared" si="100"/>
        <v>-2.4999999999995026E-3</v>
      </c>
      <c r="E548" s="4">
        <f t="shared" si="101"/>
        <v>9.9999999999997868E-3</v>
      </c>
      <c r="F548" s="4">
        <f t="shared" si="102"/>
        <v>4.9999999999998934E-3</v>
      </c>
      <c r="G548" s="2">
        <f t="shared" si="98"/>
        <v>545</v>
      </c>
      <c r="H548" s="5">
        <f t="shared" si="103"/>
        <v>5.1098620337250899E-4</v>
      </c>
      <c r="I548" s="5">
        <f t="shared" si="104"/>
        <v>2.2370277393194234E-4</v>
      </c>
      <c r="J548" s="5">
        <f t="shared" si="105"/>
        <v>0.27848748083801711</v>
      </c>
      <c r="K548" s="5">
        <f t="shared" si="106"/>
        <v>7.6438009680452543E-2</v>
      </c>
      <c r="L548" s="2">
        <f t="shared" si="107"/>
        <v>2.1326087524541161E-2</v>
      </c>
      <c r="M548" s="2">
        <f t="shared" si="108"/>
        <v>2.1349376039657406E-2</v>
      </c>
    </row>
    <row r="549" spans="1:13">
      <c r="A549">
        <v>96</v>
      </c>
      <c r="B549">
        <v>25.52</v>
      </c>
      <c r="C549" s="4">
        <f t="shared" si="99"/>
        <v>2.5000000000000355E-2</v>
      </c>
      <c r="D549" s="4">
        <f t="shared" si="100"/>
        <v>1.5000000000000568E-2</v>
      </c>
      <c r="E549" s="4">
        <f t="shared" si="101"/>
        <v>1.5000000000000568E-2</v>
      </c>
      <c r="F549" s="4">
        <f t="shared" si="102"/>
        <v>2.5000000000003908E-3</v>
      </c>
      <c r="G549" s="2">
        <f t="shared" si="98"/>
        <v>546</v>
      </c>
      <c r="H549" s="5">
        <f t="shared" si="103"/>
        <v>5.1098620337250899E-4</v>
      </c>
      <c r="I549" s="5">
        <f t="shared" si="104"/>
        <v>2.2387822708796738E-4</v>
      </c>
      <c r="J549" s="5">
        <f t="shared" si="105"/>
        <v>0.27899846704138964</v>
      </c>
      <c r="K549" s="5">
        <f t="shared" si="106"/>
        <v>7.6661887907540513E-2</v>
      </c>
      <c r="L549" s="2">
        <f t="shared" si="107"/>
        <v>2.1427722373747893E-2</v>
      </c>
      <c r="M549" s="2">
        <f t="shared" si="108"/>
        <v>2.1451084315606488E-2</v>
      </c>
    </row>
    <row r="550" spans="1:13">
      <c r="A550">
        <v>184</v>
      </c>
      <c r="B550">
        <v>25.55</v>
      </c>
      <c r="C550" s="4">
        <f t="shared" si="99"/>
        <v>4.0000000000000924E-2</v>
      </c>
      <c r="D550" s="4">
        <f t="shared" si="100"/>
        <v>0</v>
      </c>
      <c r="E550" s="4">
        <f t="shared" si="101"/>
        <v>2.5000000000000355E-2</v>
      </c>
      <c r="F550" s="4">
        <f t="shared" si="102"/>
        <v>4.9999999999998934E-3</v>
      </c>
      <c r="G550" s="2">
        <f t="shared" si="98"/>
        <v>547</v>
      </c>
      <c r="H550" s="5">
        <f t="shared" si="103"/>
        <v>5.1098620337250899E-4</v>
      </c>
      <c r="I550" s="5">
        <f t="shared" si="104"/>
        <v>2.2414140682200498E-4</v>
      </c>
      <c r="J550" s="5">
        <f t="shared" si="105"/>
        <v>0.27950945324476217</v>
      </c>
      <c r="K550" s="5">
        <f t="shared" si="106"/>
        <v>7.6886029314362517E-2</v>
      </c>
      <c r="L550" s="2">
        <f t="shared" si="107"/>
        <v>2.1529659716029961E-2</v>
      </c>
      <c r="M550" s="2">
        <f t="shared" si="108"/>
        <v>2.1553144259927833E-2</v>
      </c>
    </row>
    <row r="551" spans="1:13">
      <c r="A551">
        <v>1681</v>
      </c>
      <c r="B551">
        <v>25.6</v>
      </c>
      <c r="C551" s="4">
        <f t="shared" si="99"/>
        <v>2.5000000000000355E-2</v>
      </c>
      <c r="D551" s="4">
        <f t="shared" si="100"/>
        <v>-7.5000000000011724E-3</v>
      </c>
      <c r="E551" s="4">
        <f t="shared" si="101"/>
        <v>0</v>
      </c>
      <c r="F551" s="4">
        <f t="shared" si="102"/>
        <v>-1.2500000000000178E-2</v>
      </c>
      <c r="G551" s="2">
        <f t="shared" si="98"/>
        <v>548</v>
      </c>
      <c r="H551" s="5">
        <f t="shared" si="103"/>
        <v>5.1098620337250899E-4</v>
      </c>
      <c r="I551" s="5">
        <f t="shared" si="104"/>
        <v>2.2458003971206761E-4</v>
      </c>
      <c r="J551" s="5">
        <f t="shared" si="105"/>
        <v>0.28002043944813471</v>
      </c>
      <c r="K551" s="5">
        <f t="shared" si="106"/>
        <v>7.7110609354074586E-2</v>
      </c>
      <c r="L551" s="2">
        <f t="shared" si="107"/>
        <v>2.1631949174954992E-2</v>
      </c>
      <c r="M551" s="2">
        <f t="shared" si="108"/>
        <v>2.1655433718852864E-2</v>
      </c>
    </row>
    <row r="552" spans="1:13">
      <c r="A552">
        <v>1944</v>
      </c>
      <c r="B552">
        <v>25.6</v>
      </c>
      <c r="C552" s="4">
        <f t="shared" si="99"/>
        <v>2.4999999999998579E-2</v>
      </c>
      <c r="D552" s="4">
        <f t="shared" si="100"/>
        <v>3.7499999999999645E-2</v>
      </c>
      <c r="E552" s="4">
        <f t="shared" si="101"/>
        <v>2.4999999999998579E-2</v>
      </c>
      <c r="F552" s="4">
        <f t="shared" si="102"/>
        <v>1.2499999999999289E-2</v>
      </c>
      <c r="G552" s="2">
        <f t="shared" si="98"/>
        <v>549</v>
      </c>
      <c r="H552" s="5">
        <f t="shared" si="103"/>
        <v>5.1098620337250899E-4</v>
      </c>
      <c r="I552" s="5">
        <f t="shared" si="104"/>
        <v>2.2458003971206761E-4</v>
      </c>
      <c r="J552" s="5">
        <f t="shared" si="105"/>
        <v>0.28053142565150724</v>
      </c>
      <c r="K552" s="5">
        <f t="shared" si="106"/>
        <v>7.7335189393786655E-2</v>
      </c>
      <c r="L552" s="2">
        <f t="shared" si="107"/>
        <v>2.1734468148483718E-2</v>
      </c>
      <c r="M552" s="2">
        <f t="shared" si="108"/>
        <v>2.175807574269158E-2</v>
      </c>
    </row>
    <row r="553" spans="1:13">
      <c r="A553">
        <v>1127</v>
      </c>
      <c r="B553">
        <v>25.65</v>
      </c>
      <c r="C553" s="4">
        <f t="shared" si="99"/>
        <v>9.9999999999999645E-2</v>
      </c>
      <c r="D553" s="4">
        <f t="shared" si="100"/>
        <v>3.0000000000001137E-2</v>
      </c>
      <c r="E553" s="4">
        <f t="shared" si="101"/>
        <v>7.5000000000001066E-2</v>
      </c>
      <c r="F553" s="4">
        <f t="shared" si="102"/>
        <v>2.5000000000001243E-2</v>
      </c>
      <c r="G553" s="2">
        <f t="shared" si="98"/>
        <v>550</v>
      </c>
      <c r="H553" s="5">
        <f t="shared" si="103"/>
        <v>5.1098620337250899E-4</v>
      </c>
      <c r="I553" s="5">
        <f t="shared" si="104"/>
        <v>2.2501867260213022E-4</v>
      </c>
      <c r="J553" s="5">
        <f t="shared" si="105"/>
        <v>0.28104241185487977</v>
      </c>
      <c r="K553" s="5">
        <f t="shared" si="106"/>
        <v>7.7560208066388789E-2</v>
      </c>
      <c r="L553" s="2">
        <f t="shared" si="107"/>
        <v>2.1837340135196833E-2</v>
      </c>
      <c r="M553" s="2">
        <f t="shared" si="108"/>
        <v>2.1861317552740719E-2</v>
      </c>
    </row>
    <row r="554" spans="1:13">
      <c r="A554">
        <v>204</v>
      </c>
      <c r="B554">
        <v>25.8</v>
      </c>
      <c r="C554" s="4">
        <f t="shared" si="99"/>
        <v>8.5000000000000853E-2</v>
      </c>
      <c r="D554" s="4">
        <f t="shared" si="100"/>
        <v>-4.0000000000000036E-2</v>
      </c>
      <c r="E554" s="4">
        <f t="shared" si="101"/>
        <v>9.9999999999997868E-3</v>
      </c>
      <c r="F554" s="4">
        <f t="shared" si="102"/>
        <v>-3.2500000000000639E-2</v>
      </c>
      <c r="G554" s="2">
        <f t="shared" si="98"/>
        <v>551</v>
      </c>
      <c r="H554" s="5">
        <f t="shared" si="103"/>
        <v>5.1098620337250899E-4</v>
      </c>
      <c r="I554" s="5">
        <f t="shared" si="104"/>
        <v>2.2633457127231815E-4</v>
      </c>
      <c r="J554" s="5">
        <f t="shared" si="105"/>
        <v>0.2815533980582523</v>
      </c>
      <c r="K554" s="5">
        <f t="shared" si="106"/>
        <v>7.7786542637661105E-2</v>
      </c>
      <c r="L554" s="2">
        <f t="shared" si="107"/>
        <v>2.1940813252932505E-2</v>
      </c>
      <c r="M554" s="2">
        <f t="shared" si="108"/>
        <v>2.1964840069908672E-2</v>
      </c>
    </row>
    <row r="555" spans="1:13">
      <c r="A555">
        <v>2040</v>
      </c>
      <c r="B555">
        <v>25.82</v>
      </c>
      <c r="C555" s="4">
        <f t="shared" si="99"/>
        <v>1.9999999999999574E-2</v>
      </c>
      <c r="D555" s="4">
        <f t="shared" si="100"/>
        <v>-3.5000000000000142E-2</v>
      </c>
      <c r="E555" s="4">
        <f t="shared" si="101"/>
        <v>9.9999999999997868E-3</v>
      </c>
      <c r="F555" s="4">
        <f t="shared" si="102"/>
        <v>0</v>
      </c>
      <c r="G555" s="2">
        <f t="shared" si="98"/>
        <v>552</v>
      </c>
      <c r="H555" s="5">
        <f t="shared" si="103"/>
        <v>5.1098620337250899E-4</v>
      </c>
      <c r="I555" s="5">
        <f t="shared" si="104"/>
        <v>2.2651002442834319E-4</v>
      </c>
      <c r="J555" s="5">
        <f t="shared" si="105"/>
        <v>0.28206438426162483</v>
      </c>
      <c r="K555" s="5">
        <f t="shared" si="106"/>
        <v>7.8013052662089452E-2</v>
      </c>
      <c r="L555" s="2">
        <f t="shared" si="107"/>
        <v>2.2044567257095277E-2</v>
      </c>
      <c r="M555" s="2">
        <f t="shared" si="108"/>
        <v>2.206864356315786E-2</v>
      </c>
    </row>
    <row r="556" spans="1:13">
      <c r="A556">
        <v>101</v>
      </c>
      <c r="B556">
        <v>25.84</v>
      </c>
      <c r="C556" s="4">
        <f t="shared" si="99"/>
        <v>1.5000000000000568E-2</v>
      </c>
      <c r="D556" s="4">
        <f t="shared" si="100"/>
        <v>-7.499999999999396E-3</v>
      </c>
      <c r="E556" s="4">
        <f t="shared" si="101"/>
        <v>5.0000000000007816E-3</v>
      </c>
      <c r="F556" s="4">
        <f t="shared" si="102"/>
        <v>-2.4999999999995026E-3</v>
      </c>
      <c r="G556" s="2">
        <f t="shared" si="98"/>
        <v>553</v>
      </c>
      <c r="H556" s="5">
        <f t="shared" si="103"/>
        <v>5.1098620337250899E-4</v>
      </c>
      <c r="I556" s="5">
        <f t="shared" si="104"/>
        <v>2.2668547758436823E-4</v>
      </c>
      <c r="J556" s="5">
        <f t="shared" si="105"/>
        <v>0.28257537046499737</v>
      </c>
      <c r="K556" s="5">
        <f t="shared" si="106"/>
        <v>7.8239738139673817E-2</v>
      </c>
      <c r="L556" s="2">
        <f t="shared" si="107"/>
        <v>2.2148602416647567E-2</v>
      </c>
      <c r="M556" s="2">
        <f t="shared" si="108"/>
        <v>2.2172703512080432E-2</v>
      </c>
    </row>
    <row r="557" spans="1:13">
      <c r="A557">
        <v>1870</v>
      </c>
      <c r="B557">
        <v>25.85</v>
      </c>
      <c r="C557" s="4">
        <f t="shared" si="99"/>
        <v>5.0000000000007816E-3</v>
      </c>
      <c r="D557" s="4">
        <f t="shared" si="100"/>
        <v>-2.5000000000003908E-3</v>
      </c>
      <c r="E557" s="4">
        <f t="shared" si="101"/>
        <v>0</v>
      </c>
      <c r="F557" s="4">
        <f t="shared" si="102"/>
        <v>-2.5000000000003908E-3</v>
      </c>
      <c r="G557" s="2">
        <f t="shared" si="98"/>
        <v>554</v>
      </c>
      <c r="H557" s="5">
        <f t="shared" si="103"/>
        <v>5.1098620337250899E-4</v>
      </c>
      <c r="I557" s="5">
        <f t="shared" si="104"/>
        <v>2.2677320416238079E-4</v>
      </c>
      <c r="J557" s="5">
        <f t="shared" si="105"/>
        <v>0.2830863566683699</v>
      </c>
      <c r="K557" s="5">
        <f t="shared" si="106"/>
        <v>7.8466511343836198E-2</v>
      </c>
      <c r="L557" s="2">
        <f t="shared" si="107"/>
        <v>2.2252894121527381E-2</v>
      </c>
      <c r="M557" s="2">
        <f t="shared" si="108"/>
        <v>2.2276995216960249E-2</v>
      </c>
    </row>
    <row r="558" spans="1:13">
      <c r="A558">
        <v>602</v>
      </c>
      <c r="B558">
        <v>25.85</v>
      </c>
      <c r="C558" s="4">
        <f t="shared" si="99"/>
        <v>9.9999999999997868E-3</v>
      </c>
      <c r="D558" s="4">
        <f t="shared" si="100"/>
        <v>2.2499999999999076E-2</v>
      </c>
      <c r="E558" s="4">
        <f t="shared" si="101"/>
        <v>9.9999999999997868E-3</v>
      </c>
      <c r="F558" s="4">
        <f t="shared" si="102"/>
        <v>4.9999999999998934E-3</v>
      </c>
      <c r="G558" s="2">
        <f t="shared" si="98"/>
        <v>555</v>
      </c>
      <c r="H558" s="5">
        <f t="shared" si="103"/>
        <v>5.1098620337250899E-4</v>
      </c>
      <c r="I558" s="5">
        <f t="shared" si="104"/>
        <v>2.2677320416238079E-4</v>
      </c>
      <c r="J558" s="5">
        <f t="shared" si="105"/>
        <v>0.28359734287174243</v>
      </c>
      <c r="K558" s="5">
        <f t="shared" si="106"/>
        <v>7.8693284547998579E-2</v>
      </c>
      <c r="L558" s="2">
        <f t="shared" si="107"/>
        <v>2.2357417582364439E-2</v>
      </c>
      <c r="M558" s="2">
        <f t="shared" si="108"/>
        <v>2.2381568435846155E-2</v>
      </c>
    </row>
    <row r="559" spans="1:13">
      <c r="A559">
        <v>992</v>
      </c>
      <c r="B559">
        <v>25.87</v>
      </c>
      <c r="C559" s="4">
        <f t="shared" si="99"/>
        <v>4.9999999999998934E-2</v>
      </c>
      <c r="D559" s="4">
        <f t="shared" si="100"/>
        <v>2.7499999999999858E-2</v>
      </c>
      <c r="E559" s="4">
        <f t="shared" si="101"/>
        <v>3.9999999999999147E-2</v>
      </c>
      <c r="F559" s="4">
        <f t="shared" si="102"/>
        <v>1.499999999999968E-2</v>
      </c>
      <c r="G559" s="2">
        <f t="shared" si="98"/>
        <v>556</v>
      </c>
      <c r="H559" s="5">
        <f t="shared" si="103"/>
        <v>5.1098620337250899E-4</v>
      </c>
      <c r="I559" s="5">
        <f t="shared" si="104"/>
        <v>2.2694865731840582E-4</v>
      </c>
      <c r="J559" s="5">
        <f t="shared" si="105"/>
        <v>0.28410832907511496</v>
      </c>
      <c r="K559" s="5">
        <f t="shared" si="106"/>
        <v>7.8920233205316992E-2</v>
      </c>
      <c r="L559" s="2">
        <f t="shared" si="107"/>
        <v>2.2462222736515873E-2</v>
      </c>
      <c r="M559" s="2">
        <f t="shared" si="108"/>
        <v>2.2486572980809548E-2</v>
      </c>
    </row>
    <row r="560" spans="1:13">
      <c r="A560">
        <v>282</v>
      </c>
      <c r="B560">
        <v>25.95</v>
      </c>
      <c r="C560" s="4">
        <f t="shared" si="99"/>
        <v>6.4999999999999503E-2</v>
      </c>
      <c r="D560" s="4">
        <f t="shared" si="100"/>
        <v>-1.2499999999999289E-2</v>
      </c>
      <c r="E560" s="4">
        <f t="shared" si="101"/>
        <v>2.5000000000000355E-2</v>
      </c>
      <c r="F560" s="4">
        <f t="shared" si="102"/>
        <v>-7.499999999999396E-3</v>
      </c>
      <c r="G560" s="2">
        <f t="shared" si="98"/>
        <v>557</v>
      </c>
      <c r="H560" s="5">
        <f t="shared" si="103"/>
        <v>5.1098620337250899E-4</v>
      </c>
      <c r="I560" s="5">
        <f t="shared" si="104"/>
        <v>2.2765046994250603E-4</v>
      </c>
      <c r="J560" s="5">
        <f t="shared" si="105"/>
        <v>0.28461931527848749</v>
      </c>
      <c r="K560" s="5">
        <f t="shared" si="106"/>
        <v>7.9147883675259503E-2</v>
      </c>
      <c r="L560" s="2">
        <f t="shared" si="107"/>
        <v>2.2567459933977931E-2</v>
      </c>
      <c r="M560" s="2">
        <f t="shared" si="108"/>
        <v>2.2591935021664428E-2</v>
      </c>
    </row>
    <row r="561" spans="1:13">
      <c r="A561">
        <v>855</v>
      </c>
      <c r="B561">
        <v>26</v>
      </c>
      <c r="C561" s="4">
        <f t="shared" si="99"/>
        <v>2.5000000000000355E-2</v>
      </c>
      <c r="D561" s="4">
        <f t="shared" si="100"/>
        <v>-3.2499999999999751E-2</v>
      </c>
      <c r="E561" s="4">
        <f t="shared" si="101"/>
        <v>0</v>
      </c>
      <c r="F561" s="4">
        <f t="shared" si="102"/>
        <v>-1.2500000000000178E-2</v>
      </c>
      <c r="G561" s="2">
        <f t="shared" si="98"/>
        <v>558</v>
      </c>
      <c r="H561" s="5">
        <f t="shared" si="103"/>
        <v>5.1098620337250899E-4</v>
      </c>
      <c r="I561" s="5">
        <f t="shared" si="104"/>
        <v>2.2808910283256866E-4</v>
      </c>
      <c r="J561" s="5">
        <f t="shared" si="105"/>
        <v>0.28513030148186003</v>
      </c>
      <c r="K561" s="5">
        <f t="shared" si="106"/>
        <v>7.9375972778092066E-2</v>
      </c>
      <c r="L561" s="2">
        <f t="shared" si="107"/>
        <v>2.2673055075602185E-2</v>
      </c>
      <c r="M561" s="2">
        <f t="shared" si="108"/>
        <v>2.2697530163288682E-2</v>
      </c>
    </row>
    <row r="562" spans="1:13">
      <c r="A562">
        <v>859</v>
      </c>
      <c r="B562">
        <v>26</v>
      </c>
      <c r="C562" s="4">
        <f t="shared" si="99"/>
        <v>0</v>
      </c>
      <c r="D562" s="4">
        <f t="shared" si="100"/>
        <v>1.2500000000000178E-2</v>
      </c>
      <c r="E562" s="4">
        <f t="shared" si="101"/>
        <v>0</v>
      </c>
      <c r="F562" s="4">
        <f t="shared" si="102"/>
        <v>0</v>
      </c>
      <c r="G562" s="2">
        <f t="shared" si="98"/>
        <v>559</v>
      </c>
      <c r="H562" s="5">
        <f t="shared" si="103"/>
        <v>5.1098620337250899E-4</v>
      </c>
      <c r="I562" s="5">
        <f t="shared" si="104"/>
        <v>2.2808910283256866E-4</v>
      </c>
      <c r="J562" s="5">
        <f t="shared" si="105"/>
        <v>0.28564128768523256</v>
      </c>
      <c r="K562" s="5">
        <f t="shared" si="106"/>
        <v>7.9604061880924629E-2</v>
      </c>
      <c r="L562" s="2">
        <f t="shared" si="107"/>
        <v>2.2778883317995813E-2</v>
      </c>
      <c r="M562" s="2">
        <f t="shared" si="108"/>
        <v>2.280335840568231E-2</v>
      </c>
    </row>
    <row r="563" spans="1:13">
      <c r="A563">
        <v>2240</v>
      </c>
      <c r="B563">
        <v>26</v>
      </c>
      <c r="C563" s="4">
        <f t="shared" si="99"/>
        <v>5.0000000000000711E-2</v>
      </c>
      <c r="D563" s="4">
        <f t="shared" si="100"/>
        <v>5.4999999999999716E-2</v>
      </c>
      <c r="E563" s="4">
        <f t="shared" si="101"/>
        <v>5.0000000000000711E-2</v>
      </c>
      <c r="F563" s="4">
        <f t="shared" si="102"/>
        <v>2.5000000000000355E-2</v>
      </c>
      <c r="G563" s="2">
        <f t="shared" si="98"/>
        <v>560</v>
      </c>
      <c r="H563" s="5">
        <f t="shared" si="103"/>
        <v>5.1098620337250899E-4</v>
      </c>
      <c r="I563" s="5">
        <f t="shared" si="104"/>
        <v>2.2808910283256866E-4</v>
      </c>
      <c r="J563" s="5">
        <f t="shared" si="105"/>
        <v>0.28615227388860509</v>
      </c>
      <c r="K563" s="5">
        <f t="shared" si="106"/>
        <v>7.9832150983757191E-2</v>
      </c>
      <c r="L563" s="2">
        <f t="shared" si="107"/>
        <v>2.2884944661158816E-2</v>
      </c>
      <c r="M563" s="2">
        <f t="shared" si="108"/>
        <v>2.2909670780443103E-2</v>
      </c>
    </row>
    <row r="564" spans="1:13">
      <c r="A564">
        <v>1835</v>
      </c>
      <c r="B564">
        <v>26.1</v>
      </c>
      <c r="C564" s="4">
        <f t="shared" si="99"/>
        <v>0.10999999999999943</v>
      </c>
      <c r="D564" s="4">
        <f t="shared" si="100"/>
        <v>9.9999999999988987E-3</v>
      </c>
      <c r="E564" s="4">
        <f t="shared" si="101"/>
        <v>5.9999999999998721E-2</v>
      </c>
      <c r="F564" s="4">
        <f t="shared" si="102"/>
        <v>4.9999999999990052E-3</v>
      </c>
      <c r="G564" s="2">
        <f t="shared" si="98"/>
        <v>561</v>
      </c>
      <c r="H564" s="5">
        <f t="shared" si="103"/>
        <v>5.1098620337250899E-4</v>
      </c>
      <c r="I564" s="5">
        <f t="shared" si="104"/>
        <v>2.2896636861269393E-4</v>
      </c>
      <c r="J564" s="5">
        <f t="shared" si="105"/>
        <v>0.28666326009197762</v>
      </c>
      <c r="K564" s="5">
        <f t="shared" si="106"/>
        <v>8.0061117352369884E-2</v>
      </c>
      <c r="L564" s="2">
        <f t="shared" si="107"/>
        <v>2.29914910332304E-2</v>
      </c>
      <c r="M564" s="2">
        <f t="shared" si="108"/>
        <v>2.3016518928356884E-2</v>
      </c>
    </row>
    <row r="565" spans="1:13">
      <c r="A565">
        <v>550</v>
      </c>
      <c r="B565">
        <v>26.22</v>
      </c>
      <c r="C565" s="4">
        <f t="shared" si="99"/>
        <v>6.9999999999998508E-2</v>
      </c>
      <c r="D565" s="4">
        <f t="shared" si="100"/>
        <v>-4.9999999999999822E-2</v>
      </c>
      <c r="E565" s="4">
        <f t="shared" si="101"/>
        <v>9.9999999999997868E-3</v>
      </c>
      <c r="F565" s="4">
        <f t="shared" si="102"/>
        <v>-2.4999999999999467E-2</v>
      </c>
      <c r="G565" s="2">
        <f t="shared" si="98"/>
        <v>562</v>
      </c>
      <c r="H565" s="5">
        <f t="shared" si="103"/>
        <v>5.1098620337250899E-4</v>
      </c>
      <c r="I565" s="5">
        <f t="shared" si="104"/>
        <v>2.3001908754884424E-4</v>
      </c>
      <c r="J565" s="5">
        <f t="shared" si="105"/>
        <v>0.28717424629535016</v>
      </c>
      <c r="K565" s="5">
        <f t="shared" si="106"/>
        <v>8.0291136439918726E-2</v>
      </c>
      <c r="L565" s="2">
        <f t="shared" si="107"/>
        <v>2.3098574254304685E-2</v>
      </c>
      <c r="M565" s="2">
        <f t="shared" si="108"/>
        <v>2.3123652535059009E-2</v>
      </c>
    </row>
    <row r="566" spans="1:13">
      <c r="A566">
        <v>1722</v>
      </c>
      <c r="B566">
        <v>26.24</v>
      </c>
      <c r="C566" s="4">
        <f t="shared" si="99"/>
        <v>9.9999999999997868E-3</v>
      </c>
      <c r="D566" s="4">
        <f t="shared" si="100"/>
        <v>-3.2499999999998863E-2</v>
      </c>
      <c r="E566" s="4">
        <f t="shared" si="101"/>
        <v>0</v>
      </c>
      <c r="F566" s="4">
        <f t="shared" si="102"/>
        <v>-4.9999999999998934E-3</v>
      </c>
      <c r="G566" s="2">
        <f t="shared" si="98"/>
        <v>563</v>
      </c>
      <c r="H566" s="5">
        <f t="shared" si="103"/>
        <v>5.1098620337250899E-4</v>
      </c>
      <c r="I566" s="5">
        <f t="shared" si="104"/>
        <v>2.3019454070486928E-4</v>
      </c>
      <c r="J566" s="5">
        <f t="shared" si="105"/>
        <v>0.28768523249872269</v>
      </c>
      <c r="K566" s="5">
        <f t="shared" si="106"/>
        <v>8.0521330980623598E-2</v>
      </c>
      <c r="L566" s="2">
        <f t="shared" si="107"/>
        <v>2.3205943113475593E-2</v>
      </c>
      <c r="M566" s="2">
        <f t="shared" si="108"/>
        <v>2.3231021394229921E-2</v>
      </c>
    </row>
    <row r="567" spans="1:13">
      <c r="A567">
        <v>2020</v>
      </c>
      <c r="B567">
        <v>26.24</v>
      </c>
      <c r="C567" s="4">
        <f t="shared" si="99"/>
        <v>5.0000000000007816E-3</v>
      </c>
      <c r="D567" s="4">
        <f t="shared" si="100"/>
        <v>1.0000000000000675E-2</v>
      </c>
      <c r="E567" s="4">
        <f t="shared" si="101"/>
        <v>5.0000000000007816E-3</v>
      </c>
      <c r="F567" s="4">
        <f t="shared" si="102"/>
        <v>2.5000000000003908E-3</v>
      </c>
      <c r="G567" s="2">
        <f t="shared" si="98"/>
        <v>564</v>
      </c>
      <c r="H567" s="5">
        <f t="shared" si="103"/>
        <v>5.1098620337250899E-4</v>
      </c>
      <c r="I567" s="5">
        <f t="shared" si="104"/>
        <v>2.3019454070486928E-4</v>
      </c>
      <c r="J567" s="5">
        <f t="shared" si="105"/>
        <v>0.28819621870209522</v>
      </c>
      <c r="K567" s="5">
        <f t="shared" si="106"/>
        <v>8.0751525521328471E-2</v>
      </c>
      <c r="L567" s="2">
        <f t="shared" si="107"/>
        <v>2.3313547225115288E-2</v>
      </c>
      <c r="M567" s="2">
        <f t="shared" si="108"/>
        <v>2.3338650788337679E-2</v>
      </c>
    </row>
    <row r="568" spans="1:13">
      <c r="A568">
        <v>1661</v>
      </c>
      <c r="B568">
        <v>26.25</v>
      </c>
      <c r="C568" s="4">
        <f t="shared" si="99"/>
        <v>3.0000000000001137E-2</v>
      </c>
      <c r="D568" s="4">
        <f t="shared" si="100"/>
        <v>1.499999999999968E-2</v>
      </c>
      <c r="E568" s="4">
        <f t="shared" si="101"/>
        <v>2.5000000000000355E-2</v>
      </c>
      <c r="F568" s="4">
        <f t="shared" si="102"/>
        <v>9.9999999999997868E-3</v>
      </c>
      <c r="G568" s="2">
        <f t="shared" si="98"/>
        <v>565</v>
      </c>
      <c r="H568" s="5">
        <f t="shared" si="103"/>
        <v>5.1098620337250899E-4</v>
      </c>
      <c r="I568" s="5">
        <f t="shared" si="104"/>
        <v>2.3028226728288181E-4</v>
      </c>
      <c r="J568" s="5">
        <f t="shared" si="105"/>
        <v>0.28870720490546775</v>
      </c>
      <c r="K568" s="5">
        <f t="shared" si="106"/>
        <v>8.098180778861136E-2</v>
      </c>
      <c r="L568" s="2">
        <f t="shared" si="107"/>
        <v>2.3421411961345971E-2</v>
      </c>
      <c r="M568" s="2">
        <f t="shared" si="108"/>
        <v>2.3446642161044026E-2</v>
      </c>
    </row>
    <row r="569" spans="1:13">
      <c r="A569">
        <v>2083</v>
      </c>
      <c r="B569">
        <v>26.3</v>
      </c>
      <c r="C569" s="4">
        <f t="shared" si="99"/>
        <v>3.5000000000000142E-2</v>
      </c>
      <c r="D569" s="4">
        <f t="shared" si="100"/>
        <v>-5.0000000000007816E-3</v>
      </c>
      <c r="E569" s="4">
        <f t="shared" si="101"/>
        <v>9.9999999999997868E-3</v>
      </c>
      <c r="F569" s="4">
        <f t="shared" si="102"/>
        <v>-7.5000000000002842E-3</v>
      </c>
      <c r="G569" s="2">
        <f t="shared" si="98"/>
        <v>566</v>
      </c>
      <c r="H569" s="5">
        <f t="shared" si="103"/>
        <v>5.1098620337250899E-4</v>
      </c>
      <c r="I569" s="5">
        <f t="shared" si="104"/>
        <v>2.3072090017294447E-4</v>
      </c>
      <c r="J569" s="5">
        <f t="shared" si="105"/>
        <v>0.28921819110884028</v>
      </c>
      <c r="K569" s="5">
        <f t="shared" si="106"/>
        <v>8.12125286887843E-2</v>
      </c>
      <c r="L569" s="2">
        <f t="shared" si="107"/>
        <v>2.3529639124445955E-2</v>
      </c>
      <c r="M569" s="2">
        <f t="shared" si="108"/>
        <v>2.3554920068388423E-2</v>
      </c>
    </row>
    <row r="570" spans="1:13">
      <c r="A570">
        <v>411</v>
      </c>
      <c r="B570">
        <v>26.32</v>
      </c>
      <c r="C570" s="4">
        <f t="shared" si="99"/>
        <v>1.9999999999999574E-2</v>
      </c>
      <c r="D570" s="4">
        <f t="shared" si="100"/>
        <v>2.4999999999995026E-3</v>
      </c>
      <c r="E570" s="4">
        <f t="shared" si="101"/>
        <v>9.9999999999997868E-3</v>
      </c>
      <c r="F570" s="4">
        <f t="shared" si="102"/>
        <v>0</v>
      </c>
      <c r="G570" s="2">
        <f t="shared" si="98"/>
        <v>567</v>
      </c>
      <c r="H570" s="5">
        <f t="shared" si="103"/>
        <v>5.1098620337250899E-4</v>
      </c>
      <c r="I570" s="5">
        <f t="shared" si="104"/>
        <v>2.3089635332896951E-4</v>
      </c>
      <c r="J570" s="5">
        <f t="shared" si="105"/>
        <v>0.28972917731221282</v>
      </c>
      <c r="K570" s="5">
        <f t="shared" si="106"/>
        <v>8.1443425042113271E-2</v>
      </c>
      <c r="L570" s="2">
        <f t="shared" si="107"/>
        <v>2.3638153001492274E-2</v>
      </c>
      <c r="M570" s="2">
        <f t="shared" si="108"/>
        <v>2.3663484779333291E-2</v>
      </c>
    </row>
    <row r="571" spans="1:13">
      <c r="A571">
        <v>599</v>
      </c>
      <c r="B571">
        <v>26.34</v>
      </c>
      <c r="C571" s="4">
        <f t="shared" si="99"/>
        <v>3.9999999999999147E-2</v>
      </c>
      <c r="D571" s="4">
        <f t="shared" si="100"/>
        <v>4.9999999999998934E-3</v>
      </c>
      <c r="E571" s="4">
        <f t="shared" si="101"/>
        <v>2.9999999999999361E-2</v>
      </c>
      <c r="F571" s="4">
        <f t="shared" si="102"/>
        <v>9.9999999999997868E-3</v>
      </c>
      <c r="G571" s="2">
        <f t="shared" si="98"/>
        <v>568</v>
      </c>
      <c r="H571" s="5">
        <f t="shared" si="103"/>
        <v>5.1098620337250899E-4</v>
      </c>
      <c r="I571" s="5">
        <f t="shared" si="104"/>
        <v>2.3107180648499455E-4</v>
      </c>
      <c r="J571" s="5">
        <f t="shared" si="105"/>
        <v>0.29024016351558535</v>
      </c>
      <c r="K571" s="5">
        <f t="shared" si="106"/>
        <v>8.167449684859826E-2</v>
      </c>
      <c r="L571" s="2">
        <f t="shared" si="107"/>
        <v>2.3746953861447345E-2</v>
      </c>
      <c r="M571" s="2">
        <f t="shared" si="108"/>
        <v>2.3772438409946448E-2</v>
      </c>
    </row>
    <row r="572" spans="1:13">
      <c r="A572">
        <v>762</v>
      </c>
      <c r="B572">
        <v>26.4</v>
      </c>
      <c r="C572" s="4">
        <f t="shared" si="99"/>
        <v>2.9999999999999361E-2</v>
      </c>
      <c r="D572" s="4">
        <f t="shared" si="100"/>
        <v>-1.9999999999999574E-2</v>
      </c>
      <c r="E572" s="4">
        <f t="shared" si="101"/>
        <v>0</v>
      </c>
      <c r="F572" s="4">
        <f t="shared" si="102"/>
        <v>-1.499999999999968E-2</v>
      </c>
      <c r="G572" s="2">
        <f t="shared" si="98"/>
        <v>569</v>
      </c>
      <c r="H572" s="5">
        <f t="shared" si="103"/>
        <v>5.1098620337250899E-4</v>
      </c>
      <c r="I572" s="5">
        <f t="shared" si="104"/>
        <v>2.3159816595306971E-4</v>
      </c>
      <c r="J572" s="5">
        <f t="shared" si="105"/>
        <v>0.29075114971895788</v>
      </c>
      <c r="K572" s="5">
        <f t="shared" si="106"/>
        <v>8.1906095014551331E-2</v>
      </c>
      <c r="L572" s="2">
        <f t="shared" si="107"/>
        <v>2.3856144178995557E-2</v>
      </c>
      <c r="M572" s="2">
        <f t="shared" si="108"/>
        <v>2.388162872749466E-2</v>
      </c>
    </row>
    <row r="573" spans="1:13">
      <c r="A573">
        <v>1956</v>
      </c>
      <c r="B573">
        <v>26.4</v>
      </c>
      <c r="C573" s="4">
        <f t="shared" si="99"/>
        <v>0</v>
      </c>
      <c r="D573" s="4">
        <f t="shared" si="100"/>
        <v>-1.499999999999968E-2</v>
      </c>
      <c r="E573" s="4">
        <f t="shared" si="101"/>
        <v>0</v>
      </c>
      <c r="F573" s="4">
        <f t="shared" si="102"/>
        <v>0</v>
      </c>
      <c r="G573" s="2">
        <f t="shared" si="98"/>
        <v>570</v>
      </c>
      <c r="H573" s="5">
        <f t="shared" si="103"/>
        <v>5.1098620337250899E-4</v>
      </c>
      <c r="I573" s="5">
        <f t="shared" si="104"/>
        <v>2.3159816595306971E-4</v>
      </c>
      <c r="J573" s="5">
        <f t="shared" si="105"/>
        <v>0.29126213592233041</v>
      </c>
      <c r="K573" s="5">
        <f t="shared" si="106"/>
        <v>8.2137693180504401E-2</v>
      </c>
      <c r="L573" s="2">
        <f t="shared" si="107"/>
        <v>2.3965571183478827E-2</v>
      </c>
      <c r="M573" s="2">
        <f t="shared" si="108"/>
        <v>2.399105573197793E-2</v>
      </c>
    </row>
    <row r="574" spans="1:13">
      <c r="A574">
        <v>1957</v>
      </c>
      <c r="B574">
        <v>26.4</v>
      </c>
      <c r="C574" s="4">
        <f t="shared" si="99"/>
        <v>0</v>
      </c>
      <c r="D574" s="4">
        <f t="shared" si="100"/>
        <v>2.5000000000000355E-2</v>
      </c>
      <c r="E574" s="4">
        <f t="shared" si="101"/>
        <v>0</v>
      </c>
      <c r="F574" s="4">
        <f t="shared" si="102"/>
        <v>0</v>
      </c>
      <c r="G574" s="2">
        <f t="shared" si="98"/>
        <v>571</v>
      </c>
      <c r="H574" s="5">
        <f t="shared" si="103"/>
        <v>5.1098620337250899E-4</v>
      </c>
      <c r="I574" s="5">
        <f t="shared" si="104"/>
        <v>2.3159816595306971E-4</v>
      </c>
      <c r="J574" s="5">
        <f t="shared" si="105"/>
        <v>0.29177312212570294</v>
      </c>
      <c r="K574" s="5">
        <f t="shared" si="106"/>
        <v>8.2369291346457471E-2</v>
      </c>
      <c r="L574" s="2">
        <f t="shared" si="107"/>
        <v>2.4075234874897156E-2</v>
      </c>
      <c r="M574" s="2">
        <f t="shared" si="108"/>
        <v>2.4100719423396255E-2</v>
      </c>
    </row>
    <row r="575" spans="1:13">
      <c r="A575">
        <v>70</v>
      </c>
      <c r="B575">
        <v>26.4</v>
      </c>
      <c r="C575" s="4">
        <f t="shared" si="99"/>
        <v>5.0000000000000711E-2</v>
      </c>
      <c r="D575" s="4">
        <f t="shared" si="100"/>
        <v>2.5000000000000355E-2</v>
      </c>
      <c r="E575" s="4">
        <f t="shared" si="101"/>
        <v>5.0000000000000711E-2</v>
      </c>
      <c r="F575" s="4">
        <f t="shared" si="102"/>
        <v>2.5000000000000355E-2</v>
      </c>
      <c r="G575" s="2">
        <f t="shared" si="98"/>
        <v>572</v>
      </c>
      <c r="H575" s="5">
        <f t="shared" si="103"/>
        <v>5.1098620337250899E-4</v>
      </c>
      <c r="I575" s="5">
        <f t="shared" si="104"/>
        <v>2.3159816595306971E-4</v>
      </c>
      <c r="J575" s="5">
        <f t="shared" si="105"/>
        <v>0.29228410832907548</v>
      </c>
      <c r="K575" s="5">
        <f t="shared" si="106"/>
        <v>8.2600889512410541E-2</v>
      </c>
      <c r="L575" s="2">
        <f t="shared" si="107"/>
        <v>2.4185135253250539E-2</v>
      </c>
      <c r="M575" s="2">
        <f t="shared" si="108"/>
        <v>2.4210876212595954E-2</v>
      </c>
    </row>
    <row r="576" spans="1:13">
      <c r="A576">
        <v>817</v>
      </c>
      <c r="B576">
        <v>26.5</v>
      </c>
      <c r="C576" s="4">
        <f t="shared" si="99"/>
        <v>5.0000000000000711E-2</v>
      </c>
      <c r="D576" s="4">
        <f t="shared" si="100"/>
        <v>-2.0000000000000462E-2</v>
      </c>
      <c r="E576" s="4">
        <f t="shared" si="101"/>
        <v>0</v>
      </c>
      <c r="F576" s="4">
        <f t="shared" si="102"/>
        <v>-2.5000000000000355E-2</v>
      </c>
      <c r="G576" s="2">
        <f t="shared" si="98"/>
        <v>573</v>
      </c>
      <c r="H576" s="5">
        <f t="shared" si="103"/>
        <v>5.1098620337250899E-4</v>
      </c>
      <c r="I576" s="5">
        <f t="shared" si="104"/>
        <v>2.3247543173319498E-4</v>
      </c>
      <c r="J576" s="5">
        <f t="shared" si="105"/>
        <v>0.29279509453244801</v>
      </c>
      <c r="K576" s="5">
        <f t="shared" si="106"/>
        <v>8.2833364944143742E-2</v>
      </c>
      <c r="L576" s="2">
        <f t="shared" si="107"/>
        <v>2.4295529625926713E-2</v>
      </c>
      <c r="M576" s="2">
        <f t="shared" si="108"/>
        <v>2.4321270585272125E-2</v>
      </c>
    </row>
    <row r="577" spans="1:13">
      <c r="A577">
        <v>2049</v>
      </c>
      <c r="B577">
        <v>26.5</v>
      </c>
      <c r="C577" s="4">
        <f t="shared" si="99"/>
        <v>9.9999999999997868E-3</v>
      </c>
      <c r="D577" s="4">
        <f t="shared" si="100"/>
        <v>1.499999999999968E-2</v>
      </c>
      <c r="E577" s="4">
        <f t="shared" si="101"/>
        <v>9.9999999999997868E-3</v>
      </c>
      <c r="F577" s="4">
        <f t="shared" si="102"/>
        <v>4.9999999999998934E-3</v>
      </c>
      <c r="G577" s="2">
        <f t="shared" si="98"/>
        <v>574</v>
      </c>
      <c r="H577" s="5">
        <f t="shared" si="103"/>
        <v>5.1098620337250899E-4</v>
      </c>
      <c r="I577" s="5">
        <f t="shared" si="104"/>
        <v>2.3247543173319498E-4</v>
      </c>
      <c r="J577" s="5">
        <f t="shared" si="105"/>
        <v>0.29330608073582054</v>
      </c>
      <c r="K577" s="5">
        <f t="shared" si="106"/>
        <v>8.3065840375876943E-2</v>
      </c>
      <c r="L577" s="2">
        <f t="shared" si="107"/>
        <v>2.4406161582079363E-2</v>
      </c>
      <c r="M577" s="2">
        <f t="shared" si="108"/>
        <v>2.4431954002902323E-2</v>
      </c>
    </row>
    <row r="578" spans="1:13">
      <c r="A578">
        <v>868</v>
      </c>
      <c r="B578">
        <v>26.52</v>
      </c>
      <c r="C578" s="4">
        <f t="shared" si="99"/>
        <v>8.0000000000000071E-2</v>
      </c>
      <c r="D578" s="4">
        <f t="shared" si="100"/>
        <v>6.25E-2</v>
      </c>
      <c r="E578" s="4">
        <f t="shared" si="101"/>
        <v>7.0000000000000284E-2</v>
      </c>
      <c r="F578" s="4">
        <f t="shared" si="102"/>
        <v>3.0000000000000249E-2</v>
      </c>
      <c r="G578" s="2">
        <f t="shared" si="98"/>
        <v>575</v>
      </c>
      <c r="H578" s="5">
        <f t="shared" si="103"/>
        <v>5.1098620337250899E-4</v>
      </c>
      <c r="I578" s="5">
        <f t="shared" si="104"/>
        <v>2.3265088488922002E-4</v>
      </c>
      <c r="J578" s="5">
        <f t="shared" si="105"/>
        <v>0.29381706693919307</v>
      </c>
      <c r="K578" s="5">
        <f t="shared" si="106"/>
        <v>8.3298491260766161E-2</v>
      </c>
      <c r="L578" s="2">
        <f t="shared" si="107"/>
        <v>2.451708276249432E-2</v>
      </c>
      <c r="M578" s="2">
        <f t="shared" si="108"/>
        <v>2.4543236041239098E-2</v>
      </c>
    </row>
    <row r="579" spans="1:13">
      <c r="A579">
        <v>875</v>
      </c>
      <c r="B579">
        <v>26.66</v>
      </c>
      <c r="C579" s="4">
        <f t="shared" si="99"/>
        <v>0.13499999999999979</v>
      </c>
      <c r="D579" s="4">
        <f t="shared" si="100"/>
        <v>-4.9999999999998934E-3</v>
      </c>
      <c r="E579" s="4">
        <f t="shared" si="101"/>
        <v>6.4999999999999503E-2</v>
      </c>
      <c r="F579" s="4">
        <f t="shared" si="102"/>
        <v>-2.5000000000003908E-3</v>
      </c>
      <c r="G579" s="2">
        <f t="shared" si="98"/>
        <v>576</v>
      </c>
      <c r="H579" s="5">
        <f t="shared" si="103"/>
        <v>5.1098620337250899E-4</v>
      </c>
      <c r="I579" s="5">
        <f t="shared" si="104"/>
        <v>2.3387905698139539E-4</v>
      </c>
      <c r="J579" s="5">
        <f t="shared" si="105"/>
        <v>0.2943280531425656</v>
      </c>
      <c r="K579" s="5">
        <f t="shared" si="106"/>
        <v>8.3532370317747559E-2</v>
      </c>
      <c r="L579" s="2">
        <f t="shared" si="107"/>
        <v>2.4628603818773846E-2</v>
      </c>
      <c r="M579" s="2">
        <f t="shared" si="108"/>
        <v>2.4655092762626528E-2</v>
      </c>
    </row>
    <row r="580" spans="1:13">
      <c r="A580">
        <v>692</v>
      </c>
      <c r="B580">
        <v>26.79</v>
      </c>
      <c r="C580" s="4">
        <f t="shared" si="99"/>
        <v>7.0000000000000284E-2</v>
      </c>
      <c r="D580" s="4">
        <f t="shared" si="100"/>
        <v>-6.4999999999999503E-2</v>
      </c>
      <c r="E580" s="4">
        <f t="shared" si="101"/>
        <v>5.0000000000007816E-3</v>
      </c>
      <c r="F580" s="4">
        <f t="shared" si="102"/>
        <v>-2.9999999999999361E-2</v>
      </c>
      <c r="G580" s="2">
        <f t="shared" si="98"/>
        <v>577</v>
      </c>
      <c r="H580" s="5">
        <f t="shared" si="103"/>
        <v>5.1098620337250899E-4</v>
      </c>
      <c r="I580" s="5">
        <f t="shared" si="104"/>
        <v>2.3501950249555823E-4</v>
      </c>
      <c r="J580" s="5">
        <f t="shared" si="105"/>
        <v>0.29483903934593814</v>
      </c>
      <c r="K580" s="5">
        <f t="shared" si="106"/>
        <v>8.3767389820243121E-2</v>
      </c>
      <c r="L580" s="2">
        <f t="shared" si="107"/>
        <v>2.4740700723607872E-2</v>
      </c>
      <c r="M580" s="2">
        <f t="shared" si="108"/>
        <v>2.4767215532680534E-2</v>
      </c>
    </row>
    <row r="581" spans="1:13">
      <c r="A581">
        <v>1827</v>
      </c>
      <c r="B581">
        <v>26.8</v>
      </c>
      <c r="C581" s="4">
        <f t="shared" si="99"/>
        <v>5.0000000000007816E-3</v>
      </c>
      <c r="D581" s="4">
        <f t="shared" si="100"/>
        <v>-2.5000000000000355E-2</v>
      </c>
      <c r="E581" s="4">
        <f t="shared" si="101"/>
        <v>0</v>
      </c>
      <c r="F581" s="4">
        <f t="shared" si="102"/>
        <v>-2.5000000000003908E-3</v>
      </c>
      <c r="G581" s="2">
        <f t="shared" si="98"/>
        <v>578</v>
      </c>
      <c r="H581" s="5">
        <f t="shared" si="103"/>
        <v>5.1098620337250899E-4</v>
      </c>
      <c r="I581" s="5">
        <f t="shared" si="104"/>
        <v>2.3510722907357079E-4</v>
      </c>
      <c r="J581" s="5">
        <f t="shared" si="105"/>
        <v>0.29535002554931067</v>
      </c>
      <c r="K581" s="5">
        <f t="shared" si="106"/>
        <v>8.4002497049316685E-2</v>
      </c>
      <c r="L581" s="2">
        <f t="shared" si="107"/>
        <v>2.485306376676262E-2</v>
      </c>
      <c r="M581" s="2">
        <f t="shared" si="108"/>
        <v>2.4879578575835282E-2</v>
      </c>
    </row>
    <row r="582" spans="1:13">
      <c r="A582">
        <v>1780</v>
      </c>
      <c r="B582">
        <v>26.8</v>
      </c>
      <c r="C582" s="4">
        <f t="shared" si="99"/>
        <v>1.9999999999999574E-2</v>
      </c>
      <c r="D582" s="4">
        <f t="shared" si="100"/>
        <v>1.7499999999999183E-2</v>
      </c>
      <c r="E582" s="4">
        <f t="shared" si="101"/>
        <v>1.9999999999999574E-2</v>
      </c>
      <c r="F582" s="4">
        <f t="shared" si="102"/>
        <v>9.9999999999997868E-3</v>
      </c>
      <c r="G582" s="2">
        <f t="shared" ref="G582:G645" si="109">G581+1</f>
        <v>579</v>
      </c>
      <c r="H582" s="5">
        <f t="shared" si="103"/>
        <v>5.1098620337250899E-4</v>
      </c>
      <c r="I582" s="5">
        <f t="shared" si="104"/>
        <v>2.3510722907357079E-4</v>
      </c>
      <c r="J582" s="5">
        <f t="shared" si="105"/>
        <v>0.2958610117526832</v>
      </c>
      <c r="K582" s="5">
        <f t="shared" si="106"/>
        <v>8.4237604278390249E-2</v>
      </c>
      <c r="L582" s="2">
        <f t="shared" si="107"/>
        <v>2.4965667083018107E-2</v>
      </c>
      <c r="M582" s="2">
        <f t="shared" si="108"/>
        <v>2.4992285711587285E-2</v>
      </c>
    </row>
    <row r="583" spans="1:13">
      <c r="A583">
        <v>1908</v>
      </c>
      <c r="B583">
        <v>26.84</v>
      </c>
      <c r="C583" s="4">
        <f t="shared" si="99"/>
        <v>3.9999999999999147E-2</v>
      </c>
      <c r="D583" s="4">
        <f t="shared" si="100"/>
        <v>0</v>
      </c>
      <c r="E583" s="4">
        <f t="shared" si="101"/>
        <v>1.9999999999999574E-2</v>
      </c>
      <c r="F583" s="4">
        <f t="shared" si="102"/>
        <v>0</v>
      </c>
      <c r="G583" s="2">
        <f t="shared" si="109"/>
        <v>580</v>
      </c>
      <c r="H583" s="5">
        <f t="shared" si="103"/>
        <v>5.1098620337250899E-4</v>
      </c>
      <c r="I583" s="5">
        <f t="shared" si="104"/>
        <v>2.3545813538562087E-4</v>
      </c>
      <c r="J583" s="5">
        <f t="shared" si="105"/>
        <v>0.29637199795605573</v>
      </c>
      <c r="K583" s="5">
        <f t="shared" si="106"/>
        <v>8.4473062413775876E-2</v>
      </c>
      <c r="L583" s="2">
        <f t="shared" si="107"/>
        <v>2.5078614850487419E-2</v>
      </c>
      <c r="M583" s="2">
        <f t="shared" si="108"/>
        <v>2.5105337477861395E-2</v>
      </c>
    </row>
    <row r="584" spans="1:13">
      <c r="A584">
        <v>147</v>
      </c>
      <c r="B584">
        <v>26.88</v>
      </c>
      <c r="C584" s="4">
        <f t="shared" si="99"/>
        <v>1.9999999999999574E-2</v>
      </c>
      <c r="D584" s="4">
        <f t="shared" si="100"/>
        <v>-2.4999999999995026E-3</v>
      </c>
      <c r="E584" s="4">
        <f t="shared" si="101"/>
        <v>0</v>
      </c>
      <c r="F584" s="4">
        <f t="shared" si="102"/>
        <v>-9.9999999999997868E-3</v>
      </c>
      <c r="G584" s="2">
        <f t="shared" si="109"/>
        <v>581</v>
      </c>
      <c r="H584" s="5">
        <f t="shared" si="103"/>
        <v>5.1098620337250899E-4</v>
      </c>
      <c r="I584" s="5">
        <f t="shared" si="104"/>
        <v>2.3580904169767097E-4</v>
      </c>
      <c r="J584" s="5">
        <f t="shared" si="105"/>
        <v>0.29688298415942826</v>
      </c>
      <c r="K584" s="5">
        <f t="shared" si="106"/>
        <v>8.4708871455473553E-2</v>
      </c>
      <c r="L584" s="2">
        <f t="shared" si="107"/>
        <v>2.5191907607095405E-2</v>
      </c>
      <c r="M584" s="2">
        <f t="shared" si="108"/>
        <v>2.521863023446938E-2</v>
      </c>
    </row>
    <row r="585" spans="1:13">
      <c r="A585">
        <v>1237</v>
      </c>
      <c r="B585">
        <v>26.88</v>
      </c>
      <c r="C585" s="4">
        <f t="shared" si="99"/>
        <v>3.5000000000000142E-2</v>
      </c>
      <c r="D585" s="4">
        <f t="shared" si="100"/>
        <v>1.0000000000000675E-2</v>
      </c>
      <c r="E585" s="4">
        <f t="shared" si="101"/>
        <v>3.5000000000000142E-2</v>
      </c>
      <c r="F585" s="4">
        <f t="shared" si="102"/>
        <v>1.7500000000000071E-2</v>
      </c>
      <c r="G585" s="2">
        <f t="shared" si="109"/>
        <v>582</v>
      </c>
      <c r="H585" s="5">
        <f t="shared" si="103"/>
        <v>5.1098620337250899E-4</v>
      </c>
      <c r="I585" s="5">
        <f t="shared" si="104"/>
        <v>2.3580904169767097E-4</v>
      </c>
      <c r="J585" s="5">
        <f t="shared" si="105"/>
        <v>0.2973939703628008</v>
      </c>
      <c r="K585" s="5">
        <f t="shared" si="106"/>
        <v>8.4944680497171229E-2</v>
      </c>
      <c r="L585" s="2">
        <f t="shared" si="107"/>
        <v>2.5305441354037266E-2</v>
      </c>
      <c r="M585" s="2">
        <f t="shared" si="108"/>
        <v>2.5332346606898631E-2</v>
      </c>
    </row>
    <row r="586" spans="1:13">
      <c r="A586">
        <v>394</v>
      </c>
      <c r="B586">
        <v>26.95</v>
      </c>
      <c r="C586" s="4">
        <f t="shared" si="99"/>
        <v>4.0000000000000924E-2</v>
      </c>
      <c r="D586" s="4">
        <f t="shared" si="100"/>
        <v>-4.9999999999998934E-3</v>
      </c>
      <c r="E586" s="4">
        <f t="shared" si="101"/>
        <v>5.0000000000007816E-3</v>
      </c>
      <c r="F586" s="4">
        <f t="shared" si="102"/>
        <v>-1.499999999999968E-2</v>
      </c>
      <c r="G586" s="2">
        <f t="shared" si="109"/>
        <v>583</v>
      </c>
      <c r="H586" s="5">
        <f t="shared" si="103"/>
        <v>5.1098620337250899E-4</v>
      </c>
      <c r="I586" s="5">
        <f t="shared" si="104"/>
        <v>2.3642312774375867E-4</v>
      </c>
      <c r="J586" s="5">
        <f t="shared" si="105"/>
        <v>0.29790495656617333</v>
      </c>
      <c r="K586" s="5">
        <f t="shared" si="106"/>
        <v>8.5181103624914989E-2</v>
      </c>
      <c r="L586" s="2">
        <f t="shared" si="107"/>
        <v>2.5419399344379388E-2</v>
      </c>
      <c r="M586" s="2">
        <f t="shared" si="108"/>
        <v>2.5446330731423165E-2</v>
      </c>
    </row>
    <row r="587" spans="1:13">
      <c r="A587">
        <v>469</v>
      </c>
      <c r="B587">
        <v>26.96</v>
      </c>
      <c r="C587" s="4">
        <f t="shared" si="99"/>
        <v>2.5000000000000355E-2</v>
      </c>
      <c r="D587" s="4">
        <f t="shared" si="100"/>
        <v>-1.0000000000000675E-2</v>
      </c>
      <c r="E587" s="4">
        <f t="shared" si="101"/>
        <v>1.9999999999999574E-2</v>
      </c>
      <c r="F587" s="4">
        <f t="shared" si="102"/>
        <v>7.499999999999396E-3</v>
      </c>
      <c r="G587" s="2">
        <f t="shared" si="109"/>
        <v>584</v>
      </c>
      <c r="H587" s="5">
        <f t="shared" si="103"/>
        <v>5.1098620337250899E-4</v>
      </c>
      <c r="I587" s="5">
        <f t="shared" si="104"/>
        <v>2.365108543217712E-4</v>
      </c>
      <c r="J587" s="5">
        <f t="shared" si="105"/>
        <v>0.29841594276954586</v>
      </c>
      <c r="K587" s="5">
        <f t="shared" si="106"/>
        <v>8.5417614479236764E-2</v>
      </c>
      <c r="L587" s="2">
        <f t="shared" si="107"/>
        <v>2.5533625176470932E-2</v>
      </c>
      <c r="M587" s="2">
        <f t="shared" si="108"/>
        <v>2.5560661279552647E-2</v>
      </c>
    </row>
    <row r="588" spans="1:13">
      <c r="A588">
        <v>298</v>
      </c>
      <c r="B588">
        <v>27</v>
      </c>
      <c r="C588" s="4">
        <f t="shared" si="99"/>
        <v>1.9999999999999574E-2</v>
      </c>
      <c r="D588" s="4">
        <f t="shared" si="100"/>
        <v>-1.2500000000000178E-2</v>
      </c>
      <c r="E588" s="4">
        <f t="shared" si="101"/>
        <v>0</v>
      </c>
      <c r="F588" s="4">
        <f t="shared" si="102"/>
        <v>-9.9999999999997868E-3</v>
      </c>
      <c r="G588" s="2">
        <f t="shared" si="109"/>
        <v>585</v>
      </c>
      <c r="H588" s="5">
        <f t="shared" si="103"/>
        <v>5.1098620337250899E-4</v>
      </c>
      <c r="I588" s="5">
        <f t="shared" si="104"/>
        <v>2.368617606338213E-4</v>
      </c>
      <c r="J588" s="5">
        <f t="shared" si="105"/>
        <v>0.29892692897291839</v>
      </c>
      <c r="K588" s="5">
        <f t="shared" si="106"/>
        <v>8.5654476239870589E-2</v>
      </c>
      <c r="L588" s="2">
        <f t="shared" si="107"/>
        <v>2.5648197790783995E-2</v>
      </c>
      <c r="M588" s="2">
        <f t="shared" si="108"/>
        <v>2.5675233893865709E-2</v>
      </c>
    </row>
    <row r="589" spans="1:13">
      <c r="A589">
        <v>1675</v>
      </c>
      <c r="B589">
        <v>27</v>
      </c>
      <c r="C589" s="4">
        <f t="shared" si="99"/>
        <v>0</v>
      </c>
      <c r="D589" s="4">
        <f t="shared" si="100"/>
        <v>-9.9999999999997868E-3</v>
      </c>
      <c r="E589" s="4">
        <f t="shared" si="101"/>
        <v>0</v>
      </c>
      <c r="F589" s="4">
        <f t="shared" si="102"/>
        <v>0</v>
      </c>
      <c r="G589" s="2">
        <f t="shared" si="109"/>
        <v>586</v>
      </c>
      <c r="H589" s="5">
        <f t="shared" si="103"/>
        <v>5.1098620337250899E-4</v>
      </c>
      <c r="I589" s="5">
        <f t="shared" si="104"/>
        <v>2.368617606338213E-4</v>
      </c>
      <c r="J589" s="5">
        <f t="shared" si="105"/>
        <v>0.29943791517629093</v>
      </c>
      <c r="K589" s="5">
        <f t="shared" si="106"/>
        <v>8.5891338000504414E-2</v>
      </c>
      <c r="L589" s="2">
        <f t="shared" si="107"/>
        <v>2.5763012471280638E-2</v>
      </c>
      <c r="M589" s="2">
        <f t="shared" si="108"/>
        <v>2.5790048574362352E-2</v>
      </c>
    </row>
    <row r="590" spans="1:13">
      <c r="A590">
        <v>2262</v>
      </c>
      <c r="B590">
        <v>27</v>
      </c>
      <c r="C590" s="4">
        <f t="shared" si="99"/>
        <v>0</v>
      </c>
      <c r="D590" s="4">
        <f t="shared" si="100"/>
        <v>7.5000000000002842E-3</v>
      </c>
      <c r="E590" s="4">
        <f t="shared" si="101"/>
        <v>0</v>
      </c>
      <c r="F590" s="4">
        <f t="shared" si="102"/>
        <v>0</v>
      </c>
      <c r="G590" s="2">
        <f t="shared" si="109"/>
        <v>587</v>
      </c>
      <c r="H590" s="5">
        <f t="shared" si="103"/>
        <v>5.1098620337250899E-4</v>
      </c>
      <c r="I590" s="5">
        <f t="shared" si="104"/>
        <v>2.368617606338213E-4</v>
      </c>
      <c r="J590" s="5">
        <f t="shared" si="105"/>
        <v>0.29994890137966346</v>
      </c>
      <c r="K590" s="5">
        <f t="shared" si="106"/>
        <v>8.6128199761138238E-2</v>
      </c>
      <c r="L590" s="2">
        <f t="shared" si="107"/>
        <v>2.5878069217960861E-2</v>
      </c>
      <c r="M590" s="2">
        <f t="shared" si="108"/>
        <v>2.5905105321042576E-2</v>
      </c>
    </row>
    <row r="591" spans="1:13">
      <c r="A591">
        <v>1185</v>
      </c>
      <c r="B591">
        <v>27</v>
      </c>
      <c r="C591" s="4">
        <f t="shared" si="99"/>
        <v>1.5000000000000568E-2</v>
      </c>
      <c r="D591" s="4">
        <f t="shared" si="100"/>
        <v>9.9999999999997868E-3</v>
      </c>
      <c r="E591" s="4">
        <f t="shared" si="101"/>
        <v>1.5000000000000568E-2</v>
      </c>
      <c r="F591" s="4">
        <f t="shared" si="102"/>
        <v>7.5000000000002842E-3</v>
      </c>
      <c r="G591" s="2">
        <f t="shared" si="109"/>
        <v>588</v>
      </c>
      <c r="H591" s="5">
        <f t="shared" si="103"/>
        <v>5.1098620337250899E-4</v>
      </c>
      <c r="I591" s="5">
        <f t="shared" si="104"/>
        <v>2.368617606338213E-4</v>
      </c>
      <c r="J591" s="5">
        <f t="shared" si="105"/>
        <v>0.30045988758303599</v>
      </c>
      <c r="K591" s="5">
        <f t="shared" si="106"/>
        <v>8.6365061521772063E-2</v>
      </c>
      <c r="L591" s="2">
        <f t="shared" si="107"/>
        <v>2.5993368030824665E-2</v>
      </c>
      <c r="M591" s="2">
        <f t="shared" si="108"/>
        <v>2.6020483208859684E-2</v>
      </c>
    </row>
    <row r="592" spans="1:13">
      <c r="A592">
        <v>729</v>
      </c>
      <c r="B592">
        <v>27.03</v>
      </c>
      <c r="C592" s="4">
        <f t="shared" si="99"/>
        <v>1.9999999999999574E-2</v>
      </c>
      <c r="D592" s="4">
        <f t="shared" si="100"/>
        <v>9.9999999999997868E-3</v>
      </c>
      <c r="E592" s="4">
        <f t="shared" si="101"/>
        <v>4.9999999999990052E-3</v>
      </c>
      <c r="F592" s="4">
        <f t="shared" si="102"/>
        <v>-5.0000000000007816E-3</v>
      </c>
      <c r="G592" s="2">
        <f t="shared" si="109"/>
        <v>589</v>
      </c>
      <c r="H592" s="5">
        <f t="shared" si="103"/>
        <v>5.1098620337250899E-4</v>
      </c>
      <c r="I592" s="5">
        <f t="shared" si="104"/>
        <v>2.371249403678589E-4</v>
      </c>
      <c r="J592" s="5">
        <f t="shared" si="105"/>
        <v>0.30097087378640852</v>
      </c>
      <c r="K592" s="5">
        <f t="shared" si="106"/>
        <v>8.6602186462139921E-2</v>
      </c>
      <c r="L592" s="2">
        <f t="shared" si="107"/>
        <v>2.6108988253787779E-2</v>
      </c>
      <c r="M592" s="2">
        <f t="shared" si="108"/>
        <v>2.6136129834967634E-2</v>
      </c>
    </row>
    <row r="593" spans="1:13">
      <c r="A593">
        <v>251</v>
      </c>
      <c r="B593">
        <v>27.04</v>
      </c>
      <c r="C593" s="4">
        <f t="shared" si="99"/>
        <v>3.5000000000000142E-2</v>
      </c>
      <c r="D593" s="4">
        <f t="shared" si="100"/>
        <v>5.0000000000000711E-2</v>
      </c>
      <c r="E593" s="4">
        <f t="shared" si="101"/>
        <v>3.0000000000001137E-2</v>
      </c>
      <c r="F593" s="4">
        <f t="shared" si="102"/>
        <v>1.2500000000001066E-2</v>
      </c>
      <c r="G593" s="2">
        <f t="shared" si="109"/>
        <v>590</v>
      </c>
      <c r="H593" s="5">
        <f t="shared" si="103"/>
        <v>5.1098620337250899E-4</v>
      </c>
      <c r="I593" s="5">
        <f t="shared" si="104"/>
        <v>2.3721266694587141E-4</v>
      </c>
      <c r="J593" s="5">
        <f t="shared" si="105"/>
        <v>0.30148185998978105</v>
      </c>
      <c r="K593" s="5">
        <f t="shared" si="106"/>
        <v>8.6839399129085795E-2</v>
      </c>
      <c r="L593" s="2">
        <f t="shared" si="107"/>
        <v>2.6224877304695884E-2</v>
      </c>
      <c r="M593" s="2">
        <f t="shared" si="108"/>
        <v>2.6252177573707194E-2</v>
      </c>
    </row>
    <row r="594" spans="1:13">
      <c r="A594">
        <v>1680</v>
      </c>
      <c r="B594">
        <v>27.1</v>
      </c>
      <c r="C594" s="4">
        <f t="shared" si="99"/>
        <v>0.12000000000000099</v>
      </c>
      <c r="D594" s="4">
        <f t="shared" si="100"/>
        <v>3.2499999999999751E-2</v>
      </c>
      <c r="E594" s="4">
        <f t="shared" si="101"/>
        <v>8.9999999999999858E-2</v>
      </c>
      <c r="F594" s="4">
        <f t="shared" si="102"/>
        <v>2.9999999999999361E-2</v>
      </c>
      <c r="G594" s="2">
        <f t="shared" si="109"/>
        <v>591</v>
      </c>
      <c r="H594" s="5">
        <f t="shared" si="103"/>
        <v>5.1098620337250899E-4</v>
      </c>
      <c r="I594" s="5">
        <f t="shared" si="104"/>
        <v>2.3773902641394657E-4</v>
      </c>
      <c r="J594" s="5">
        <f t="shared" si="105"/>
        <v>0.30199284619315359</v>
      </c>
      <c r="K594" s="5">
        <f t="shared" si="106"/>
        <v>8.7077138155499736E-2</v>
      </c>
      <c r="L594" s="2">
        <f t="shared" si="107"/>
        <v>2.6341168006160442E-2</v>
      </c>
      <c r="M594" s="2">
        <f t="shared" si="108"/>
        <v>2.6368945145553407E-2</v>
      </c>
    </row>
    <row r="595" spans="1:13">
      <c r="A595">
        <v>1720</v>
      </c>
      <c r="B595">
        <v>27.28</v>
      </c>
      <c r="C595" s="4">
        <f t="shared" si="99"/>
        <v>9.9999999999999645E-2</v>
      </c>
      <c r="D595" s="4">
        <f t="shared" si="100"/>
        <v>-5.0000000000000711E-2</v>
      </c>
      <c r="E595" s="4">
        <f t="shared" si="101"/>
        <v>9.9999999999997868E-3</v>
      </c>
      <c r="F595" s="4">
        <f t="shared" si="102"/>
        <v>-4.0000000000000036E-2</v>
      </c>
      <c r="G595" s="2">
        <f t="shared" si="109"/>
        <v>592</v>
      </c>
      <c r="H595" s="5">
        <f t="shared" si="103"/>
        <v>5.1098620337250899E-4</v>
      </c>
      <c r="I595" s="5">
        <f t="shared" si="104"/>
        <v>2.3931810481817205E-4</v>
      </c>
      <c r="J595" s="5">
        <f t="shared" si="105"/>
        <v>0.30250383239652612</v>
      </c>
      <c r="K595" s="5">
        <f t="shared" si="106"/>
        <v>8.7316456260317907E-2</v>
      </c>
      <c r="L595" s="2">
        <f t="shared" si="107"/>
        <v>2.6458180154506215E-2</v>
      </c>
      <c r="M595" s="2">
        <f t="shared" si="108"/>
        <v>2.6486010369151287E-2</v>
      </c>
    </row>
    <row r="596" spans="1:13">
      <c r="A596">
        <v>809</v>
      </c>
      <c r="B596">
        <v>27.3</v>
      </c>
      <c r="C596" s="4">
        <f t="shared" si="99"/>
        <v>1.9999999999999574E-2</v>
      </c>
      <c r="D596" s="4">
        <f t="shared" si="100"/>
        <v>-4.9999999999998934E-3</v>
      </c>
      <c r="E596" s="4">
        <f t="shared" si="101"/>
        <v>9.9999999999997868E-3</v>
      </c>
      <c r="F596" s="4">
        <f t="shared" si="102"/>
        <v>0</v>
      </c>
      <c r="G596" s="2">
        <f t="shared" si="109"/>
        <v>593</v>
      </c>
      <c r="H596" s="5">
        <f t="shared" si="103"/>
        <v>5.1098620337250899E-4</v>
      </c>
      <c r="I596" s="5">
        <f t="shared" si="104"/>
        <v>2.3949355797419711E-4</v>
      </c>
      <c r="J596" s="5">
        <f t="shared" si="105"/>
        <v>0.30301481859989865</v>
      </c>
      <c r="K596" s="5">
        <f t="shared" si="106"/>
        <v>8.7555949818292109E-2</v>
      </c>
      <c r="L596" s="2">
        <f t="shared" si="107"/>
        <v>2.6575490133911937E-2</v>
      </c>
      <c r="M596" s="2">
        <f t="shared" si="108"/>
        <v>2.6603373513463254E-2</v>
      </c>
    </row>
    <row r="597" spans="1:13">
      <c r="A597">
        <v>80</v>
      </c>
      <c r="B597">
        <v>27.32</v>
      </c>
      <c r="C597" s="4">
        <f t="shared" si="99"/>
        <v>8.9999999999999858E-2</v>
      </c>
      <c r="D597" s="4">
        <f t="shared" si="100"/>
        <v>3.5000000000000142E-2</v>
      </c>
      <c r="E597" s="4">
        <f t="shared" si="101"/>
        <v>8.0000000000000071E-2</v>
      </c>
      <c r="F597" s="4">
        <f t="shared" si="102"/>
        <v>3.5000000000000142E-2</v>
      </c>
      <c r="G597" s="2">
        <f t="shared" si="109"/>
        <v>594</v>
      </c>
      <c r="H597" s="5">
        <f t="shared" si="103"/>
        <v>5.1098620337250899E-4</v>
      </c>
      <c r="I597" s="5">
        <f t="shared" si="104"/>
        <v>2.3966901113022215E-4</v>
      </c>
      <c r="J597" s="5">
        <f t="shared" si="105"/>
        <v>0.30352580480327118</v>
      </c>
      <c r="K597" s="5">
        <f t="shared" si="106"/>
        <v>8.7795618829422328E-2</v>
      </c>
      <c r="L597" s="2">
        <f t="shared" si="107"/>
        <v>2.6693098213340032E-2</v>
      </c>
      <c r="M597" s="2">
        <f t="shared" si="108"/>
        <v>2.6721407629374447E-2</v>
      </c>
    </row>
    <row r="598" spans="1:13">
      <c r="A598">
        <v>1280</v>
      </c>
      <c r="B598">
        <v>27.48</v>
      </c>
      <c r="C598" s="4">
        <f t="shared" si="99"/>
        <v>8.9999999999999858E-2</v>
      </c>
      <c r="D598" s="4">
        <f t="shared" si="100"/>
        <v>-4.0000000000000036E-2</v>
      </c>
      <c r="E598" s="4">
        <f t="shared" si="101"/>
        <v>9.9999999999997868E-3</v>
      </c>
      <c r="F598" s="4">
        <f t="shared" si="102"/>
        <v>-3.5000000000000142E-2</v>
      </c>
      <c r="G598" s="2">
        <f t="shared" si="109"/>
        <v>595</v>
      </c>
      <c r="H598" s="5">
        <f t="shared" si="103"/>
        <v>5.1098620337250899E-4</v>
      </c>
      <c r="I598" s="5">
        <f t="shared" si="104"/>
        <v>2.4107263637842259E-4</v>
      </c>
      <c r="J598" s="5">
        <f t="shared" si="105"/>
        <v>0.30403679100664371</v>
      </c>
      <c r="K598" s="5">
        <f t="shared" si="106"/>
        <v>8.8036691465800745E-2</v>
      </c>
      <c r="L598" s="2">
        <f t="shared" si="107"/>
        <v>2.6811378698833623E-2</v>
      </c>
      <c r="M598" s="2">
        <f t="shared" si="108"/>
        <v>2.6839741459082574E-2</v>
      </c>
    </row>
    <row r="599" spans="1:13">
      <c r="A599">
        <v>299</v>
      </c>
      <c r="B599">
        <v>27.5</v>
      </c>
      <c r="C599" s="4">
        <f t="shared" si="99"/>
        <v>9.9999999999997868E-3</v>
      </c>
      <c r="D599" s="4">
        <f t="shared" si="100"/>
        <v>-4.4999999999999929E-2</v>
      </c>
      <c r="E599" s="4">
        <f t="shared" si="101"/>
        <v>0</v>
      </c>
      <c r="F599" s="4">
        <f t="shared" si="102"/>
        <v>-4.9999999999998934E-3</v>
      </c>
      <c r="G599" s="2">
        <f t="shared" si="109"/>
        <v>596</v>
      </c>
      <c r="H599" s="5">
        <f t="shared" si="103"/>
        <v>5.1098620337250899E-4</v>
      </c>
      <c r="I599" s="5">
        <f t="shared" si="104"/>
        <v>2.4124808953444762E-4</v>
      </c>
      <c r="J599" s="5">
        <f t="shared" si="105"/>
        <v>0.30454777721001625</v>
      </c>
      <c r="K599" s="5">
        <f t="shared" si="106"/>
        <v>8.8277939555335194E-2</v>
      </c>
      <c r="L599" s="2">
        <f t="shared" si="107"/>
        <v>2.6929959077432435E-2</v>
      </c>
      <c r="M599" s="2">
        <f t="shared" si="108"/>
        <v>2.6958321837681383E-2</v>
      </c>
    </row>
    <row r="600" spans="1:13">
      <c r="A600">
        <v>2292</v>
      </c>
      <c r="B600">
        <v>27.5</v>
      </c>
      <c r="C600" s="4">
        <f t="shared" si="99"/>
        <v>0</v>
      </c>
      <c r="D600" s="4">
        <f t="shared" si="100"/>
        <v>-4.9999999999998934E-3</v>
      </c>
      <c r="E600" s="4">
        <f t="shared" si="101"/>
        <v>0</v>
      </c>
      <c r="F600" s="4">
        <f t="shared" si="102"/>
        <v>0</v>
      </c>
      <c r="G600" s="2">
        <f t="shared" si="109"/>
        <v>597</v>
      </c>
      <c r="H600" s="5">
        <f t="shared" si="103"/>
        <v>5.1098620337250899E-4</v>
      </c>
      <c r="I600" s="5">
        <f t="shared" si="104"/>
        <v>2.4124808953444762E-4</v>
      </c>
      <c r="J600" s="5">
        <f t="shared" si="105"/>
        <v>0.30505876341338878</v>
      </c>
      <c r="K600" s="5">
        <f t="shared" si="106"/>
        <v>8.8519187644869643E-2</v>
      </c>
      <c r="L600" s="2">
        <f t="shared" si="107"/>
        <v>2.7048786004921929E-2</v>
      </c>
      <c r="M600" s="2">
        <f t="shared" si="108"/>
        <v>2.7077148765170877E-2</v>
      </c>
    </row>
    <row r="601" spans="1:13">
      <c r="A601">
        <v>2323</v>
      </c>
      <c r="B601">
        <v>27.5</v>
      </c>
      <c r="C601" s="4">
        <f t="shared" si="99"/>
        <v>0</v>
      </c>
      <c r="D601" s="4">
        <f t="shared" si="100"/>
        <v>0</v>
      </c>
      <c r="E601" s="4">
        <f t="shared" si="101"/>
        <v>0</v>
      </c>
      <c r="F601" s="4">
        <f t="shared" si="102"/>
        <v>0</v>
      </c>
      <c r="G601" s="2">
        <f t="shared" si="109"/>
        <v>598</v>
      </c>
      <c r="H601" s="5">
        <f t="shared" si="103"/>
        <v>5.1098620337250899E-4</v>
      </c>
      <c r="I601" s="5">
        <f t="shared" si="104"/>
        <v>2.4124808953444762E-4</v>
      </c>
      <c r="J601" s="5">
        <f t="shared" si="105"/>
        <v>0.30556974961676131</v>
      </c>
      <c r="K601" s="5">
        <f t="shared" si="106"/>
        <v>8.8760435734404092E-2</v>
      </c>
      <c r="L601" s="2">
        <f t="shared" si="107"/>
        <v>2.7167859481302105E-2</v>
      </c>
      <c r="M601" s="2">
        <f t="shared" si="108"/>
        <v>2.7196222241551056E-2</v>
      </c>
    </row>
    <row r="602" spans="1:13">
      <c r="A602">
        <v>2163</v>
      </c>
      <c r="B602">
        <v>27.5</v>
      </c>
      <c r="C602" s="4">
        <f t="shared" si="99"/>
        <v>0</v>
      </c>
      <c r="D602" s="4">
        <f t="shared" si="100"/>
        <v>0</v>
      </c>
      <c r="E602" s="4">
        <f t="shared" si="101"/>
        <v>0</v>
      </c>
      <c r="F602" s="4">
        <f t="shared" si="102"/>
        <v>0</v>
      </c>
      <c r="G602" s="2">
        <f t="shared" si="109"/>
        <v>599</v>
      </c>
      <c r="H602" s="5">
        <f t="shared" si="103"/>
        <v>5.1098620337250899E-4</v>
      </c>
      <c r="I602" s="5">
        <f t="shared" si="104"/>
        <v>2.4124808953444762E-4</v>
      </c>
      <c r="J602" s="5">
        <f t="shared" si="105"/>
        <v>0.30608073582013384</v>
      </c>
      <c r="K602" s="5">
        <f t="shared" si="106"/>
        <v>8.900168382393854E-2</v>
      </c>
      <c r="L602" s="2">
        <f t="shared" si="107"/>
        <v>2.7287179506572969E-2</v>
      </c>
      <c r="M602" s="2">
        <f t="shared" si="108"/>
        <v>2.7315542266821917E-2</v>
      </c>
    </row>
    <row r="603" spans="1:13">
      <c r="A603">
        <v>2296</v>
      </c>
      <c r="B603">
        <v>27.5</v>
      </c>
      <c r="C603" s="4">
        <f t="shared" ref="C603:C666" si="110">IF(AND(ISNUMBER(B602),ISNUMBER(B604)),(B604-B602)/2,"")</f>
        <v>0</v>
      </c>
      <c r="D603" s="4">
        <f t="shared" ref="D603:D666" si="111">IF(AND(ISNUMBER(C602),ISNUMBER(C604)),(C604-C602)/2,"")</f>
        <v>0</v>
      </c>
      <c r="E603" s="4">
        <f t="shared" ref="E603:E666" si="112">IF(AND(ISNUMBER(B603),ISNUMBER(B604)),(B604-B603)/2,"")</f>
        <v>0</v>
      </c>
      <c r="F603" s="4">
        <f t="shared" ref="F603:F666" si="113">IF(AND(ISNUMBER(E602),ISNUMBER(E603)),(E603-E602)/2,"")</f>
        <v>0</v>
      </c>
      <c r="G603" s="2">
        <f t="shared" si="109"/>
        <v>600</v>
      </c>
      <c r="H603" s="5">
        <f t="shared" ref="H603:H666" si="114">1/MAX(G:G)</f>
        <v>5.1098620337250899E-4</v>
      </c>
      <c r="I603" s="5">
        <f t="shared" ref="I603:I666" si="115">B603/SUM(B:B)</f>
        <v>2.4124808953444762E-4</v>
      </c>
      <c r="J603" s="5">
        <f t="shared" ref="J603:J666" si="116">H603+J602</f>
        <v>0.30659172202350637</v>
      </c>
      <c r="K603" s="5">
        <f t="shared" ref="K603:K666" si="117">I603+K602</f>
        <v>8.9242931913472989E-2</v>
      </c>
      <c r="L603" s="2">
        <f t="shared" ref="L603:L666" si="118">K603*J604</f>
        <v>2.7406746080734515E-2</v>
      </c>
      <c r="M603" s="2">
        <f t="shared" ref="M603:M666" si="119">K604*J603</f>
        <v>2.7435108840983463E-2</v>
      </c>
    </row>
    <row r="604" spans="1:13">
      <c r="A604">
        <v>2198</v>
      </c>
      <c r="B604">
        <v>27.5</v>
      </c>
      <c r="C604" s="4">
        <f t="shared" si="110"/>
        <v>0</v>
      </c>
      <c r="D604" s="4">
        <f t="shared" si="111"/>
        <v>4.9999999999998934E-3</v>
      </c>
      <c r="E604" s="4">
        <f t="shared" si="112"/>
        <v>0</v>
      </c>
      <c r="F604" s="4">
        <f t="shared" si="113"/>
        <v>0</v>
      </c>
      <c r="G604" s="2">
        <f t="shared" si="109"/>
        <v>601</v>
      </c>
      <c r="H604" s="5">
        <f t="shared" si="114"/>
        <v>5.1098620337250899E-4</v>
      </c>
      <c r="I604" s="5">
        <f t="shared" si="115"/>
        <v>2.4124808953444762E-4</v>
      </c>
      <c r="J604" s="5">
        <f t="shared" si="116"/>
        <v>0.30710270822687891</v>
      </c>
      <c r="K604" s="5">
        <f t="shared" si="117"/>
        <v>8.9484180003007438E-2</v>
      </c>
      <c r="L604" s="2">
        <f t="shared" si="118"/>
        <v>2.7526559203786747E-2</v>
      </c>
      <c r="M604" s="2">
        <f t="shared" si="119"/>
        <v>2.7554921964035695E-2</v>
      </c>
    </row>
    <row r="605" spans="1:13">
      <c r="A605">
        <v>2312</v>
      </c>
      <c r="B605">
        <v>27.5</v>
      </c>
      <c r="C605" s="4">
        <f t="shared" si="110"/>
        <v>9.9999999999997868E-3</v>
      </c>
      <c r="D605" s="4">
        <f t="shared" si="111"/>
        <v>1.2500000000000178E-2</v>
      </c>
      <c r="E605" s="4">
        <f t="shared" si="112"/>
        <v>9.9999999999997868E-3</v>
      </c>
      <c r="F605" s="4">
        <f t="shared" si="113"/>
        <v>4.9999999999998934E-3</v>
      </c>
      <c r="G605" s="2">
        <f t="shared" si="109"/>
        <v>602</v>
      </c>
      <c r="H605" s="5">
        <f t="shared" si="114"/>
        <v>5.1098620337250899E-4</v>
      </c>
      <c r="I605" s="5">
        <f t="shared" si="115"/>
        <v>2.4124808953444762E-4</v>
      </c>
      <c r="J605" s="5">
        <f t="shared" si="116"/>
        <v>0.30761369443025144</v>
      </c>
      <c r="K605" s="5">
        <f t="shared" si="117"/>
        <v>8.9725428092541887E-2</v>
      </c>
      <c r="L605" s="2">
        <f t="shared" si="118"/>
        <v>2.764661887572966E-2</v>
      </c>
      <c r="M605" s="2">
        <f t="shared" si="119"/>
        <v>2.7675035607772132E-2</v>
      </c>
    </row>
    <row r="606" spans="1:13">
      <c r="A606">
        <v>102</v>
      </c>
      <c r="B606">
        <v>27.52</v>
      </c>
      <c r="C606" s="4">
        <f t="shared" si="110"/>
        <v>2.5000000000000355E-2</v>
      </c>
      <c r="D606" s="4">
        <f t="shared" si="111"/>
        <v>3.5000000000000142E-2</v>
      </c>
      <c r="E606" s="4">
        <f t="shared" si="112"/>
        <v>1.5000000000000568E-2</v>
      </c>
      <c r="F606" s="4">
        <f t="shared" si="113"/>
        <v>2.5000000000003908E-3</v>
      </c>
      <c r="G606" s="2">
        <f t="shared" si="109"/>
        <v>603</v>
      </c>
      <c r="H606" s="5">
        <f t="shared" si="114"/>
        <v>5.1098620337250899E-4</v>
      </c>
      <c r="I606" s="5">
        <f t="shared" si="115"/>
        <v>2.4142354269047266E-4</v>
      </c>
      <c r="J606" s="5">
        <f t="shared" si="116"/>
        <v>0.30812468063362397</v>
      </c>
      <c r="K606" s="5">
        <f t="shared" si="117"/>
        <v>8.9966851635232353E-2</v>
      </c>
      <c r="L606" s="2">
        <f t="shared" si="118"/>
        <v>2.7766979247665066E-2</v>
      </c>
      <c r="M606" s="2">
        <f t="shared" si="119"/>
        <v>2.779547707187904E-2</v>
      </c>
    </row>
    <row r="607" spans="1:13">
      <c r="A607">
        <v>607</v>
      </c>
      <c r="B607">
        <v>27.55</v>
      </c>
      <c r="C607" s="4">
        <f t="shared" si="110"/>
        <v>8.0000000000000071E-2</v>
      </c>
      <c r="D607" s="4">
        <f t="shared" si="111"/>
        <v>2.4999999999999467E-2</v>
      </c>
      <c r="E607" s="4">
        <f t="shared" si="112"/>
        <v>6.4999999999999503E-2</v>
      </c>
      <c r="F607" s="4">
        <f t="shared" si="113"/>
        <v>2.4999999999999467E-2</v>
      </c>
      <c r="G607" s="2">
        <f t="shared" si="109"/>
        <v>604</v>
      </c>
      <c r="H607" s="5">
        <f t="shared" si="114"/>
        <v>5.1098620337250899E-4</v>
      </c>
      <c r="I607" s="5">
        <f t="shared" si="115"/>
        <v>2.4168672242451026E-4</v>
      </c>
      <c r="J607" s="5">
        <f t="shared" si="116"/>
        <v>0.3086356668369965</v>
      </c>
      <c r="K607" s="5">
        <f t="shared" si="117"/>
        <v>9.0208538357656867E-2</v>
      </c>
      <c r="L607" s="2">
        <f t="shared" si="118"/>
        <v>2.7887667708933368E-2</v>
      </c>
      <c r="M607" s="2">
        <f t="shared" si="119"/>
        <v>2.7916517515309099E-2</v>
      </c>
    </row>
    <row r="608" spans="1:13">
      <c r="A608">
        <v>40</v>
      </c>
      <c r="B608">
        <v>27.68</v>
      </c>
      <c r="C608" s="4">
        <f t="shared" si="110"/>
        <v>7.4999999999999289E-2</v>
      </c>
      <c r="D608" s="4">
        <f t="shared" si="111"/>
        <v>-3.0000000000000249E-2</v>
      </c>
      <c r="E608" s="4">
        <f t="shared" si="112"/>
        <v>9.9999999999997868E-3</v>
      </c>
      <c r="F608" s="4">
        <f t="shared" si="113"/>
        <v>-2.7499999999999858E-2</v>
      </c>
      <c r="G608" s="2">
        <f t="shared" si="109"/>
        <v>605</v>
      </c>
      <c r="H608" s="5">
        <f t="shared" si="114"/>
        <v>5.1098620337250899E-4</v>
      </c>
      <c r="I608" s="5">
        <f t="shared" si="115"/>
        <v>2.428271679386731E-4</v>
      </c>
      <c r="J608" s="5">
        <f t="shared" si="116"/>
        <v>0.30914665304036903</v>
      </c>
      <c r="K608" s="5">
        <f t="shared" si="117"/>
        <v>9.0451365525595545E-2</v>
      </c>
      <c r="L608" s="2">
        <f t="shared" si="118"/>
        <v>2.8008956315028668E-2</v>
      </c>
      <c r="M608" s="2">
        <f t="shared" si="119"/>
        <v>2.8037860362160345E-2</v>
      </c>
    </row>
    <row r="609" spans="1:13">
      <c r="A609">
        <v>907</v>
      </c>
      <c r="B609">
        <v>27.7</v>
      </c>
      <c r="C609" s="4">
        <f t="shared" si="110"/>
        <v>1.9999999999999574E-2</v>
      </c>
      <c r="D609" s="4">
        <f t="shared" si="111"/>
        <v>-3.2499999999999751E-2</v>
      </c>
      <c r="E609" s="4">
        <f t="shared" si="112"/>
        <v>9.9999999999997868E-3</v>
      </c>
      <c r="F609" s="4">
        <f t="shared" si="113"/>
        <v>0</v>
      </c>
      <c r="G609" s="2">
        <f t="shared" si="109"/>
        <v>606</v>
      </c>
      <c r="H609" s="5">
        <f t="shared" si="114"/>
        <v>5.1098620337250899E-4</v>
      </c>
      <c r="I609" s="5">
        <f t="shared" si="115"/>
        <v>2.4300262109469814E-4</v>
      </c>
      <c r="J609" s="5">
        <f t="shared" si="116"/>
        <v>0.30965763924374157</v>
      </c>
      <c r="K609" s="5">
        <f t="shared" si="117"/>
        <v>9.0694368146690241E-2</v>
      </c>
      <c r="L609" s="2">
        <f t="shared" si="118"/>
        <v>2.813054750385344E-2</v>
      </c>
      <c r="M609" s="2">
        <f t="shared" si="119"/>
        <v>2.8159505881395212E-2</v>
      </c>
    </row>
    <row r="610" spans="1:13">
      <c r="A610">
        <v>356</v>
      </c>
      <c r="B610">
        <v>27.72</v>
      </c>
      <c r="C610" s="4">
        <f t="shared" si="110"/>
        <v>9.9999999999997868E-3</v>
      </c>
      <c r="D610" s="4">
        <f t="shared" si="111"/>
        <v>4.750000000000032E-2</v>
      </c>
      <c r="E610" s="4">
        <f t="shared" si="112"/>
        <v>0</v>
      </c>
      <c r="F610" s="4">
        <f t="shared" si="113"/>
        <v>-4.9999999999998934E-3</v>
      </c>
      <c r="G610" s="2">
        <f t="shared" si="109"/>
        <v>607</v>
      </c>
      <c r="H610" s="5">
        <f t="shared" si="114"/>
        <v>5.1098620337250899E-4</v>
      </c>
      <c r="I610" s="5">
        <f t="shared" si="115"/>
        <v>2.431780742507232E-4</v>
      </c>
      <c r="J610" s="5">
        <f t="shared" si="116"/>
        <v>0.3101686254471141</v>
      </c>
      <c r="K610" s="5">
        <f t="shared" si="117"/>
        <v>9.0937546220940968E-2</v>
      </c>
      <c r="L610" s="2">
        <f t="shared" si="118"/>
        <v>2.8252441544370118E-2</v>
      </c>
      <c r="M610" s="2">
        <f t="shared" si="119"/>
        <v>2.8281399921911889E-2</v>
      </c>
    </row>
    <row r="611" spans="1:13">
      <c r="A611">
        <v>5</v>
      </c>
      <c r="B611">
        <v>27.72</v>
      </c>
      <c r="C611" s="4">
        <f t="shared" si="110"/>
        <v>0.11500000000000021</v>
      </c>
      <c r="D611" s="4">
        <f t="shared" si="111"/>
        <v>6.5000000000000391E-2</v>
      </c>
      <c r="E611" s="4">
        <f t="shared" si="112"/>
        <v>0.11500000000000021</v>
      </c>
      <c r="F611" s="4">
        <f t="shared" si="113"/>
        <v>5.7500000000000107E-2</v>
      </c>
      <c r="G611" s="2">
        <f t="shared" si="109"/>
        <v>608</v>
      </c>
      <c r="H611" s="5">
        <f t="shared" si="114"/>
        <v>5.1098620337250899E-4</v>
      </c>
      <c r="I611" s="5">
        <f t="shared" si="115"/>
        <v>2.431780742507232E-4</v>
      </c>
      <c r="J611" s="5">
        <f t="shared" si="116"/>
        <v>0.31067961165048663</v>
      </c>
      <c r="K611" s="5">
        <f t="shared" si="117"/>
        <v>9.1180724295191695E-2</v>
      </c>
      <c r="L611" s="2">
        <f t="shared" si="118"/>
        <v>2.8374584106168606E-2</v>
      </c>
      <c r="M611" s="2">
        <f t="shared" si="119"/>
        <v>2.8404169345471707E-2</v>
      </c>
    </row>
    <row r="612" spans="1:13">
      <c r="A612">
        <v>1811</v>
      </c>
      <c r="B612">
        <v>27.95</v>
      </c>
      <c r="C612" s="4">
        <f t="shared" si="110"/>
        <v>0.14000000000000057</v>
      </c>
      <c r="D612" s="4">
        <f t="shared" si="111"/>
        <v>-4.4999999999999929E-2</v>
      </c>
      <c r="E612" s="4">
        <f t="shared" si="112"/>
        <v>2.5000000000000355E-2</v>
      </c>
      <c r="F612" s="4">
        <f t="shared" si="113"/>
        <v>-4.4999999999999929E-2</v>
      </c>
      <c r="G612" s="2">
        <f t="shared" si="109"/>
        <v>609</v>
      </c>
      <c r="H612" s="5">
        <f t="shared" si="114"/>
        <v>5.1098620337250899E-4</v>
      </c>
      <c r="I612" s="5">
        <f t="shared" si="115"/>
        <v>2.4519578554501128E-4</v>
      </c>
      <c r="J612" s="5">
        <f t="shared" si="116"/>
        <v>0.31119059785385916</v>
      </c>
      <c r="K612" s="5">
        <f t="shared" si="117"/>
        <v>9.1425920080736703E-2</v>
      </c>
      <c r="L612" s="2">
        <f t="shared" si="118"/>
        <v>2.8497604113055498E-2</v>
      </c>
      <c r="M612" s="2">
        <f t="shared" si="119"/>
        <v>2.8527325850789896E-2</v>
      </c>
    </row>
    <row r="613" spans="1:13">
      <c r="A613">
        <v>2146</v>
      </c>
      <c r="B613">
        <v>28</v>
      </c>
      <c r="C613" s="4">
        <f t="shared" si="110"/>
        <v>2.5000000000000355E-2</v>
      </c>
      <c r="D613" s="4">
        <f t="shared" si="111"/>
        <v>-7.0000000000000284E-2</v>
      </c>
      <c r="E613" s="4">
        <f t="shared" si="112"/>
        <v>0</v>
      </c>
      <c r="F613" s="4">
        <f t="shared" si="113"/>
        <v>-1.2500000000000178E-2</v>
      </c>
      <c r="G613" s="2">
        <f t="shared" si="109"/>
        <v>610</v>
      </c>
      <c r="H613" s="5">
        <f t="shared" si="114"/>
        <v>5.1098620337250899E-4</v>
      </c>
      <c r="I613" s="5">
        <f t="shared" si="115"/>
        <v>2.4563441843507392E-4</v>
      </c>
      <c r="J613" s="5">
        <f t="shared" si="116"/>
        <v>0.3117015840572317</v>
      </c>
      <c r="K613" s="5">
        <f t="shared" si="117"/>
        <v>9.1671554499171776E-2</v>
      </c>
      <c r="L613" s="2">
        <f t="shared" si="118"/>
        <v>2.8621011649971478E-2</v>
      </c>
      <c r="M613" s="2">
        <f t="shared" si="119"/>
        <v>2.8650733387705875E-2</v>
      </c>
    </row>
    <row r="614" spans="1:13">
      <c r="A614">
        <v>616</v>
      </c>
      <c r="B614">
        <v>28</v>
      </c>
      <c r="C614" s="4">
        <f t="shared" si="110"/>
        <v>0</v>
      </c>
      <c r="D614" s="4">
        <f t="shared" si="111"/>
        <v>0</v>
      </c>
      <c r="E614" s="4">
        <f t="shared" si="112"/>
        <v>0</v>
      </c>
      <c r="F614" s="4">
        <f t="shared" si="113"/>
        <v>0</v>
      </c>
      <c r="G614" s="2">
        <f t="shared" si="109"/>
        <v>611</v>
      </c>
      <c r="H614" s="5">
        <f t="shared" si="114"/>
        <v>5.1098620337250899E-4</v>
      </c>
      <c r="I614" s="5">
        <f t="shared" si="115"/>
        <v>2.4563441843507392E-4</v>
      </c>
      <c r="J614" s="5">
        <f t="shared" si="116"/>
        <v>0.31221257026060423</v>
      </c>
      <c r="K614" s="5">
        <f t="shared" si="117"/>
        <v>9.1917188917606849E-2</v>
      </c>
      <c r="L614" s="2">
        <f t="shared" si="118"/>
        <v>2.8744670218485244E-2</v>
      </c>
      <c r="M614" s="2">
        <f t="shared" si="119"/>
        <v>2.8774391956219645E-2</v>
      </c>
    </row>
    <row r="615" spans="1:13">
      <c r="A615">
        <v>2166</v>
      </c>
      <c r="B615">
        <v>28</v>
      </c>
      <c r="C615" s="4">
        <f t="shared" si="110"/>
        <v>2.5000000000000355E-2</v>
      </c>
      <c r="D615" s="4">
        <f t="shared" si="111"/>
        <v>2.5000000000000355E-2</v>
      </c>
      <c r="E615" s="4">
        <f t="shared" si="112"/>
        <v>2.5000000000000355E-2</v>
      </c>
      <c r="F615" s="4">
        <f t="shared" si="113"/>
        <v>1.2500000000000178E-2</v>
      </c>
      <c r="G615" s="2">
        <f t="shared" si="109"/>
        <v>612</v>
      </c>
      <c r="H615" s="5">
        <f t="shared" si="114"/>
        <v>5.1098620337250899E-4</v>
      </c>
      <c r="I615" s="5">
        <f t="shared" si="115"/>
        <v>2.4563441843507392E-4</v>
      </c>
      <c r="J615" s="5">
        <f t="shared" si="116"/>
        <v>0.31272355646397676</v>
      </c>
      <c r="K615" s="5">
        <f t="shared" si="117"/>
        <v>9.2162823336041921E-2</v>
      </c>
      <c r="L615" s="2">
        <f t="shared" si="118"/>
        <v>2.88685798185968E-2</v>
      </c>
      <c r="M615" s="2">
        <f t="shared" si="119"/>
        <v>2.889843872716856E-2</v>
      </c>
    </row>
    <row r="616" spans="1:13">
      <c r="A616">
        <v>1831</v>
      </c>
      <c r="B616">
        <v>28.05</v>
      </c>
      <c r="C616" s="4">
        <f t="shared" si="110"/>
        <v>5.0000000000000711E-2</v>
      </c>
      <c r="D616" s="4">
        <f t="shared" si="111"/>
        <v>1.499999999999968E-2</v>
      </c>
      <c r="E616" s="4">
        <f t="shared" si="112"/>
        <v>2.5000000000000355E-2</v>
      </c>
      <c r="F616" s="4">
        <f t="shared" si="113"/>
        <v>0</v>
      </c>
      <c r="G616" s="2">
        <f t="shared" si="109"/>
        <v>613</v>
      </c>
      <c r="H616" s="5">
        <f t="shared" si="114"/>
        <v>5.1098620337250899E-4</v>
      </c>
      <c r="I616" s="5">
        <f t="shared" si="115"/>
        <v>2.4607305132513661E-4</v>
      </c>
      <c r="J616" s="5">
        <f t="shared" si="116"/>
        <v>0.31323454266734929</v>
      </c>
      <c r="K616" s="5">
        <f t="shared" si="117"/>
        <v>9.2408896387367059E-2</v>
      </c>
      <c r="L616" s="2">
        <f t="shared" si="118"/>
        <v>2.8992878069414214E-2</v>
      </c>
      <c r="M616" s="2">
        <f t="shared" si="119"/>
        <v>2.9022874372958696E-2</v>
      </c>
    </row>
    <row r="617" spans="1:13">
      <c r="A617">
        <v>215</v>
      </c>
      <c r="B617">
        <v>28.1</v>
      </c>
      <c r="C617" s="4">
        <f t="shared" si="110"/>
        <v>5.4999999999999716E-2</v>
      </c>
      <c r="D617" s="4">
        <f t="shared" si="111"/>
        <v>3.7499999999999645E-2</v>
      </c>
      <c r="E617" s="4">
        <f t="shared" si="112"/>
        <v>2.9999999999999361E-2</v>
      </c>
      <c r="F617" s="4">
        <f t="shared" si="113"/>
        <v>2.4999999999995026E-3</v>
      </c>
      <c r="G617" s="2">
        <f t="shared" si="109"/>
        <v>614</v>
      </c>
      <c r="H617" s="5">
        <f t="shared" si="114"/>
        <v>5.1098620337250899E-4</v>
      </c>
      <c r="I617" s="5">
        <f t="shared" si="115"/>
        <v>2.4651168421519924E-4</v>
      </c>
      <c r="J617" s="5">
        <f t="shared" si="116"/>
        <v>0.31374552887072182</v>
      </c>
      <c r="K617" s="5">
        <f t="shared" si="117"/>
        <v>9.2655408071582263E-2</v>
      </c>
      <c r="L617" s="2">
        <f t="shared" si="118"/>
        <v>2.9117565643343554E-2</v>
      </c>
      <c r="M617" s="2">
        <f t="shared" si="119"/>
        <v>2.9147727089817721E-2</v>
      </c>
    </row>
    <row r="618" spans="1:13">
      <c r="A618">
        <v>333</v>
      </c>
      <c r="B618">
        <v>28.16</v>
      </c>
      <c r="C618" s="4">
        <f t="shared" si="110"/>
        <v>0.125</v>
      </c>
      <c r="D618" s="4">
        <f t="shared" si="111"/>
        <v>2.0000000000000462E-2</v>
      </c>
      <c r="E618" s="4">
        <f t="shared" si="112"/>
        <v>9.5000000000000639E-2</v>
      </c>
      <c r="F618" s="4">
        <f t="shared" si="113"/>
        <v>3.2500000000000639E-2</v>
      </c>
      <c r="G618" s="2">
        <f t="shared" si="109"/>
        <v>615</v>
      </c>
      <c r="H618" s="5">
        <f t="shared" si="114"/>
        <v>5.1098620337250899E-4</v>
      </c>
      <c r="I618" s="5">
        <f t="shared" si="115"/>
        <v>2.4703804368327438E-4</v>
      </c>
      <c r="J618" s="5">
        <f t="shared" si="116"/>
        <v>0.31425651507409436</v>
      </c>
      <c r="K618" s="5">
        <f t="shared" si="117"/>
        <v>9.2902446115265533E-2</v>
      </c>
      <c r="L618" s="2">
        <f t="shared" si="118"/>
        <v>2.9242670826266644E-2</v>
      </c>
      <c r="M618" s="2">
        <f t="shared" si="119"/>
        <v>2.9273356077065837E-2</v>
      </c>
    </row>
    <row r="619" spans="1:13">
      <c r="A619">
        <v>889</v>
      </c>
      <c r="B619">
        <v>28.35</v>
      </c>
      <c r="C619" s="4">
        <f t="shared" si="110"/>
        <v>9.5000000000000639E-2</v>
      </c>
      <c r="D619" s="4">
        <f t="shared" si="111"/>
        <v>-5.5000000000000604E-2</v>
      </c>
      <c r="E619" s="4">
        <f t="shared" si="112"/>
        <v>0</v>
      </c>
      <c r="F619" s="4">
        <f t="shared" si="113"/>
        <v>-4.750000000000032E-2</v>
      </c>
      <c r="G619" s="2">
        <f t="shared" si="109"/>
        <v>616</v>
      </c>
      <c r="H619" s="5">
        <f t="shared" si="114"/>
        <v>5.1098620337250899E-4</v>
      </c>
      <c r="I619" s="5">
        <f t="shared" si="115"/>
        <v>2.4870484866551236E-4</v>
      </c>
      <c r="J619" s="5">
        <f t="shared" si="116"/>
        <v>0.31476750127746689</v>
      </c>
      <c r="K619" s="5">
        <f t="shared" si="117"/>
        <v>9.3151150963931048E-2</v>
      </c>
      <c r="L619" s="2">
        <f t="shared" si="118"/>
        <v>2.9368553983007518E-2</v>
      </c>
      <c r="M619" s="2">
        <f t="shared" si="119"/>
        <v>2.9399239233806711E-2</v>
      </c>
    </row>
    <row r="620" spans="1:13">
      <c r="A620">
        <v>1183</v>
      </c>
      <c r="B620">
        <v>28.35</v>
      </c>
      <c r="C620" s="4">
        <f t="shared" si="110"/>
        <v>1.4999999999998792E-2</v>
      </c>
      <c r="D620" s="4">
        <f t="shared" si="111"/>
        <v>-3.0000000000000249E-2</v>
      </c>
      <c r="E620" s="4">
        <f t="shared" si="112"/>
        <v>1.4999999999998792E-2</v>
      </c>
      <c r="F620" s="4">
        <f t="shared" si="113"/>
        <v>7.499999999999396E-3</v>
      </c>
      <c r="G620" s="2">
        <f t="shared" si="109"/>
        <v>617</v>
      </c>
      <c r="H620" s="5">
        <f t="shared" si="114"/>
        <v>5.1098620337250899E-4</v>
      </c>
      <c r="I620" s="5">
        <f t="shared" si="115"/>
        <v>2.4870484866551236E-4</v>
      </c>
      <c r="J620" s="5">
        <f t="shared" si="116"/>
        <v>0.31527848748083942</v>
      </c>
      <c r="K620" s="5">
        <f t="shared" si="117"/>
        <v>9.3399855812596563E-2</v>
      </c>
      <c r="L620" s="2">
        <f t="shared" si="118"/>
        <v>2.9494691309241153E-2</v>
      </c>
      <c r="M620" s="2">
        <f t="shared" si="119"/>
        <v>2.9525459534948829E-2</v>
      </c>
    </row>
    <row r="621" spans="1:13">
      <c r="A621">
        <v>619</v>
      </c>
      <c r="B621">
        <v>28.38</v>
      </c>
      <c r="C621" s="4">
        <f t="shared" si="110"/>
        <v>3.5000000000000142E-2</v>
      </c>
      <c r="D621" s="4">
        <f t="shared" si="111"/>
        <v>7.5000000000011724E-3</v>
      </c>
      <c r="E621" s="4">
        <f t="shared" si="112"/>
        <v>2.000000000000135E-2</v>
      </c>
      <c r="F621" s="4">
        <f t="shared" si="113"/>
        <v>2.500000000001279E-3</v>
      </c>
      <c r="G621" s="2">
        <f t="shared" si="109"/>
        <v>618</v>
      </c>
      <c r="H621" s="5">
        <f t="shared" si="114"/>
        <v>5.1098620337250899E-4</v>
      </c>
      <c r="I621" s="5">
        <f t="shared" si="115"/>
        <v>2.4896802839954993E-4</v>
      </c>
      <c r="J621" s="5">
        <f t="shared" si="116"/>
        <v>0.31578947368421195</v>
      </c>
      <c r="K621" s="5">
        <f t="shared" si="117"/>
        <v>9.3648823840996112E-2</v>
      </c>
      <c r="L621" s="2">
        <f t="shared" si="118"/>
        <v>2.9621166048838455E-2</v>
      </c>
      <c r="M621" s="2">
        <f t="shared" si="119"/>
        <v>2.9652045087065728E-2</v>
      </c>
    </row>
    <row r="622" spans="1:13">
      <c r="A622">
        <v>294</v>
      </c>
      <c r="B622">
        <v>28.42</v>
      </c>
      <c r="C622" s="4">
        <f t="shared" si="110"/>
        <v>3.0000000000001137E-2</v>
      </c>
      <c r="D622" s="4">
        <f t="shared" si="111"/>
        <v>-7.5000000000002842E-3</v>
      </c>
      <c r="E622" s="4">
        <f t="shared" si="112"/>
        <v>9.9999999999997868E-3</v>
      </c>
      <c r="F622" s="4">
        <f t="shared" si="113"/>
        <v>-5.0000000000007816E-3</v>
      </c>
      <c r="G622" s="2">
        <f t="shared" si="109"/>
        <v>619</v>
      </c>
      <c r="H622" s="5">
        <f t="shared" si="114"/>
        <v>5.1098620337250899E-4</v>
      </c>
      <c r="I622" s="5">
        <f t="shared" si="115"/>
        <v>2.4931893471160006E-4</v>
      </c>
      <c r="J622" s="5">
        <f t="shared" si="116"/>
        <v>0.31630045988758448</v>
      </c>
      <c r="K622" s="5">
        <f t="shared" si="117"/>
        <v>9.389814277570771E-2</v>
      </c>
      <c r="L622" s="2">
        <f t="shared" si="118"/>
        <v>2.9748006398027108E-2</v>
      </c>
      <c r="M622" s="2">
        <f t="shared" si="119"/>
        <v>2.9778940932168319E-2</v>
      </c>
    </row>
    <row r="623" spans="1:13">
      <c r="A623">
        <v>1942</v>
      </c>
      <c r="B623">
        <v>28.44</v>
      </c>
      <c r="C623" s="4">
        <f t="shared" si="110"/>
        <v>1.9999999999999574E-2</v>
      </c>
      <c r="D623" s="4">
        <f t="shared" si="111"/>
        <v>-8.8817841970012523E-16</v>
      </c>
      <c r="E623" s="4">
        <f t="shared" si="112"/>
        <v>9.9999999999997868E-3</v>
      </c>
      <c r="F623" s="4">
        <f t="shared" si="113"/>
        <v>0</v>
      </c>
      <c r="G623" s="2">
        <f t="shared" si="109"/>
        <v>620</v>
      </c>
      <c r="H623" s="5">
        <f t="shared" si="114"/>
        <v>5.1098620337250899E-4</v>
      </c>
      <c r="I623" s="5">
        <f t="shared" si="115"/>
        <v>2.4949438786762512E-4</v>
      </c>
      <c r="J623" s="5">
        <f t="shared" si="116"/>
        <v>0.31681144609095702</v>
      </c>
      <c r="K623" s="5">
        <f t="shared" si="117"/>
        <v>9.414763716357534E-2</v>
      </c>
      <c r="L623" s="2">
        <f t="shared" si="118"/>
        <v>2.987515721950974E-2</v>
      </c>
      <c r="M623" s="2">
        <f t="shared" si="119"/>
        <v>2.9906147339219032E-2</v>
      </c>
    </row>
    <row r="624" spans="1:13">
      <c r="A624">
        <v>32</v>
      </c>
      <c r="B624">
        <v>28.46</v>
      </c>
      <c r="C624" s="4">
        <f t="shared" si="110"/>
        <v>2.9999999999999361E-2</v>
      </c>
      <c r="D624" s="4">
        <f t="shared" si="111"/>
        <v>0</v>
      </c>
      <c r="E624" s="4">
        <f t="shared" si="112"/>
        <v>1.9999999999999574E-2</v>
      </c>
      <c r="F624" s="4">
        <f t="shared" si="113"/>
        <v>4.9999999999998934E-3</v>
      </c>
      <c r="G624" s="2">
        <f t="shared" si="109"/>
        <v>621</v>
      </c>
      <c r="H624" s="5">
        <f t="shared" si="114"/>
        <v>5.1098620337250899E-4</v>
      </c>
      <c r="I624" s="5">
        <f t="shared" si="115"/>
        <v>2.4966984102365019E-4</v>
      </c>
      <c r="J624" s="5">
        <f t="shared" si="116"/>
        <v>0.31732243229432955</v>
      </c>
      <c r="K624" s="5">
        <f t="shared" si="117"/>
        <v>9.4397307004598988E-2</v>
      </c>
      <c r="L624" s="2">
        <f t="shared" si="118"/>
        <v>3.0002618782248774E-2</v>
      </c>
      <c r="M624" s="2">
        <f t="shared" si="119"/>
        <v>3.0033720252402512E-2</v>
      </c>
    </row>
    <row r="625" spans="1:13">
      <c r="A625">
        <v>886</v>
      </c>
      <c r="B625">
        <v>28.5</v>
      </c>
      <c r="C625" s="4">
        <f t="shared" si="110"/>
        <v>1.9999999999999574E-2</v>
      </c>
      <c r="D625" s="4">
        <f t="shared" si="111"/>
        <v>-1.499999999999968E-2</v>
      </c>
      <c r="E625" s="4">
        <f t="shared" si="112"/>
        <v>0</v>
      </c>
      <c r="F625" s="4">
        <f t="shared" si="113"/>
        <v>-9.9999999999997868E-3</v>
      </c>
      <c r="G625" s="2">
        <f t="shared" si="109"/>
        <v>622</v>
      </c>
      <c r="H625" s="5">
        <f t="shared" si="114"/>
        <v>5.1098620337250899E-4</v>
      </c>
      <c r="I625" s="5">
        <f t="shared" si="115"/>
        <v>2.5002074733570026E-4</v>
      </c>
      <c r="J625" s="5">
        <f t="shared" si="116"/>
        <v>0.31783341849770208</v>
      </c>
      <c r="K625" s="5">
        <f t="shared" si="117"/>
        <v>9.4647327751934685E-2</v>
      </c>
      <c r="L625" s="2">
        <f t="shared" si="118"/>
        <v>3.0130447209737145E-2</v>
      </c>
      <c r="M625" s="2">
        <f t="shared" si="119"/>
        <v>3.0161548679890883E-2</v>
      </c>
    </row>
    <row r="626" spans="1:13">
      <c r="A626">
        <v>1729</v>
      </c>
      <c r="B626">
        <v>28.5</v>
      </c>
      <c r="C626" s="4">
        <f t="shared" si="110"/>
        <v>0</v>
      </c>
      <c r="D626" s="4">
        <f t="shared" si="111"/>
        <v>-7.499999999999396E-3</v>
      </c>
      <c r="E626" s="4">
        <f t="shared" si="112"/>
        <v>0</v>
      </c>
      <c r="F626" s="4">
        <f t="shared" si="113"/>
        <v>0</v>
      </c>
      <c r="G626" s="2">
        <f t="shared" si="109"/>
        <v>623</v>
      </c>
      <c r="H626" s="5">
        <f t="shared" si="114"/>
        <v>5.1098620337250899E-4</v>
      </c>
      <c r="I626" s="5">
        <f t="shared" si="115"/>
        <v>2.5002074733570026E-4</v>
      </c>
      <c r="J626" s="5">
        <f t="shared" si="116"/>
        <v>0.31834440470107461</v>
      </c>
      <c r="K626" s="5">
        <f t="shared" si="117"/>
        <v>9.4897348499270381E-2</v>
      </c>
      <c r="L626" s="2">
        <f t="shared" si="118"/>
        <v>3.0258531151530408E-2</v>
      </c>
      <c r="M626" s="2">
        <f t="shared" si="119"/>
        <v>3.0289632621684145E-2</v>
      </c>
    </row>
    <row r="627" spans="1:13">
      <c r="A627">
        <v>2207</v>
      </c>
      <c r="B627">
        <v>28.5</v>
      </c>
      <c r="C627" s="4">
        <f t="shared" si="110"/>
        <v>5.0000000000007816E-3</v>
      </c>
      <c r="D627" s="4">
        <f t="shared" si="111"/>
        <v>2.2499999999999964E-2</v>
      </c>
      <c r="E627" s="4">
        <f t="shared" si="112"/>
        <v>5.0000000000007816E-3</v>
      </c>
      <c r="F627" s="4">
        <f t="shared" si="113"/>
        <v>2.5000000000003908E-3</v>
      </c>
      <c r="G627" s="2">
        <f t="shared" si="109"/>
        <v>624</v>
      </c>
      <c r="H627" s="5">
        <f t="shared" si="114"/>
        <v>5.1098620337250899E-4</v>
      </c>
      <c r="I627" s="5">
        <f t="shared" si="115"/>
        <v>2.5002074733570026E-4</v>
      </c>
      <c r="J627" s="5">
        <f t="shared" si="116"/>
        <v>0.31885539090444714</v>
      </c>
      <c r="K627" s="5">
        <f t="shared" si="117"/>
        <v>9.5147369246606078E-2</v>
      </c>
      <c r="L627" s="2">
        <f t="shared" si="118"/>
        <v>3.0386870607628562E-2</v>
      </c>
      <c r="M627" s="2">
        <f t="shared" si="119"/>
        <v>3.0418000049874626E-2</v>
      </c>
    </row>
    <row r="628" spans="1:13">
      <c r="A628">
        <v>1619</v>
      </c>
      <c r="B628">
        <v>28.51</v>
      </c>
      <c r="C628" s="4">
        <f t="shared" si="110"/>
        <v>4.4999999999999929E-2</v>
      </c>
      <c r="D628" s="4">
        <f t="shared" si="111"/>
        <v>2.4999999999999467E-2</v>
      </c>
      <c r="E628" s="4">
        <f t="shared" si="112"/>
        <v>3.9999999999999147E-2</v>
      </c>
      <c r="F628" s="4">
        <f t="shared" si="113"/>
        <v>1.7499999999999183E-2</v>
      </c>
      <c r="G628" s="2">
        <f t="shared" si="109"/>
        <v>625</v>
      </c>
      <c r="H628" s="5">
        <f t="shared" si="114"/>
        <v>5.1098620337250899E-4</v>
      </c>
      <c r="I628" s="5">
        <f t="shared" si="115"/>
        <v>2.5010847391371282E-4</v>
      </c>
      <c r="J628" s="5">
        <f t="shared" si="116"/>
        <v>0.31936637710781968</v>
      </c>
      <c r="K628" s="5">
        <f t="shared" si="117"/>
        <v>9.5397477720519791E-2</v>
      </c>
      <c r="L628" s="2">
        <f t="shared" si="118"/>
        <v>3.0515493639778072E-2</v>
      </c>
      <c r="M628" s="2">
        <f t="shared" si="119"/>
        <v>3.0546847217379304E-2</v>
      </c>
    </row>
    <row r="629" spans="1:13">
      <c r="A629">
        <v>854</v>
      </c>
      <c r="B629">
        <v>28.59</v>
      </c>
      <c r="C629" s="4">
        <f t="shared" si="110"/>
        <v>5.4999999999999716E-2</v>
      </c>
      <c r="D629" s="4">
        <f t="shared" si="111"/>
        <v>0</v>
      </c>
      <c r="E629" s="4">
        <f t="shared" si="112"/>
        <v>1.5000000000000568E-2</v>
      </c>
      <c r="F629" s="4">
        <f t="shared" si="113"/>
        <v>-1.2499999999999289E-2</v>
      </c>
      <c r="G629" s="2">
        <f t="shared" si="109"/>
        <v>626</v>
      </c>
      <c r="H629" s="5">
        <f t="shared" si="114"/>
        <v>5.1098620337250899E-4</v>
      </c>
      <c r="I629" s="5">
        <f t="shared" si="115"/>
        <v>2.5081028653781297E-4</v>
      </c>
      <c r="J629" s="5">
        <f t="shared" si="116"/>
        <v>0.31987736331119221</v>
      </c>
      <c r="K629" s="5">
        <f t="shared" si="117"/>
        <v>9.5648288007057602E-2</v>
      </c>
      <c r="L629" s="2">
        <f t="shared" si="118"/>
        <v>3.0644597128474921E-2</v>
      </c>
      <c r="M629" s="2">
        <f t="shared" si="119"/>
        <v>3.0676034891315554E-2</v>
      </c>
    </row>
    <row r="630" spans="1:13">
      <c r="A630">
        <v>2073</v>
      </c>
      <c r="B630">
        <v>28.62</v>
      </c>
      <c r="C630" s="4">
        <f t="shared" si="110"/>
        <v>4.4999999999999929E-2</v>
      </c>
      <c r="D630" s="4">
        <f t="shared" si="111"/>
        <v>4.9999999999998934E-3</v>
      </c>
      <c r="E630" s="4">
        <f t="shared" si="112"/>
        <v>2.9999999999999361E-2</v>
      </c>
      <c r="F630" s="4">
        <f t="shared" si="113"/>
        <v>7.499999999999396E-3</v>
      </c>
      <c r="G630" s="2">
        <f t="shared" si="109"/>
        <v>627</v>
      </c>
      <c r="H630" s="5">
        <f t="shared" si="114"/>
        <v>5.1098620337250899E-4</v>
      </c>
      <c r="I630" s="5">
        <f t="shared" si="115"/>
        <v>2.510734662718506E-4</v>
      </c>
      <c r="J630" s="5">
        <f t="shared" si="116"/>
        <v>0.32038834951456474</v>
      </c>
      <c r="K630" s="5">
        <f t="shared" si="117"/>
        <v>9.5899361473329447E-2</v>
      </c>
      <c r="L630" s="2">
        <f t="shared" si="118"/>
        <v>3.0774041392565767E-2</v>
      </c>
      <c r="M630" s="2">
        <f t="shared" si="119"/>
        <v>3.0805647794847627E-2</v>
      </c>
    </row>
    <row r="631" spans="1:13">
      <c r="A631">
        <v>2027</v>
      </c>
      <c r="B631">
        <v>28.68</v>
      </c>
      <c r="C631" s="4">
        <f t="shared" si="110"/>
        <v>6.4999999999999503E-2</v>
      </c>
      <c r="D631" s="4">
        <f t="shared" si="111"/>
        <v>-4.9999999999998934E-3</v>
      </c>
      <c r="E631" s="4">
        <f t="shared" si="112"/>
        <v>3.5000000000000142E-2</v>
      </c>
      <c r="F631" s="4">
        <f t="shared" si="113"/>
        <v>2.5000000000003908E-3</v>
      </c>
      <c r="G631" s="2">
        <f t="shared" si="109"/>
        <v>628</v>
      </c>
      <c r="H631" s="5">
        <f t="shared" si="114"/>
        <v>5.1098620337250899E-4</v>
      </c>
      <c r="I631" s="5">
        <f t="shared" si="115"/>
        <v>2.5159982573992574E-4</v>
      </c>
      <c r="J631" s="5">
        <f t="shared" si="116"/>
        <v>0.32089933571793727</v>
      </c>
      <c r="K631" s="5">
        <f t="shared" si="117"/>
        <v>9.6150961299069374E-2</v>
      </c>
      <c r="L631" s="2">
        <f t="shared" si="118"/>
        <v>3.0903911424177286E-2</v>
      </c>
      <c r="M631" s="2">
        <f t="shared" si="119"/>
        <v>3.0935714886263409E-2</v>
      </c>
    </row>
    <row r="632" spans="1:13">
      <c r="A632">
        <v>2173</v>
      </c>
      <c r="B632">
        <v>28.75</v>
      </c>
      <c r="C632" s="4">
        <f t="shared" si="110"/>
        <v>3.5000000000000142E-2</v>
      </c>
      <c r="D632" s="4">
        <f t="shared" si="111"/>
        <v>-1.9999999999999574E-2</v>
      </c>
      <c r="E632" s="4">
        <f t="shared" si="112"/>
        <v>0</v>
      </c>
      <c r="F632" s="4">
        <f t="shared" si="113"/>
        <v>-1.7500000000000071E-2</v>
      </c>
      <c r="G632" s="2">
        <f t="shared" si="109"/>
        <v>629</v>
      </c>
      <c r="H632" s="5">
        <f t="shared" si="114"/>
        <v>5.1098620337250899E-4</v>
      </c>
      <c r="I632" s="5">
        <f t="shared" si="115"/>
        <v>2.5221391178601344E-4</v>
      </c>
      <c r="J632" s="5">
        <f t="shared" si="116"/>
        <v>0.32141032192130981</v>
      </c>
      <c r="K632" s="5">
        <f t="shared" si="117"/>
        <v>9.6403175210855382E-2</v>
      </c>
      <c r="L632" s="2">
        <f t="shared" si="118"/>
        <v>3.1034236271251514E-2</v>
      </c>
      <c r="M632" s="2">
        <f t="shared" si="119"/>
        <v>3.1066039733337637E-2</v>
      </c>
    </row>
    <row r="633" spans="1:13">
      <c r="A633">
        <v>1182</v>
      </c>
      <c r="B633">
        <v>28.75</v>
      </c>
      <c r="C633" s="4">
        <f t="shared" si="110"/>
        <v>2.5000000000000355E-2</v>
      </c>
      <c r="D633" s="4">
        <f t="shared" si="111"/>
        <v>-4.9999999999998934E-3</v>
      </c>
      <c r="E633" s="4">
        <f t="shared" si="112"/>
        <v>2.5000000000000355E-2</v>
      </c>
      <c r="F633" s="4">
        <f t="shared" si="113"/>
        <v>1.2500000000000178E-2</v>
      </c>
      <c r="G633" s="2">
        <f t="shared" si="109"/>
        <v>630</v>
      </c>
      <c r="H633" s="5">
        <f t="shared" si="114"/>
        <v>5.1098620337250899E-4</v>
      </c>
      <c r="I633" s="5">
        <f t="shared" si="115"/>
        <v>2.5221391178601344E-4</v>
      </c>
      <c r="J633" s="5">
        <f t="shared" si="116"/>
        <v>0.32192130812468234</v>
      </c>
      <c r="K633" s="5">
        <f t="shared" si="117"/>
        <v>9.6655389122641391E-2</v>
      </c>
      <c r="L633" s="2">
        <f t="shared" si="118"/>
        <v>3.1164818873984181E-2</v>
      </c>
      <c r="M633" s="2">
        <f t="shared" si="119"/>
        <v>3.1196763541344059E-2</v>
      </c>
    </row>
    <row r="634" spans="1:13">
      <c r="A634">
        <v>98</v>
      </c>
      <c r="B634">
        <v>28.8</v>
      </c>
      <c r="C634" s="4">
        <f t="shared" si="110"/>
        <v>2.5000000000000355E-2</v>
      </c>
      <c r="D634" s="4">
        <f t="shared" si="111"/>
        <v>-1.2500000000000178E-2</v>
      </c>
      <c r="E634" s="4">
        <f t="shared" si="112"/>
        <v>0</v>
      </c>
      <c r="F634" s="4">
        <f t="shared" si="113"/>
        <v>-1.2500000000000178E-2</v>
      </c>
      <c r="G634" s="2">
        <f t="shared" si="109"/>
        <v>631</v>
      </c>
      <c r="H634" s="5">
        <f t="shared" si="114"/>
        <v>5.1098620337250899E-4</v>
      </c>
      <c r="I634" s="5">
        <f t="shared" si="115"/>
        <v>2.5265254467607607E-4</v>
      </c>
      <c r="J634" s="5">
        <f t="shared" si="116"/>
        <v>0.32243229432805487</v>
      </c>
      <c r="K634" s="5">
        <f t="shared" si="117"/>
        <v>9.6908041667317465E-2</v>
      </c>
      <c r="L634" s="2">
        <f t="shared" si="118"/>
        <v>3.129580088591976E-2</v>
      </c>
      <c r="M634" s="2">
        <f t="shared" si="119"/>
        <v>3.1327745553279641E-2</v>
      </c>
    </row>
    <row r="635" spans="1:13">
      <c r="A635">
        <v>410</v>
      </c>
      <c r="B635">
        <v>28.8</v>
      </c>
      <c r="C635" s="4">
        <f t="shared" si="110"/>
        <v>0</v>
      </c>
      <c r="D635" s="4">
        <f t="shared" si="111"/>
        <v>-1.2500000000000178E-2</v>
      </c>
      <c r="E635" s="4">
        <f t="shared" si="112"/>
        <v>0</v>
      </c>
      <c r="F635" s="4">
        <f t="shared" si="113"/>
        <v>0</v>
      </c>
      <c r="G635" s="2">
        <f t="shared" si="109"/>
        <v>632</v>
      </c>
      <c r="H635" s="5">
        <f t="shared" si="114"/>
        <v>5.1098620337250899E-4</v>
      </c>
      <c r="I635" s="5">
        <f t="shared" si="115"/>
        <v>2.5265254467607607E-4</v>
      </c>
      <c r="J635" s="5">
        <f t="shared" si="116"/>
        <v>0.3229432805314274</v>
      </c>
      <c r="K635" s="5">
        <f t="shared" si="117"/>
        <v>9.716069421199354E-2</v>
      </c>
      <c r="L635" s="2">
        <f t="shared" si="118"/>
        <v>3.1427041101784493E-2</v>
      </c>
      <c r="M635" s="2">
        <f t="shared" si="119"/>
        <v>3.1458985769144368E-2</v>
      </c>
    </row>
    <row r="636" spans="1:13">
      <c r="A636">
        <v>1201</v>
      </c>
      <c r="B636">
        <v>28.8</v>
      </c>
      <c r="C636" s="4">
        <f t="shared" si="110"/>
        <v>0</v>
      </c>
      <c r="D636" s="4">
        <f t="shared" si="111"/>
        <v>4.9999999999999822E-2</v>
      </c>
      <c r="E636" s="4">
        <f t="shared" si="112"/>
        <v>0</v>
      </c>
      <c r="F636" s="4">
        <f t="shared" si="113"/>
        <v>0</v>
      </c>
      <c r="G636" s="2">
        <f t="shared" si="109"/>
        <v>633</v>
      </c>
      <c r="H636" s="5">
        <f t="shared" si="114"/>
        <v>5.1098620337250899E-4</v>
      </c>
      <c r="I636" s="5">
        <f t="shared" si="115"/>
        <v>2.5265254467607607E-4</v>
      </c>
      <c r="J636" s="5">
        <f t="shared" si="116"/>
        <v>0.32345426673479993</v>
      </c>
      <c r="K636" s="5">
        <f t="shared" si="117"/>
        <v>9.7413346756669614E-2</v>
      </c>
      <c r="L636" s="2">
        <f t="shared" si="118"/>
        <v>3.1558539521578374E-2</v>
      </c>
      <c r="M636" s="2">
        <f t="shared" si="119"/>
        <v>3.1590484188938249E-2</v>
      </c>
    </row>
    <row r="637" spans="1:13">
      <c r="A637">
        <v>1903</v>
      </c>
      <c r="B637">
        <v>28.8</v>
      </c>
      <c r="C637" s="4">
        <f t="shared" si="110"/>
        <v>9.9999999999999645E-2</v>
      </c>
      <c r="D637" s="4">
        <f t="shared" si="111"/>
        <v>4.9999999999999822E-2</v>
      </c>
      <c r="E637" s="4">
        <f t="shared" si="112"/>
        <v>9.9999999999999645E-2</v>
      </c>
      <c r="F637" s="4">
        <f t="shared" si="113"/>
        <v>4.9999999999999822E-2</v>
      </c>
      <c r="G637" s="2">
        <f t="shared" si="109"/>
        <v>634</v>
      </c>
      <c r="H637" s="5">
        <f t="shared" si="114"/>
        <v>5.1098620337250899E-4</v>
      </c>
      <c r="I637" s="5">
        <f t="shared" si="115"/>
        <v>2.5265254467607607E-4</v>
      </c>
      <c r="J637" s="5">
        <f t="shared" si="116"/>
        <v>0.32396525293817247</v>
      </c>
      <c r="K637" s="5">
        <f t="shared" si="117"/>
        <v>9.7665999301345688E-2</v>
      </c>
      <c r="L637" s="2">
        <f t="shared" si="118"/>
        <v>3.169029614530141E-2</v>
      </c>
      <c r="M637" s="2">
        <f t="shared" si="119"/>
        <v>3.1722809219921995E-2</v>
      </c>
    </row>
    <row r="638" spans="1:13">
      <c r="A638">
        <v>121</v>
      </c>
      <c r="B638">
        <v>29</v>
      </c>
      <c r="C638" s="4">
        <f t="shared" si="110"/>
        <v>9.9999999999999645E-2</v>
      </c>
      <c r="D638" s="4">
        <f t="shared" si="111"/>
        <v>-4.9999999999999822E-2</v>
      </c>
      <c r="E638" s="4">
        <f t="shared" si="112"/>
        <v>0</v>
      </c>
      <c r="F638" s="4">
        <f t="shared" si="113"/>
        <v>-4.9999999999999822E-2</v>
      </c>
      <c r="G638" s="2">
        <f t="shared" si="109"/>
        <v>635</v>
      </c>
      <c r="H638" s="5">
        <f t="shared" si="114"/>
        <v>5.1098620337250899E-4</v>
      </c>
      <c r="I638" s="5">
        <f t="shared" si="115"/>
        <v>2.5440707623632661E-4</v>
      </c>
      <c r="J638" s="5">
        <f t="shared" si="116"/>
        <v>0.324476239141545</v>
      </c>
      <c r="K638" s="5">
        <f t="shared" si="117"/>
        <v>9.7920406377582009E-2</v>
      </c>
      <c r="L638" s="2">
        <f t="shared" si="118"/>
        <v>3.1822881173297145E-2</v>
      </c>
      <c r="M638" s="2">
        <f t="shared" si="119"/>
        <v>3.1855394247917723E-2</v>
      </c>
    </row>
    <row r="639" spans="1:13">
      <c r="A639">
        <v>1043</v>
      </c>
      <c r="B639">
        <v>29</v>
      </c>
      <c r="C639" s="4">
        <f t="shared" si="110"/>
        <v>0</v>
      </c>
      <c r="D639" s="4">
        <f t="shared" si="111"/>
        <v>-4.0000000000000036E-2</v>
      </c>
      <c r="E639" s="4">
        <f t="shared" si="112"/>
        <v>0</v>
      </c>
      <c r="F639" s="4">
        <f t="shared" si="113"/>
        <v>0</v>
      </c>
      <c r="G639" s="2">
        <f t="shared" si="109"/>
        <v>636</v>
      </c>
      <c r="H639" s="5">
        <f t="shared" si="114"/>
        <v>5.1098620337250899E-4</v>
      </c>
      <c r="I639" s="5">
        <f t="shared" si="115"/>
        <v>2.5440707623632661E-4</v>
      </c>
      <c r="J639" s="5">
        <f t="shared" si="116"/>
        <v>0.32498722534491753</v>
      </c>
      <c r="K639" s="5">
        <f t="shared" si="117"/>
        <v>9.817481345381833E-2</v>
      </c>
      <c r="L639" s="2">
        <f t="shared" si="118"/>
        <v>3.1955726198304869E-2</v>
      </c>
      <c r="M639" s="2">
        <f t="shared" si="119"/>
        <v>3.1988239272925455E-2</v>
      </c>
    </row>
    <row r="640" spans="1:13">
      <c r="A640">
        <v>2118</v>
      </c>
      <c r="B640">
        <v>29</v>
      </c>
      <c r="C640" s="4">
        <f t="shared" si="110"/>
        <v>1.9999999999999574E-2</v>
      </c>
      <c r="D640" s="4">
        <f t="shared" si="111"/>
        <v>9.9999999999997868E-3</v>
      </c>
      <c r="E640" s="4">
        <f t="shared" si="112"/>
        <v>1.9999999999999574E-2</v>
      </c>
      <c r="F640" s="4">
        <f t="shared" si="113"/>
        <v>9.9999999999997868E-3</v>
      </c>
      <c r="G640" s="2">
        <f t="shared" si="109"/>
        <v>637</v>
      </c>
      <c r="H640" s="5">
        <f t="shared" si="114"/>
        <v>5.1098620337250899E-4</v>
      </c>
      <c r="I640" s="5">
        <f t="shared" si="115"/>
        <v>2.5440707623632661E-4</v>
      </c>
      <c r="J640" s="5">
        <f t="shared" si="116"/>
        <v>0.32549821154829006</v>
      </c>
      <c r="K640" s="5">
        <f t="shared" si="117"/>
        <v>9.8429220530054651E-2</v>
      </c>
      <c r="L640" s="2">
        <f t="shared" si="118"/>
        <v>3.2088831220324597E-2</v>
      </c>
      <c r="M640" s="2">
        <f t="shared" si="119"/>
        <v>3.2121458514322167E-2</v>
      </c>
    </row>
    <row r="641" spans="1:13">
      <c r="A641">
        <v>1727</v>
      </c>
      <c r="B641">
        <v>29.04</v>
      </c>
      <c r="C641" s="4">
        <f t="shared" si="110"/>
        <v>1.9999999999999574E-2</v>
      </c>
      <c r="D641" s="4">
        <f t="shared" si="111"/>
        <v>7.5000000000002842E-3</v>
      </c>
      <c r="E641" s="4">
        <f t="shared" si="112"/>
        <v>0</v>
      </c>
      <c r="F641" s="4">
        <f t="shared" si="113"/>
        <v>-9.9999999999997868E-3</v>
      </c>
      <c r="G641" s="2">
        <f t="shared" si="109"/>
        <v>638</v>
      </c>
      <c r="H641" s="5">
        <f t="shared" si="114"/>
        <v>5.1098620337250899E-4</v>
      </c>
      <c r="I641" s="5">
        <f t="shared" si="115"/>
        <v>2.5475798254837669E-4</v>
      </c>
      <c r="J641" s="5">
        <f t="shared" si="116"/>
        <v>0.32600919775166259</v>
      </c>
      <c r="K641" s="5">
        <f t="shared" si="117"/>
        <v>9.8683978512603021E-2</v>
      </c>
      <c r="L641" s="2">
        <f t="shared" si="118"/>
        <v>3.2222310817349872E-2</v>
      </c>
      <c r="M641" s="2">
        <f t="shared" si="119"/>
        <v>3.2254938111347449E-2</v>
      </c>
    </row>
    <row r="642" spans="1:13">
      <c r="A642">
        <v>489</v>
      </c>
      <c r="B642">
        <v>29.04</v>
      </c>
      <c r="C642" s="4">
        <f t="shared" si="110"/>
        <v>3.5000000000000142E-2</v>
      </c>
      <c r="D642" s="4">
        <f t="shared" si="111"/>
        <v>1.0000000000000675E-2</v>
      </c>
      <c r="E642" s="4">
        <f t="shared" si="112"/>
        <v>3.5000000000000142E-2</v>
      </c>
      <c r="F642" s="4">
        <f t="shared" si="113"/>
        <v>1.7500000000000071E-2</v>
      </c>
      <c r="G642" s="2">
        <f t="shared" si="109"/>
        <v>639</v>
      </c>
      <c r="H642" s="5">
        <f t="shared" si="114"/>
        <v>5.1098620337250899E-4</v>
      </c>
      <c r="I642" s="5">
        <f t="shared" si="115"/>
        <v>2.5475798254837669E-4</v>
      </c>
      <c r="J642" s="5">
        <f t="shared" si="116"/>
        <v>0.32652018395503513</v>
      </c>
      <c r="K642" s="5">
        <f t="shared" si="117"/>
        <v>9.8938736495151391E-2</v>
      </c>
      <c r="L642" s="2">
        <f t="shared" si="118"/>
        <v>3.2356050770003711E-2</v>
      </c>
      <c r="M642" s="2">
        <f t="shared" si="119"/>
        <v>3.238887857549002E-2</v>
      </c>
    </row>
    <row r="643" spans="1:13">
      <c r="A643">
        <v>1723</v>
      </c>
      <c r="B643">
        <v>29.11</v>
      </c>
      <c r="C643" s="4">
        <f t="shared" si="110"/>
        <v>4.0000000000000924E-2</v>
      </c>
      <c r="D643" s="4">
        <f t="shared" si="111"/>
        <v>-1.499999999999968E-2</v>
      </c>
      <c r="E643" s="4">
        <f t="shared" si="112"/>
        <v>5.0000000000007816E-3</v>
      </c>
      <c r="F643" s="4">
        <f t="shared" si="113"/>
        <v>-1.499999999999968E-2</v>
      </c>
      <c r="G643" s="2">
        <f t="shared" si="109"/>
        <v>640</v>
      </c>
      <c r="H643" s="5">
        <f t="shared" si="114"/>
        <v>5.1098620337250899E-4</v>
      </c>
      <c r="I643" s="5">
        <f t="shared" si="115"/>
        <v>2.5537206859446439E-4</v>
      </c>
      <c r="J643" s="5">
        <f t="shared" si="116"/>
        <v>0.32703117015840766</v>
      </c>
      <c r="K643" s="5">
        <f t="shared" si="117"/>
        <v>9.9194108563745859E-2</v>
      </c>
      <c r="L643" s="2">
        <f t="shared" si="118"/>
        <v>3.2490252217353847E-2</v>
      </c>
      <c r="M643" s="2">
        <f t="shared" si="119"/>
        <v>3.252310871216562E-2</v>
      </c>
    </row>
    <row r="644" spans="1:13">
      <c r="A644">
        <v>257</v>
      </c>
      <c r="B644">
        <v>29.12</v>
      </c>
      <c r="C644" s="4">
        <f t="shared" si="110"/>
        <v>5.0000000000007816E-3</v>
      </c>
      <c r="D644" s="4">
        <f t="shared" si="111"/>
        <v>-1.5000000000000568E-2</v>
      </c>
      <c r="E644" s="4">
        <f t="shared" si="112"/>
        <v>0</v>
      </c>
      <c r="F644" s="4">
        <f t="shared" si="113"/>
        <v>-2.5000000000003908E-3</v>
      </c>
      <c r="G644" s="2">
        <f t="shared" si="109"/>
        <v>641</v>
      </c>
      <c r="H644" s="5">
        <f t="shared" si="114"/>
        <v>5.1098620337250899E-4</v>
      </c>
      <c r="I644" s="5">
        <f t="shared" si="115"/>
        <v>2.5545979517247689E-4</v>
      </c>
      <c r="J644" s="5">
        <f t="shared" si="116"/>
        <v>0.32754215636178019</v>
      </c>
      <c r="K644" s="5">
        <f t="shared" si="117"/>
        <v>9.9449568358918342E-2</v>
      </c>
      <c r="L644" s="2">
        <f t="shared" si="118"/>
        <v>3.2624743426891138E-2</v>
      </c>
      <c r="M644" s="2">
        <f t="shared" si="119"/>
        <v>3.2657599921702911E-2</v>
      </c>
    </row>
    <row r="645" spans="1:13">
      <c r="A645">
        <v>577</v>
      </c>
      <c r="B645">
        <v>29.12</v>
      </c>
      <c r="C645" s="4">
        <f t="shared" si="110"/>
        <v>9.9999999999997868E-3</v>
      </c>
      <c r="D645" s="4">
        <f t="shared" si="111"/>
        <v>7.499999999999396E-3</v>
      </c>
      <c r="E645" s="4">
        <f t="shared" si="112"/>
        <v>9.9999999999997868E-3</v>
      </c>
      <c r="F645" s="4">
        <f t="shared" si="113"/>
        <v>4.9999999999998934E-3</v>
      </c>
      <c r="G645" s="2">
        <f t="shared" si="109"/>
        <v>642</v>
      </c>
      <c r="H645" s="5">
        <f t="shared" si="114"/>
        <v>5.1098620337250899E-4</v>
      </c>
      <c r="I645" s="5">
        <f t="shared" si="115"/>
        <v>2.5545979517247689E-4</v>
      </c>
      <c r="J645" s="5">
        <f t="shared" si="116"/>
        <v>0.32805314256515272</v>
      </c>
      <c r="K645" s="5">
        <f t="shared" si="117"/>
        <v>9.9705028154090825E-2</v>
      </c>
      <c r="L645" s="2">
        <f t="shared" si="118"/>
        <v>3.2759495709290133E-2</v>
      </c>
      <c r="M645" s="2">
        <f t="shared" si="119"/>
        <v>3.279240976206111E-2</v>
      </c>
    </row>
    <row r="646" spans="1:13">
      <c r="A646">
        <v>1220</v>
      </c>
      <c r="B646">
        <v>29.14</v>
      </c>
      <c r="C646" s="4">
        <f t="shared" si="110"/>
        <v>1.9999999999999574E-2</v>
      </c>
      <c r="D646" s="4">
        <f t="shared" si="111"/>
        <v>9.9999999999997868E-3</v>
      </c>
      <c r="E646" s="4">
        <f t="shared" si="112"/>
        <v>9.9999999999997868E-3</v>
      </c>
      <c r="F646" s="4">
        <f t="shared" si="113"/>
        <v>0</v>
      </c>
      <c r="G646" s="2">
        <f t="shared" ref="G646:G709" si="120">G645+1</f>
        <v>643</v>
      </c>
      <c r="H646" s="5">
        <f t="shared" si="114"/>
        <v>5.1098620337250899E-4</v>
      </c>
      <c r="I646" s="5">
        <f t="shared" si="115"/>
        <v>2.5563524832850196E-4</v>
      </c>
      <c r="J646" s="5">
        <f t="shared" si="116"/>
        <v>0.32856412876852525</v>
      </c>
      <c r="K646" s="5">
        <f t="shared" si="117"/>
        <v>9.9960663402419325E-2</v>
      </c>
      <c r="L646" s="2">
        <f t="shared" si="118"/>
        <v>3.2894566801818313E-2</v>
      </c>
      <c r="M646" s="2">
        <f t="shared" si="119"/>
        <v>3.2927538502202647E-2</v>
      </c>
    </row>
    <row r="647" spans="1:13">
      <c r="A647">
        <v>344</v>
      </c>
      <c r="B647">
        <v>29.16</v>
      </c>
      <c r="C647" s="4">
        <f t="shared" si="110"/>
        <v>2.9999999999999361E-2</v>
      </c>
      <c r="D647" s="4">
        <f t="shared" si="111"/>
        <v>4.9999999999998934E-3</v>
      </c>
      <c r="E647" s="4">
        <f t="shared" si="112"/>
        <v>1.9999999999999574E-2</v>
      </c>
      <c r="F647" s="4">
        <f t="shared" si="113"/>
        <v>4.9999999999998934E-3</v>
      </c>
      <c r="G647" s="2">
        <f t="shared" si="120"/>
        <v>644</v>
      </c>
      <c r="H647" s="5">
        <f t="shared" si="114"/>
        <v>5.1098620337250899E-4</v>
      </c>
      <c r="I647" s="5">
        <f t="shared" si="115"/>
        <v>2.5581070148452702E-4</v>
      </c>
      <c r="J647" s="5">
        <f t="shared" si="116"/>
        <v>0.32907511497189779</v>
      </c>
      <c r="K647" s="5">
        <f t="shared" si="117"/>
        <v>0.10021647410390386</v>
      </c>
      <c r="L647" s="2">
        <f t="shared" si="118"/>
        <v>3.3029956973438114E-2</v>
      </c>
      <c r="M647" s="2">
        <f t="shared" si="119"/>
        <v>3.3063044148357423E-2</v>
      </c>
    </row>
    <row r="648" spans="1:13">
      <c r="A648">
        <v>1783</v>
      </c>
      <c r="B648">
        <v>29.2</v>
      </c>
      <c r="C648" s="4">
        <f t="shared" si="110"/>
        <v>2.9999999999999361E-2</v>
      </c>
      <c r="D648" s="4">
        <f t="shared" si="111"/>
        <v>-2.4999999999995026E-3</v>
      </c>
      <c r="E648" s="4">
        <f t="shared" si="112"/>
        <v>9.9999999999997868E-3</v>
      </c>
      <c r="F648" s="4">
        <f t="shared" si="113"/>
        <v>-4.9999999999998934E-3</v>
      </c>
      <c r="G648" s="2">
        <f t="shared" si="120"/>
        <v>645</v>
      </c>
      <c r="H648" s="5">
        <f t="shared" si="114"/>
        <v>5.1098620337250899E-4</v>
      </c>
      <c r="I648" s="5">
        <f t="shared" si="115"/>
        <v>2.561616077965771E-4</v>
      </c>
      <c r="J648" s="5">
        <f t="shared" si="116"/>
        <v>0.32958610117527032</v>
      </c>
      <c r="K648" s="5">
        <f t="shared" si="117"/>
        <v>0.10047263571170044</v>
      </c>
      <c r="L648" s="2">
        <f t="shared" si="118"/>
        <v>3.3165724409687729E-2</v>
      </c>
      <c r="M648" s="2">
        <f t="shared" si="119"/>
        <v>3.3198869411528671E-2</v>
      </c>
    </row>
    <row r="649" spans="1:13">
      <c r="A649">
        <v>64</v>
      </c>
      <c r="B649">
        <v>29.22</v>
      </c>
      <c r="C649" s="4">
        <f t="shared" si="110"/>
        <v>2.5000000000000355E-2</v>
      </c>
      <c r="D649" s="4">
        <f t="shared" si="111"/>
        <v>-7.499999999999396E-3</v>
      </c>
      <c r="E649" s="4">
        <f t="shared" si="112"/>
        <v>1.5000000000000568E-2</v>
      </c>
      <c r="F649" s="4">
        <f t="shared" si="113"/>
        <v>2.5000000000003908E-3</v>
      </c>
      <c r="G649" s="2">
        <f t="shared" si="120"/>
        <v>646</v>
      </c>
      <c r="H649" s="5">
        <f t="shared" si="114"/>
        <v>5.1098620337250899E-4</v>
      </c>
      <c r="I649" s="5">
        <f t="shared" si="115"/>
        <v>2.5633706095260216E-4</v>
      </c>
      <c r="J649" s="5">
        <f t="shared" si="116"/>
        <v>0.33009708737864285</v>
      </c>
      <c r="K649" s="5">
        <f t="shared" si="117"/>
        <v>0.10072897277265304</v>
      </c>
      <c r="L649" s="2">
        <f t="shared" si="118"/>
        <v>3.3301811642262098E-2</v>
      </c>
      <c r="M649" s="2">
        <f t="shared" si="119"/>
        <v>3.3335043518966705E-2</v>
      </c>
    </row>
    <row r="650" spans="1:13">
      <c r="A650">
        <v>540</v>
      </c>
      <c r="B650">
        <v>29.25</v>
      </c>
      <c r="C650" s="4">
        <f t="shared" si="110"/>
        <v>1.5000000000000568E-2</v>
      </c>
      <c r="D650" s="4">
        <f t="shared" si="111"/>
        <v>0</v>
      </c>
      <c r="E650" s="4">
        <f t="shared" si="112"/>
        <v>0</v>
      </c>
      <c r="F650" s="4">
        <f t="shared" si="113"/>
        <v>-7.5000000000002842E-3</v>
      </c>
      <c r="G650" s="2">
        <f t="shared" si="120"/>
        <v>647</v>
      </c>
      <c r="H650" s="5">
        <f t="shared" si="114"/>
        <v>5.1098620337250899E-4</v>
      </c>
      <c r="I650" s="5">
        <f t="shared" si="115"/>
        <v>2.5660024068663973E-4</v>
      </c>
      <c r="J650" s="5">
        <f t="shared" si="116"/>
        <v>0.33060807358201538</v>
      </c>
      <c r="K650" s="5">
        <f t="shared" si="117"/>
        <v>0.10098557301333967</v>
      </c>
      <c r="L650" s="2">
        <f t="shared" si="118"/>
        <v>3.3438247988065675E-2</v>
      </c>
      <c r="M650" s="2">
        <f t="shared" si="119"/>
        <v>3.3471479864770282E-2</v>
      </c>
    </row>
    <row r="651" spans="1:13">
      <c r="A651">
        <v>2116</v>
      </c>
      <c r="B651">
        <v>29.25</v>
      </c>
      <c r="C651" s="4">
        <f t="shared" si="110"/>
        <v>2.5000000000000355E-2</v>
      </c>
      <c r="D651" s="4">
        <f t="shared" si="111"/>
        <v>4.9999999999998934E-3</v>
      </c>
      <c r="E651" s="4">
        <f t="shared" si="112"/>
        <v>2.5000000000000355E-2</v>
      </c>
      <c r="F651" s="4">
        <f t="shared" si="113"/>
        <v>1.2500000000000178E-2</v>
      </c>
      <c r="G651" s="2">
        <f t="shared" si="120"/>
        <v>648</v>
      </c>
      <c r="H651" s="5">
        <f t="shared" si="114"/>
        <v>5.1098620337250899E-4</v>
      </c>
      <c r="I651" s="5">
        <f t="shared" si="115"/>
        <v>2.5660024068663973E-4</v>
      </c>
      <c r="J651" s="5">
        <f t="shared" si="116"/>
        <v>0.33111905978538791</v>
      </c>
      <c r="K651" s="5">
        <f t="shared" si="117"/>
        <v>0.1012421732540263</v>
      </c>
      <c r="L651" s="2">
        <f t="shared" si="118"/>
        <v>3.3574946572234796E-2</v>
      </c>
      <c r="M651" s="2">
        <f t="shared" si="119"/>
        <v>3.360832368864955E-2</v>
      </c>
    </row>
    <row r="652" spans="1:13">
      <c r="A652">
        <v>274</v>
      </c>
      <c r="B652">
        <v>29.3</v>
      </c>
      <c r="C652" s="4">
        <f t="shared" si="110"/>
        <v>2.5000000000000355E-2</v>
      </c>
      <c r="D652" s="4">
        <f t="shared" si="111"/>
        <v>1.2499999999999289E-2</v>
      </c>
      <c r="E652" s="4">
        <f t="shared" si="112"/>
        <v>0</v>
      </c>
      <c r="F652" s="4">
        <f t="shared" si="113"/>
        <v>-1.2500000000000178E-2</v>
      </c>
      <c r="G652" s="2">
        <f t="shared" si="120"/>
        <v>649</v>
      </c>
      <c r="H652" s="5">
        <f t="shared" si="114"/>
        <v>5.1098620337250899E-4</v>
      </c>
      <c r="I652" s="5">
        <f t="shared" si="115"/>
        <v>2.5703887357670236E-4</v>
      </c>
      <c r="J652" s="5">
        <f t="shared" si="116"/>
        <v>0.33163004598876045</v>
      </c>
      <c r="K652" s="5">
        <f t="shared" si="117"/>
        <v>0.101499212127603</v>
      </c>
      <c r="L652" s="2">
        <f t="shared" si="118"/>
        <v>3.3712053082750326E-2</v>
      </c>
      <c r="M652" s="2">
        <f t="shared" si="119"/>
        <v>3.3745430199165073E-2</v>
      </c>
    </row>
    <row r="653" spans="1:13">
      <c r="A653">
        <v>549</v>
      </c>
      <c r="B653">
        <v>29.3</v>
      </c>
      <c r="C653" s="4">
        <f t="shared" si="110"/>
        <v>4.9999999999998934E-2</v>
      </c>
      <c r="D653" s="4">
        <f t="shared" si="111"/>
        <v>1.2499999999999289E-2</v>
      </c>
      <c r="E653" s="4">
        <f t="shared" si="112"/>
        <v>4.9999999999998934E-2</v>
      </c>
      <c r="F653" s="4">
        <f t="shared" si="113"/>
        <v>2.4999999999999467E-2</v>
      </c>
      <c r="G653" s="2">
        <f t="shared" si="120"/>
        <v>650</v>
      </c>
      <c r="H653" s="5">
        <f t="shared" si="114"/>
        <v>5.1098620337250899E-4</v>
      </c>
      <c r="I653" s="5">
        <f t="shared" si="115"/>
        <v>2.5703887357670236E-4</v>
      </c>
      <c r="J653" s="5">
        <f t="shared" si="116"/>
        <v>0.33214103219213298</v>
      </c>
      <c r="K653" s="5">
        <f t="shared" si="117"/>
        <v>0.1017562510011797</v>
      </c>
      <c r="L653" s="2">
        <f t="shared" si="118"/>
        <v>3.3849422279902106E-2</v>
      </c>
      <c r="M653" s="2">
        <f t="shared" si="119"/>
        <v>3.3883090772278579E-2</v>
      </c>
    </row>
    <row r="654" spans="1:13">
      <c r="A654">
        <v>791</v>
      </c>
      <c r="B654">
        <v>29.4</v>
      </c>
      <c r="C654" s="4">
        <f t="shared" si="110"/>
        <v>4.9999999999998934E-2</v>
      </c>
      <c r="D654" s="4">
        <f t="shared" si="111"/>
        <v>2.0000000000000462E-2</v>
      </c>
      <c r="E654" s="4">
        <f t="shared" si="112"/>
        <v>0</v>
      </c>
      <c r="F654" s="4">
        <f t="shared" si="113"/>
        <v>-2.4999999999999467E-2</v>
      </c>
      <c r="G654" s="2">
        <f t="shared" si="120"/>
        <v>651</v>
      </c>
      <c r="H654" s="5">
        <f t="shared" si="114"/>
        <v>5.1098620337250899E-4</v>
      </c>
      <c r="I654" s="5">
        <f t="shared" si="115"/>
        <v>2.5791613935682763E-4</v>
      </c>
      <c r="J654" s="5">
        <f t="shared" si="116"/>
        <v>0.33265201839550551</v>
      </c>
      <c r="K654" s="5">
        <f t="shared" si="117"/>
        <v>0.10201416714053653</v>
      </c>
      <c r="L654" s="2">
        <f t="shared" si="118"/>
        <v>3.3987346436193284E-2</v>
      </c>
      <c r="M654" s="2">
        <f t="shared" si="119"/>
        <v>3.4021014928569758E-2</v>
      </c>
    </row>
    <row r="655" spans="1:13">
      <c r="A655">
        <v>1090</v>
      </c>
      <c r="B655">
        <v>29.4</v>
      </c>
      <c r="C655" s="4">
        <f t="shared" si="110"/>
        <v>8.9999999999999858E-2</v>
      </c>
      <c r="D655" s="4">
        <f t="shared" si="111"/>
        <v>2.0000000000000462E-2</v>
      </c>
      <c r="E655" s="4">
        <f t="shared" si="112"/>
        <v>8.9999999999999858E-2</v>
      </c>
      <c r="F655" s="4">
        <f t="shared" si="113"/>
        <v>4.4999999999999929E-2</v>
      </c>
      <c r="G655" s="2">
        <f t="shared" si="120"/>
        <v>652</v>
      </c>
      <c r="H655" s="5">
        <f t="shared" si="114"/>
        <v>5.1098620337250899E-4</v>
      </c>
      <c r="I655" s="5">
        <f t="shared" si="115"/>
        <v>2.5791613935682763E-4</v>
      </c>
      <c r="J655" s="5">
        <f t="shared" si="116"/>
        <v>0.33316300459887804</v>
      </c>
      <c r="K655" s="5">
        <f t="shared" si="117"/>
        <v>0.10227208327989336</v>
      </c>
      <c r="L655" s="2">
        <f t="shared" si="118"/>
        <v>3.4125534175662144E-2</v>
      </c>
      <c r="M655" s="2">
        <f t="shared" si="119"/>
        <v>3.4159728758544262E-2</v>
      </c>
    </row>
    <row r="656" spans="1:13">
      <c r="A656">
        <v>551</v>
      </c>
      <c r="B656">
        <v>29.58</v>
      </c>
      <c r="C656" s="4">
        <f t="shared" si="110"/>
        <v>8.9999999999999858E-2</v>
      </c>
      <c r="D656" s="4">
        <f t="shared" si="111"/>
        <v>-2.9999999999999361E-2</v>
      </c>
      <c r="E656" s="4">
        <f t="shared" si="112"/>
        <v>0</v>
      </c>
      <c r="F656" s="4">
        <f t="shared" si="113"/>
        <v>-4.4999999999999929E-2</v>
      </c>
      <c r="G656" s="2">
        <f t="shared" si="120"/>
        <v>653</v>
      </c>
      <c r="H656" s="5">
        <f t="shared" si="114"/>
        <v>5.1098620337250899E-4</v>
      </c>
      <c r="I656" s="5">
        <f t="shared" si="115"/>
        <v>2.5949521776105311E-4</v>
      </c>
      <c r="J656" s="5">
        <f t="shared" si="116"/>
        <v>0.33367399080225058</v>
      </c>
      <c r="K656" s="5">
        <f t="shared" si="117"/>
        <v>0.10253157849765442</v>
      </c>
      <c r="L656" s="2">
        <f t="shared" si="118"/>
        <v>3.426451320258888E-2</v>
      </c>
      <c r="M656" s="2">
        <f t="shared" si="119"/>
        <v>3.4298707785471005E-2</v>
      </c>
    </row>
    <row r="657" spans="1:13">
      <c r="A657">
        <v>957</v>
      </c>
      <c r="B657">
        <v>29.58</v>
      </c>
      <c r="C657" s="4">
        <f t="shared" si="110"/>
        <v>3.0000000000001137E-2</v>
      </c>
      <c r="D657" s="4">
        <f t="shared" si="111"/>
        <v>-1.499999999999968E-2</v>
      </c>
      <c r="E657" s="4">
        <f t="shared" si="112"/>
        <v>3.0000000000001137E-2</v>
      </c>
      <c r="F657" s="4">
        <f t="shared" si="113"/>
        <v>1.5000000000000568E-2</v>
      </c>
      <c r="G657" s="2">
        <f t="shared" si="120"/>
        <v>654</v>
      </c>
      <c r="H657" s="5">
        <f t="shared" si="114"/>
        <v>5.1098620337250899E-4</v>
      </c>
      <c r="I657" s="5">
        <f t="shared" si="115"/>
        <v>2.5949521776105311E-4</v>
      </c>
      <c r="J657" s="5">
        <f t="shared" si="116"/>
        <v>0.33418497700562311</v>
      </c>
      <c r="K657" s="5">
        <f t="shared" si="117"/>
        <v>0.10279107371541547</v>
      </c>
      <c r="L657" s="2">
        <f t="shared" si="118"/>
        <v>3.4403757426467854E-2</v>
      </c>
      <c r="M657" s="2">
        <f t="shared" si="119"/>
        <v>3.443812791077671E-2</v>
      </c>
    </row>
    <row r="658" spans="1:13">
      <c r="A658">
        <v>425</v>
      </c>
      <c r="B658">
        <v>29.64</v>
      </c>
      <c r="C658" s="4">
        <f t="shared" si="110"/>
        <v>6.0000000000000497E-2</v>
      </c>
      <c r="D658" s="4">
        <f t="shared" si="111"/>
        <v>1.499999999999968E-2</v>
      </c>
      <c r="E658" s="4">
        <f t="shared" si="112"/>
        <v>2.9999999999999361E-2</v>
      </c>
      <c r="F658" s="4">
        <f t="shared" si="113"/>
        <v>-8.8817841970012523E-16</v>
      </c>
      <c r="G658" s="2">
        <f t="shared" si="120"/>
        <v>655</v>
      </c>
      <c r="H658" s="5">
        <f t="shared" si="114"/>
        <v>5.1098620337250899E-4</v>
      </c>
      <c r="I658" s="5">
        <f t="shared" si="115"/>
        <v>2.600215772291283E-4</v>
      </c>
      <c r="J658" s="5">
        <f t="shared" si="116"/>
        <v>0.33469596320899564</v>
      </c>
      <c r="K658" s="5">
        <f t="shared" si="117"/>
        <v>0.1030510952926446</v>
      </c>
      <c r="L658" s="2">
        <f t="shared" si="118"/>
        <v>3.4543443286650648E-2</v>
      </c>
      <c r="M658" s="2">
        <f t="shared" si="119"/>
        <v>3.4577989941348669E-2</v>
      </c>
    </row>
    <row r="659" spans="1:13">
      <c r="A659">
        <v>1653</v>
      </c>
      <c r="B659">
        <v>29.7</v>
      </c>
      <c r="C659" s="4">
        <f t="shared" si="110"/>
        <v>6.0000000000000497E-2</v>
      </c>
      <c r="D659" s="4">
        <f t="shared" si="111"/>
        <v>1.7500000000000071E-2</v>
      </c>
      <c r="E659" s="4">
        <f t="shared" si="112"/>
        <v>3.0000000000001137E-2</v>
      </c>
      <c r="F659" s="4">
        <f t="shared" si="113"/>
        <v>8.8817841970012523E-16</v>
      </c>
      <c r="G659" s="2">
        <f t="shared" si="120"/>
        <v>656</v>
      </c>
      <c r="H659" s="5">
        <f t="shared" si="114"/>
        <v>5.1098620337250899E-4</v>
      </c>
      <c r="I659" s="5">
        <f t="shared" si="115"/>
        <v>2.6054793669720344E-4</v>
      </c>
      <c r="J659" s="5">
        <f t="shared" si="116"/>
        <v>0.33520694941236817</v>
      </c>
      <c r="K659" s="5">
        <f t="shared" si="117"/>
        <v>0.1033116432293418</v>
      </c>
      <c r="L659" s="2">
        <f t="shared" si="118"/>
        <v>3.4683571590024546E-2</v>
      </c>
      <c r="M659" s="2">
        <f t="shared" si="119"/>
        <v>3.4718294684074148E-2</v>
      </c>
    </row>
    <row r="660" spans="1:13">
      <c r="A660">
        <v>1249</v>
      </c>
      <c r="B660">
        <v>29.76</v>
      </c>
      <c r="C660" s="4">
        <f t="shared" si="110"/>
        <v>9.5000000000000639E-2</v>
      </c>
      <c r="D660" s="4">
        <f t="shared" si="111"/>
        <v>4.9999999999990052E-3</v>
      </c>
      <c r="E660" s="4">
        <f t="shared" si="112"/>
        <v>6.4999999999999503E-2</v>
      </c>
      <c r="F660" s="4">
        <f t="shared" si="113"/>
        <v>1.7499999999999183E-2</v>
      </c>
      <c r="G660" s="2">
        <f t="shared" si="120"/>
        <v>657</v>
      </c>
      <c r="H660" s="5">
        <f t="shared" si="114"/>
        <v>5.1098620337250899E-4</v>
      </c>
      <c r="I660" s="5">
        <f t="shared" si="115"/>
        <v>2.6107429616527858E-4</v>
      </c>
      <c r="J660" s="5">
        <f t="shared" si="116"/>
        <v>0.3357179356157407</v>
      </c>
      <c r="K660" s="5">
        <f t="shared" si="117"/>
        <v>0.10357271752550708</v>
      </c>
      <c r="L660" s="2">
        <f t="shared" si="118"/>
        <v>3.4824143143476816E-2</v>
      </c>
      <c r="M660" s="2">
        <f t="shared" si="119"/>
        <v>3.485924910554012E-2</v>
      </c>
    </row>
    <row r="661" spans="1:13">
      <c r="A661">
        <v>183</v>
      </c>
      <c r="B661">
        <v>29.89</v>
      </c>
      <c r="C661" s="4">
        <f t="shared" si="110"/>
        <v>6.9999999999998508E-2</v>
      </c>
      <c r="D661" s="4">
        <f t="shared" si="111"/>
        <v>-3.7500000000000533E-2</v>
      </c>
      <c r="E661" s="4">
        <f t="shared" si="112"/>
        <v>4.9999999999990052E-3</v>
      </c>
      <c r="F661" s="4">
        <f t="shared" si="113"/>
        <v>-3.0000000000000249E-2</v>
      </c>
      <c r="G661" s="2">
        <f t="shared" si="120"/>
        <v>658</v>
      </c>
      <c r="H661" s="5">
        <f t="shared" si="114"/>
        <v>5.1098620337250899E-4</v>
      </c>
      <c r="I661" s="5">
        <f t="shared" si="115"/>
        <v>2.6221474167944142E-4</v>
      </c>
      <c r="J661" s="5">
        <f t="shared" si="116"/>
        <v>0.33622892181911324</v>
      </c>
      <c r="K661" s="5">
        <f t="shared" si="117"/>
        <v>0.10383493226718651</v>
      </c>
      <c r="L661" s="2">
        <f t="shared" si="118"/>
        <v>3.4965365541173424E-2</v>
      </c>
      <c r="M661" s="2">
        <f t="shared" si="119"/>
        <v>3.5000500999449471E-2</v>
      </c>
    </row>
    <row r="662" spans="1:13">
      <c r="A662">
        <v>1815</v>
      </c>
      <c r="B662">
        <v>29.9</v>
      </c>
      <c r="C662" s="4">
        <f t="shared" si="110"/>
        <v>1.9999999999999574E-2</v>
      </c>
      <c r="D662" s="4">
        <f t="shared" si="111"/>
        <v>-1.9999999999998685E-2</v>
      </c>
      <c r="E662" s="4">
        <f t="shared" si="112"/>
        <v>1.5000000000000568E-2</v>
      </c>
      <c r="F662" s="4">
        <f t="shared" si="113"/>
        <v>5.0000000000007816E-3</v>
      </c>
      <c r="G662" s="2">
        <f t="shared" si="120"/>
        <v>659</v>
      </c>
      <c r="H662" s="5">
        <f t="shared" si="114"/>
        <v>5.1098620337250899E-4</v>
      </c>
      <c r="I662" s="5">
        <f t="shared" si="115"/>
        <v>2.6230246825745393E-4</v>
      </c>
      <c r="J662" s="5">
        <f t="shared" si="116"/>
        <v>0.33673990802248577</v>
      </c>
      <c r="K662" s="5">
        <f t="shared" si="117"/>
        <v>0.10409723473544397</v>
      </c>
      <c r="L662" s="2">
        <f t="shared" si="118"/>
        <v>3.5106885500967557E-2</v>
      </c>
      <c r="M662" s="2">
        <f t="shared" si="119"/>
        <v>3.5142109582363031E-2</v>
      </c>
    </row>
    <row r="663" spans="1:13">
      <c r="A663">
        <v>553</v>
      </c>
      <c r="B663">
        <v>29.93</v>
      </c>
      <c r="C663" s="4">
        <f t="shared" si="110"/>
        <v>3.0000000000001137E-2</v>
      </c>
      <c r="D663" s="4">
        <f t="shared" si="111"/>
        <v>-2.4999999999995026E-3</v>
      </c>
      <c r="E663" s="4">
        <f t="shared" si="112"/>
        <v>1.5000000000000568E-2</v>
      </c>
      <c r="F663" s="4">
        <f t="shared" si="113"/>
        <v>0</v>
      </c>
      <c r="G663" s="2">
        <f t="shared" si="120"/>
        <v>660</v>
      </c>
      <c r="H663" s="5">
        <f t="shared" si="114"/>
        <v>5.1098620337250899E-4</v>
      </c>
      <c r="I663" s="5">
        <f t="shared" si="115"/>
        <v>2.6256564799149155E-4</v>
      </c>
      <c r="J663" s="5">
        <f t="shared" si="116"/>
        <v>0.3372508942258583</v>
      </c>
      <c r="K663" s="5">
        <f t="shared" si="117"/>
        <v>0.10435980038343545</v>
      </c>
      <c r="L663" s="2">
        <f t="shared" si="118"/>
        <v>3.5248762418728326E-2</v>
      </c>
      <c r="M663" s="2">
        <f t="shared" si="119"/>
        <v>3.5284075257724444E-2</v>
      </c>
    </row>
    <row r="664" spans="1:13">
      <c r="A664">
        <v>576</v>
      </c>
      <c r="B664">
        <v>29.96</v>
      </c>
      <c r="C664" s="4">
        <f t="shared" si="110"/>
        <v>1.5000000000000568E-2</v>
      </c>
      <c r="D664" s="4">
        <f t="shared" si="111"/>
        <v>-5.0000000000007816E-3</v>
      </c>
      <c r="E664" s="4">
        <f t="shared" si="112"/>
        <v>0</v>
      </c>
      <c r="F664" s="4">
        <f t="shared" si="113"/>
        <v>-7.5000000000002842E-3</v>
      </c>
      <c r="G664" s="2">
        <f t="shared" si="120"/>
        <v>661</v>
      </c>
      <c r="H664" s="5">
        <f t="shared" si="114"/>
        <v>5.1098620337250899E-4</v>
      </c>
      <c r="I664" s="5">
        <f t="shared" si="115"/>
        <v>2.6282882772552912E-4</v>
      </c>
      <c r="J664" s="5">
        <f t="shared" si="116"/>
        <v>0.33776188042923083</v>
      </c>
      <c r="K664" s="5">
        <f t="shared" si="117"/>
        <v>0.10462262921116099</v>
      </c>
      <c r="L664" s="2">
        <f t="shared" si="118"/>
        <v>3.5390996697899371E-2</v>
      </c>
      <c r="M664" s="2">
        <f t="shared" si="119"/>
        <v>3.5426309536895496E-2</v>
      </c>
    </row>
    <row r="665" spans="1:13">
      <c r="A665">
        <v>1022</v>
      </c>
      <c r="B665">
        <v>29.96</v>
      </c>
      <c r="C665" s="4">
        <f t="shared" si="110"/>
        <v>1.9999999999999574E-2</v>
      </c>
      <c r="D665" s="4">
        <f t="shared" si="111"/>
        <v>2.4999999999995026E-3</v>
      </c>
      <c r="E665" s="4">
        <f t="shared" si="112"/>
        <v>1.9999999999999574E-2</v>
      </c>
      <c r="F665" s="4">
        <f t="shared" si="113"/>
        <v>9.9999999999997868E-3</v>
      </c>
      <c r="G665" s="2">
        <f t="shared" si="120"/>
        <v>662</v>
      </c>
      <c r="H665" s="5">
        <f t="shared" si="114"/>
        <v>5.1098620337250899E-4</v>
      </c>
      <c r="I665" s="5">
        <f t="shared" si="115"/>
        <v>2.6282882772552912E-4</v>
      </c>
      <c r="J665" s="5">
        <f t="shared" si="116"/>
        <v>0.33827286663260336</v>
      </c>
      <c r="K665" s="5">
        <f t="shared" si="117"/>
        <v>0.10488545803888652</v>
      </c>
      <c r="L665" s="2">
        <f t="shared" si="118"/>
        <v>3.5533499580880056E-2</v>
      </c>
      <c r="M665" s="2">
        <f t="shared" si="119"/>
        <v>3.5568931121960273E-2</v>
      </c>
    </row>
    <row r="666" spans="1:13">
      <c r="A666">
        <v>348</v>
      </c>
      <c r="B666">
        <v>30</v>
      </c>
      <c r="C666" s="4">
        <f t="shared" si="110"/>
        <v>1.9999999999999574E-2</v>
      </c>
      <c r="D666" s="4">
        <f t="shared" si="111"/>
        <v>-9.9999999999997868E-3</v>
      </c>
      <c r="E666" s="4">
        <f t="shared" si="112"/>
        <v>0</v>
      </c>
      <c r="F666" s="4">
        <f t="shared" si="113"/>
        <v>-9.9999999999997868E-3</v>
      </c>
      <c r="G666" s="2">
        <f t="shared" si="120"/>
        <v>663</v>
      </c>
      <c r="H666" s="5">
        <f t="shared" si="114"/>
        <v>5.1098620337250899E-4</v>
      </c>
      <c r="I666" s="5">
        <f t="shared" si="115"/>
        <v>2.6317973403757925E-4</v>
      </c>
      <c r="J666" s="5">
        <f t="shared" si="116"/>
        <v>0.3387838528359759</v>
      </c>
      <c r="K666" s="5">
        <f t="shared" si="117"/>
        <v>0.1051486377729241</v>
      </c>
      <c r="L666" s="2">
        <f t="shared" si="118"/>
        <v>3.5676390128371038E-2</v>
      </c>
      <c r="M666" s="2">
        <f t="shared" si="119"/>
        <v>3.5711821669451256E-2</v>
      </c>
    </row>
    <row r="667" spans="1:13">
      <c r="A667">
        <v>2185</v>
      </c>
      <c r="B667">
        <v>30</v>
      </c>
      <c r="C667" s="4">
        <f t="shared" ref="C667:C730" si="121">IF(AND(ISNUMBER(B666),ISNUMBER(B668)),(B668-B666)/2,"")</f>
        <v>0</v>
      </c>
      <c r="D667" s="4">
        <f t="shared" ref="D667:D730" si="122">IF(AND(ISNUMBER(C666),ISNUMBER(C668)),(C668-C666)/2,"")</f>
        <v>-9.9999999999997868E-3</v>
      </c>
      <c r="E667" s="4">
        <f t="shared" ref="E667:E730" si="123">IF(AND(ISNUMBER(B667),ISNUMBER(B668)),(B668-B667)/2,"")</f>
        <v>0</v>
      </c>
      <c r="F667" s="4">
        <f t="shared" ref="F667:F730" si="124">IF(AND(ISNUMBER(E666),ISNUMBER(E667)),(E667-E666)/2,"")</f>
        <v>0</v>
      </c>
      <c r="G667" s="2">
        <f t="shared" si="120"/>
        <v>664</v>
      </c>
      <c r="H667" s="5">
        <f t="shared" ref="H667:H730" si="125">1/MAX(G:G)</f>
        <v>5.1098620337250899E-4</v>
      </c>
      <c r="I667" s="5">
        <f t="shared" ref="I667:I730" si="126">B667/SUM(B:B)</f>
        <v>2.6317973403757925E-4</v>
      </c>
      <c r="J667" s="5">
        <f t="shared" ref="J667:J730" si="127">H667+J666</f>
        <v>0.33929483903934843</v>
      </c>
      <c r="K667" s="5">
        <f t="shared" ref="K667:K730" si="128">I667+K666</f>
        <v>0.10541181750696169</v>
      </c>
      <c r="L667" s="2">
        <f t="shared" ref="L667:L730" si="129">K667*J668</f>
        <v>3.5819549638288213E-2</v>
      </c>
      <c r="M667" s="2">
        <f t="shared" ref="M667:M730" si="130">K668*J667</f>
        <v>3.5854981179368438E-2</v>
      </c>
    </row>
    <row r="668" spans="1:13">
      <c r="A668">
        <v>2251</v>
      </c>
      <c r="B668">
        <v>30</v>
      </c>
      <c r="C668" s="4">
        <f t="shared" si="121"/>
        <v>0</v>
      </c>
      <c r="D668" s="4">
        <f t="shared" si="122"/>
        <v>0</v>
      </c>
      <c r="E668" s="4">
        <f t="shared" si="123"/>
        <v>0</v>
      </c>
      <c r="F668" s="4">
        <f t="shared" si="124"/>
        <v>0</v>
      </c>
      <c r="G668" s="2">
        <f t="shared" si="120"/>
        <v>665</v>
      </c>
      <c r="H668" s="5">
        <f t="shared" si="125"/>
        <v>5.1098620337250899E-4</v>
      </c>
      <c r="I668" s="5">
        <f t="shared" si="126"/>
        <v>2.6317973403757925E-4</v>
      </c>
      <c r="J668" s="5">
        <f t="shared" si="127"/>
        <v>0.33980582524272096</v>
      </c>
      <c r="K668" s="5">
        <f t="shared" si="128"/>
        <v>0.10567499724099927</v>
      </c>
      <c r="L668" s="2">
        <f t="shared" si="129"/>
        <v>3.5962978110631601E-2</v>
      </c>
      <c r="M668" s="2">
        <f t="shared" si="130"/>
        <v>3.5998409651711819E-2</v>
      </c>
    </row>
    <row r="669" spans="1:13">
      <c r="A669">
        <v>2280</v>
      </c>
      <c r="B669">
        <v>30</v>
      </c>
      <c r="C669" s="4">
        <f t="shared" si="121"/>
        <v>0</v>
      </c>
      <c r="D669" s="4">
        <f t="shared" si="122"/>
        <v>0</v>
      </c>
      <c r="E669" s="4">
        <f t="shared" si="123"/>
        <v>0</v>
      </c>
      <c r="F669" s="4">
        <f t="shared" si="124"/>
        <v>0</v>
      </c>
      <c r="G669" s="2">
        <f t="shared" si="120"/>
        <v>666</v>
      </c>
      <c r="H669" s="5">
        <f t="shared" si="125"/>
        <v>5.1098620337250899E-4</v>
      </c>
      <c r="I669" s="5">
        <f t="shared" si="126"/>
        <v>2.6317973403757925E-4</v>
      </c>
      <c r="J669" s="5">
        <f t="shared" si="127"/>
        <v>0.34031681144609349</v>
      </c>
      <c r="K669" s="5">
        <f t="shared" si="128"/>
        <v>0.10593817697503685</v>
      </c>
      <c r="L669" s="2">
        <f t="shared" si="129"/>
        <v>3.610667554540118E-2</v>
      </c>
      <c r="M669" s="2">
        <f t="shared" si="130"/>
        <v>3.6142107086481398E-2</v>
      </c>
    </row>
    <row r="670" spans="1:13">
      <c r="A670">
        <v>2247</v>
      </c>
      <c r="B670">
        <v>30</v>
      </c>
      <c r="C670" s="4">
        <f t="shared" si="121"/>
        <v>0</v>
      </c>
      <c r="D670" s="4">
        <f t="shared" si="122"/>
        <v>0</v>
      </c>
      <c r="E670" s="4">
        <f t="shared" si="123"/>
        <v>0</v>
      </c>
      <c r="F670" s="4">
        <f t="shared" si="124"/>
        <v>0</v>
      </c>
      <c r="G670" s="2">
        <f t="shared" si="120"/>
        <v>667</v>
      </c>
      <c r="H670" s="5">
        <f t="shared" si="125"/>
        <v>5.1098620337250899E-4</v>
      </c>
      <c r="I670" s="5">
        <f t="shared" si="126"/>
        <v>2.6317973403757925E-4</v>
      </c>
      <c r="J670" s="5">
        <f t="shared" si="127"/>
        <v>0.34082779764946602</v>
      </c>
      <c r="K670" s="5">
        <f t="shared" si="128"/>
        <v>0.10620135670907443</v>
      </c>
      <c r="L670" s="2">
        <f t="shared" si="129"/>
        <v>3.6250641942596966E-2</v>
      </c>
      <c r="M670" s="2">
        <f t="shared" si="130"/>
        <v>3.6286073483677184E-2</v>
      </c>
    </row>
    <row r="671" spans="1:13">
      <c r="A671">
        <v>2270</v>
      </c>
      <c r="B671">
        <v>30</v>
      </c>
      <c r="C671" s="4">
        <f t="shared" si="121"/>
        <v>0</v>
      </c>
      <c r="D671" s="4">
        <f t="shared" si="122"/>
        <v>0</v>
      </c>
      <c r="E671" s="4">
        <f t="shared" si="123"/>
        <v>0</v>
      </c>
      <c r="F671" s="4">
        <f t="shared" si="124"/>
        <v>0</v>
      </c>
      <c r="G671" s="2">
        <f t="shared" si="120"/>
        <v>668</v>
      </c>
      <c r="H671" s="5">
        <f t="shared" si="125"/>
        <v>5.1098620337250899E-4</v>
      </c>
      <c r="I671" s="5">
        <f t="shared" si="126"/>
        <v>2.6317973403757925E-4</v>
      </c>
      <c r="J671" s="5">
        <f t="shared" si="127"/>
        <v>0.34133878385283856</v>
      </c>
      <c r="K671" s="5">
        <f t="shared" si="128"/>
        <v>0.10646453644311202</v>
      </c>
      <c r="L671" s="2">
        <f t="shared" si="129"/>
        <v>3.639487730221895E-2</v>
      </c>
      <c r="M671" s="2">
        <f t="shared" si="130"/>
        <v>3.6430308843299168E-2</v>
      </c>
    </row>
    <row r="672" spans="1:13">
      <c r="A672">
        <v>2096</v>
      </c>
      <c r="B672">
        <v>30</v>
      </c>
      <c r="C672" s="4">
        <f t="shared" si="121"/>
        <v>0</v>
      </c>
      <c r="D672" s="4">
        <f t="shared" si="122"/>
        <v>0</v>
      </c>
      <c r="E672" s="4">
        <f t="shared" si="123"/>
        <v>0</v>
      </c>
      <c r="F672" s="4">
        <f t="shared" si="124"/>
        <v>0</v>
      </c>
      <c r="G672" s="2">
        <f t="shared" si="120"/>
        <v>669</v>
      </c>
      <c r="H672" s="5">
        <f t="shared" si="125"/>
        <v>5.1098620337250899E-4</v>
      </c>
      <c r="I672" s="5">
        <f t="shared" si="126"/>
        <v>2.6317973403757925E-4</v>
      </c>
      <c r="J672" s="5">
        <f t="shared" si="127"/>
        <v>0.34184977005621109</v>
      </c>
      <c r="K672" s="5">
        <f t="shared" si="128"/>
        <v>0.1067277161771496</v>
      </c>
      <c r="L672" s="2">
        <f t="shared" si="129"/>
        <v>3.6539381624267134E-2</v>
      </c>
      <c r="M672" s="2">
        <f t="shared" si="130"/>
        <v>3.6574813165347352E-2</v>
      </c>
    </row>
    <row r="673" spans="1:13">
      <c r="A673">
        <v>2272</v>
      </c>
      <c r="B673">
        <v>30</v>
      </c>
      <c r="C673" s="4">
        <f t="shared" si="121"/>
        <v>0</v>
      </c>
      <c r="D673" s="4">
        <f t="shared" si="122"/>
        <v>0</v>
      </c>
      <c r="E673" s="4">
        <f t="shared" si="123"/>
        <v>0</v>
      </c>
      <c r="F673" s="4">
        <f t="shared" si="124"/>
        <v>0</v>
      </c>
      <c r="G673" s="2">
        <f t="shared" si="120"/>
        <v>670</v>
      </c>
      <c r="H673" s="5">
        <f t="shared" si="125"/>
        <v>5.1098620337250899E-4</v>
      </c>
      <c r="I673" s="5">
        <f t="shared" si="126"/>
        <v>2.6317973403757925E-4</v>
      </c>
      <c r="J673" s="5">
        <f t="shared" si="127"/>
        <v>0.34236075625958362</v>
      </c>
      <c r="K673" s="5">
        <f t="shared" si="128"/>
        <v>0.10699089591118718</v>
      </c>
      <c r="L673" s="2">
        <f t="shared" si="129"/>
        <v>3.6684154908741523E-2</v>
      </c>
      <c r="M673" s="2">
        <f t="shared" si="130"/>
        <v>3.6719586449821741E-2</v>
      </c>
    </row>
    <row r="674" spans="1:13">
      <c r="A674">
        <v>2234</v>
      </c>
      <c r="B674">
        <v>30</v>
      </c>
      <c r="C674" s="4">
        <f t="shared" si="121"/>
        <v>0</v>
      </c>
      <c r="D674" s="4">
        <f t="shared" si="122"/>
        <v>7.5000000000002842E-3</v>
      </c>
      <c r="E674" s="4">
        <f t="shared" si="123"/>
        <v>0</v>
      </c>
      <c r="F674" s="4">
        <f t="shared" si="124"/>
        <v>0</v>
      </c>
      <c r="G674" s="2">
        <f t="shared" si="120"/>
        <v>671</v>
      </c>
      <c r="H674" s="5">
        <f t="shared" si="125"/>
        <v>5.1098620337250899E-4</v>
      </c>
      <c r="I674" s="5">
        <f t="shared" si="126"/>
        <v>2.6317973403757925E-4</v>
      </c>
      <c r="J674" s="5">
        <f t="shared" si="127"/>
        <v>0.34287174246295615</v>
      </c>
      <c r="K674" s="5">
        <f t="shared" si="128"/>
        <v>0.10725407564522477</v>
      </c>
      <c r="L674" s="2">
        <f t="shared" si="129"/>
        <v>3.6829197155642104E-2</v>
      </c>
      <c r="M674" s="2">
        <f t="shared" si="130"/>
        <v>3.6864628696722329E-2</v>
      </c>
    </row>
    <row r="675" spans="1:13">
      <c r="A675">
        <v>2317</v>
      </c>
      <c r="B675">
        <v>30</v>
      </c>
      <c r="C675" s="4">
        <f t="shared" si="121"/>
        <v>1.5000000000000568E-2</v>
      </c>
      <c r="D675" s="4">
        <f t="shared" si="122"/>
        <v>5.9999999999999609E-2</v>
      </c>
      <c r="E675" s="4">
        <f t="shared" si="123"/>
        <v>1.5000000000000568E-2</v>
      </c>
      <c r="F675" s="4">
        <f t="shared" si="124"/>
        <v>7.5000000000002842E-3</v>
      </c>
      <c r="G675" s="2">
        <f t="shared" si="120"/>
        <v>672</v>
      </c>
      <c r="H675" s="5">
        <f t="shared" si="125"/>
        <v>5.1098620337250899E-4</v>
      </c>
      <c r="I675" s="5">
        <f t="shared" si="126"/>
        <v>2.6317973403757925E-4</v>
      </c>
      <c r="J675" s="5">
        <f t="shared" si="127"/>
        <v>0.34338272866632868</v>
      </c>
      <c r="K675" s="5">
        <f t="shared" si="128"/>
        <v>0.10751725537926235</v>
      </c>
      <c r="L675" s="2">
        <f t="shared" si="129"/>
        <v>3.6974508364968899E-2</v>
      </c>
      <c r="M675" s="2">
        <f t="shared" si="130"/>
        <v>3.7010030277424319E-2</v>
      </c>
    </row>
    <row r="676" spans="1:13">
      <c r="A676">
        <v>174</v>
      </c>
      <c r="B676">
        <v>30.03</v>
      </c>
      <c r="C676" s="4">
        <f t="shared" si="121"/>
        <v>0.11999999999999922</v>
      </c>
      <c r="D676" s="4">
        <f t="shared" si="122"/>
        <v>4.4999999999999041E-2</v>
      </c>
      <c r="E676" s="4">
        <f t="shared" si="123"/>
        <v>0.10499999999999865</v>
      </c>
      <c r="F676" s="4">
        <f t="shared" si="124"/>
        <v>4.4999999999999041E-2</v>
      </c>
      <c r="G676" s="2">
        <f t="shared" si="120"/>
        <v>673</v>
      </c>
      <c r="H676" s="5">
        <f t="shared" si="125"/>
        <v>5.1098620337250899E-4</v>
      </c>
      <c r="I676" s="5">
        <f t="shared" si="126"/>
        <v>2.6344291377161682E-4</v>
      </c>
      <c r="J676" s="5">
        <f t="shared" si="127"/>
        <v>0.34389371486970122</v>
      </c>
      <c r="K676" s="5">
        <f t="shared" si="128"/>
        <v>0.10778069829303397</v>
      </c>
      <c r="L676" s="2">
        <f t="shared" si="129"/>
        <v>3.7120179177059516E-2</v>
      </c>
      <c r="M676" s="2">
        <f t="shared" si="130"/>
        <v>3.7156334630509852E-2</v>
      </c>
    </row>
    <row r="677" spans="1:13">
      <c r="A677">
        <v>638</v>
      </c>
      <c r="B677">
        <v>30.24</v>
      </c>
      <c r="C677" s="4">
        <f t="shared" si="121"/>
        <v>0.10499999999999865</v>
      </c>
      <c r="D677" s="4">
        <f t="shared" si="122"/>
        <v>-5.7499999999999218E-2</v>
      </c>
      <c r="E677" s="4">
        <f t="shared" si="123"/>
        <v>0</v>
      </c>
      <c r="F677" s="4">
        <f t="shared" si="124"/>
        <v>-5.2499999999999325E-2</v>
      </c>
      <c r="G677" s="2">
        <f t="shared" si="120"/>
        <v>674</v>
      </c>
      <c r="H677" s="5">
        <f t="shared" si="125"/>
        <v>5.1098620337250899E-4</v>
      </c>
      <c r="I677" s="5">
        <f t="shared" si="126"/>
        <v>2.6528517190987986E-4</v>
      </c>
      <c r="J677" s="5">
        <f t="shared" si="127"/>
        <v>0.34440470107307375</v>
      </c>
      <c r="K677" s="5">
        <f t="shared" si="128"/>
        <v>0.10804598346494385</v>
      </c>
      <c r="L677" s="2">
        <f t="shared" si="129"/>
        <v>3.7266754644270657E-2</v>
      </c>
      <c r="M677" s="2">
        <f t="shared" si="130"/>
        <v>3.7302910097720993E-2</v>
      </c>
    </row>
    <row r="678" spans="1:13">
      <c r="A678">
        <v>631</v>
      </c>
      <c r="B678">
        <v>30.24</v>
      </c>
      <c r="C678" s="4">
        <f t="shared" si="121"/>
        <v>5.0000000000007816E-3</v>
      </c>
      <c r="D678" s="4">
        <f t="shared" si="122"/>
        <v>-2.2499999999999076E-2</v>
      </c>
      <c r="E678" s="4">
        <f t="shared" si="123"/>
        <v>5.0000000000007816E-3</v>
      </c>
      <c r="F678" s="4">
        <f t="shared" si="124"/>
        <v>2.5000000000003908E-3</v>
      </c>
      <c r="G678" s="2">
        <f t="shared" si="120"/>
        <v>675</v>
      </c>
      <c r="H678" s="5">
        <f t="shared" si="125"/>
        <v>5.1098620337250899E-4</v>
      </c>
      <c r="I678" s="5">
        <f t="shared" si="126"/>
        <v>2.6528517190987986E-4</v>
      </c>
      <c r="J678" s="5">
        <f t="shared" si="127"/>
        <v>0.34491568727644628</v>
      </c>
      <c r="K678" s="5">
        <f t="shared" si="128"/>
        <v>0.10831126863685372</v>
      </c>
      <c r="L678" s="2">
        <f t="shared" si="129"/>
        <v>3.7413601225607412E-2</v>
      </c>
      <c r="M678" s="2">
        <f t="shared" si="130"/>
        <v>3.7449786937330698E-2</v>
      </c>
    </row>
    <row r="679" spans="1:13">
      <c r="A679">
        <v>2249</v>
      </c>
      <c r="B679">
        <v>30.25</v>
      </c>
      <c r="C679" s="4">
        <f t="shared" si="121"/>
        <v>6.0000000000000497E-2</v>
      </c>
      <c r="D679" s="4">
        <f t="shared" si="122"/>
        <v>7.2499999999999787E-2</v>
      </c>
      <c r="E679" s="4">
        <f t="shared" si="123"/>
        <v>5.4999999999999716E-2</v>
      </c>
      <c r="F679" s="4">
        <f t="shared" si="124"/>
        <v>2.4999999999999467E-2</v>
      </c>
      <c r="G679" s="2">
        <f t="shared" si="120"/>
        <v>676</v>
      </c>
      <c r="H679" s="5">
        <f t="shared" si="125"/>
        <v>5.1098620337250899E-4</v>
      </c>
      <c r="I679" s="5">
        <f t="shared" si="126"/>
        <v>2.6537289848789237E-4</v>
      </c>
      <c r="J679" s="5">
        <f t="shared" si="127"/>
        <v>0.34542667347981881</v>
      </c>
      <c r="K679" s="5">
        <f t="shared" si="128"/>
        <v>0.10857664153534162</v>
      </c>
      <c r="L679" s="2">
        <f t="shared" si="129"/>
        <v>3.7560749268996871E-2</v>
      </c>
      <c r="M679" s="2">
        <f t="shared" si="130"/>
        <v>3.759726831482036E-2</v>
      </c>
    </row>
    <row r="680" spans="1:13">
      <c r="A680">
        <v>800</v>
      </c>
      <c r="B680">
        <v>30.36</v>
      </c>
      <c r="C680" s="4">
        <f t="shared" si="121"/>
        <v>0.15000000000000036</v>
      </c>
      <c r="D680" s="4">
        <f t="shared" si="122"/>
        <v>4.9999999999999822E-2</v>
      </c>
      <c r="E680" s="4">
        <f t="shared" si="123"/>
        <v>9.5000000000000639E-2</v>
      </c>
      <c r="F680" s="4">
        <f t="shared" si="124"/>
        <v>2.0000000000000462E-2</v>
      </c>
      <c r="G680" s="2">
        <f t="shared" si="120"/>
        <v>677</v>
      </c>
      <c r="H680" s="5">
        <f t="shared" si="125"/>
        <v>5.1098620337250899E-4</v>
      </c>
      <c r="I680" s="5">
        <f t="shared" si="126"/>
        <v>2.6633789084603014E-4</v>
      </c>
      <c r="J680" s="5">
        <f t="shared" si="127"/>
        <v>0.34593765968319135</v>
      </c>
      <c r="K680" s="5">
        <f t="shared" si="128"/>
        <v>0.10884297942618765</v>
      </c>
      <c r="L680" s="2">
        <f t="shared" si="129"/>
        <v>3.7708502836461842E-2</v>
      </c>
      <c r="M680" s="2">
        <f t="shared" si="130"/>
        <v>3.7745598492900038E-2</v>
      </c>
    </row>
    <row r="681" spans="1:13">
      <c r="A681">
        <v>701</v>
      </c>
      <c r="B681">
        <v>30.55</v>
      </c>
      <c r="C681" s="4">
        <f t="shared" si="121"/>
        <v>0.16000000000000014</v>
      </c>
      <c r="D681" s="4">
        <f t="shared" si="122"/>
        <v>-4.0000000000000036E-2</v>
      </c>
      <c r="E681" s="4">
        <f t="shared" si="123"/>
        <v>6.4999999999999503E-2</v>
      </c>
      <c r="F681" s="4">
        <f t="shared" si="124"/>
        <v>-1.5000000000000568E-2</v>
      </c>
      <c r="G681" s="2">
        <f t="shared" si="120"/>
        <v>678</v>
      </c>
      <c r="H681" s="5">
        <f t="shared" si="125"/>
        <v>5.1098620337250899E-4</v>
      </c>
      <c r="I681" s="5">
        <f t="shared" si="126"/>
        <v>2.6800469582826818E-4</v>
      </c>
      <c r="J681" s="5">
        <f t="shared" si="127"/>
        <v>0.34644864588656388</v>
      </c>
      <c r="K681" s="5">
        <f t="shared" si="128"/>
        <v>0.10911098412201592</v>
      </c>
      <c r="L681" s="2">
        <f t="shared" si="129"/>
        <v>3.785710690794554E-2</v>
      </c>
      <c r="M681" s="2">
        <f t="shared" si="130"/>
        <v>3.7894597670187824E-2</v>
      </c>
    </row>
    <row r="682" spans="1:13">
      <c r="A682">
        <v>103</v>
      </c>
      <c r="B682">
        <v>30.68</v>
      </c>
      <c r="C682" s="4">
        <f t="shared" si="121"/>
        <v>7.0000000000000284E-2</v>
      </c>
      <c r="D682" s="4">
        <f t="shared" si="122"/>
        <v>-7.2499999999999787E-2</v>
      </c>
      <c r="E682" s="4">
        <f t="shared" si="123"/>
        <v>5.0000000000007816E-3</v>
      </c>
      <c r="F682" s="4">
        <f t="shared" si="124"/>
        <v>-2.9999999999999361E-2</v>
      </c>
      <c r="G682" s="2">
        <f t="shared" si="120"/>
        <v>679</v>
      </c>
      <c r="H682" s="5">
        <f t="shared" si="125"/>
        <v>5.1098620337250899E-4</v>
      </c>
      <c r="I682" s="5">
        <f t="shared" si="126"/>
        <v>2.6914514134243102E-4</v>
      </c>
      <c r="J682" s="5">
        <f t="shared" si="127"/>
        <v>0.34695963208993641</v>
      </c>
      <c r="K682" s="5">
        <f t="shared" si="128"/>
        <v>0.10938012926335836</v>
      </c>
      <c r="L682" s="2">
        <f t="shared" si="129"/>
        <v>3.8006381144141184E-2</v>
      </c>
      <c r="M682" s="2">
        <f t="shared" si="130"/>
        <v>3.8043902343964695E-2</v>
      </c>
    </row>
    <row r="683" spans="1:13">
      <c r="A683">
        <v>1873</v>
      </c>
      <c r="B683">
        <v>30.69</v>
      </c>
      <c r="C683" s="4">
        <f t="shared" si="121"/>
        <v>1.5000000000000568E-2</v>
      </c>
      <c r="D683" s="4">
        <f t="shared" si="122"/>
        <v>-2.7500000000000746E-2</v>
      </c>
      <c r="E683" s="4">
        <f t="shared" si="123"/>
        <v>9.9999999999997868E-3</v>
      </c>
      <c r="F683" s="4">
        <f t="shared" si="124"/>
        <v>2.4999999999995026E-3</v>
      </c>
      <c r="G683" s="2">
        <f t="shared" si="120"/>
        <v>680</v>
      </c>
      <c r="H683" s="5">
        <f t="shared" si="125"/>
        <v>5.1098620337250899E-4</v>
      </c>
      <c r="I683" s="5">
        <f t="shared" si="126"/>
        <v>2.6923286792044358E-4</v>
      </c>
      <c r="J683" s="5">
        <f t="shared" si="127"/>
        <v>0.34747061829330894</v>
      </c>
      <c r="K683" s="5">
        <f t="shared" si="128"/>
        <v>0.10964936213127879</v>
      </c>
      <c r="L683" s="2">
        <f t="shared" si="129"/>
        <v>3.8155960966480058E-2</v>
      </c>
      <c r="M683" s="2">
        <f t="shared" si="130"/>
        <v>3.8193543131120181E-2</v>
      </c>
    </row>
    <row r="684" spans="1:13">
      <c r="A684">
        <v>41</v>
      </c>
      <c r="B684">
        <v>30.71</v>
      </c>
      <c r="C684" s="4">
        <f t="shared" si="121"/>
        <v>1.4999999999998792E-2</v>
      </c>
      <c r="D684" s="4">
        <f t="shared" si="122"/>
        <v>-8.8817841970012523E-16</v>
      </c>
      <c r="E684" s="4">
        <f t="shared" si="123"/>
        <v>4.9999999999990052E-3</v>
      </c>
      <c r="F684" s="4">
        <f t="shared" si="124"/>
        <v>-2.5000000000003908E-3</v>
      </c>
      <c r="G684" s="2">
        <f t="shared" si="120"/>
        <v>681</v>
      </c>
      <c r="H684" s="5">
        <f t="shared" si="125"/>
        <v>5.1098620337250899E-4</v>
      </c>
      <c r="I684" s="5">
        <f t="shared" si="126"/>
        <v>2.6940832107646859E-4</v>
      </c>
      <c r="J684" s="5">
        <f t="shared" si="127"/>
        <v>0.34798160449668147</v>
      </c>
      <c r="K684" s="5">
        <f t="shared" si="128"/>
        <v>0.10991877045235526</v>
      </c>
      <c r="L684" s="2">
        <f t="shared" si="129"/>
        <v>3.8305877081505832E-2</v>
      </c>
      <c r="M684" s="2">
        <f t="shared" si="130"/>
        <v>3.8343489773381326E-2</v>
      </c>
    </row>
    <row r="685" spans="1:13">
      <c r="A685">
        <v>1910</v>
      </c>
      <c r="B685">
        <v>30.72</v>
      </c>
      <c r="C685" s="4">
        <f t="shared" si="121"/>
        <v>1.4999999999998792E-2</v>
      </c>
      <c r="D685" s="4">
        <f t="shared" si="122"/>
        <v>1.2500000000001066E-2</v>
      </c>
      <c r="E685" s="4">
        <f t="shared" si="123"/>
        <v>9.9999999999997868E-3</v>
      </c>
      <c r="F685" s="4">
        <f t="shared" si="124"/>
        <v>2.5000000000003908E-3</v>
      </c>
      <c r="G685" s="2">
        <f t="shared" si="120"/>
        <v>682</v>
      </c>
      <c r="H685" s="5">
        <f t="shared" si="125"/>
        <v>5.1098620337250899E-4</v>
      </c>
      <c r="I685" s="5">
        <f t="shared" si="126"/>
        <v>2.6949604765448109E-4</v>
      </c>
      <c r="J685" s="5">
        <f t="shared" si="127"/>
        <v>0.34849259070005401</v>
      </c>
      <c r="K685" s="5">
        <f t="shared" si="128"/>
        <v>0.11018826650000975</v>
      </c>
      <c r="L685" s="2">
        <f t="shared" si="129"/>
        <v>3.845609914129141E-2</v>
      </c>
      <c r="M685" s="2">
        <f t="shared" si="130"/>
        <v>3.8493772977291792E-2</v>
      </c>
    </row>
    <row r="686" spans="1:13">
      <c r="A686">
        <v>1800</v>
      </c>
      <c r="B686">
        <v>30.74</v>
      </c>
      <c r="C686" s="4">
        <f t="shared" si="121"/>
        <v>4.0000000000000924E-2</v>
      </c>
      <c r="D686" s="4">
        <f t="shared" si="122"/>
        <v>7.5000000000011724E-3</v>
      </c>
      <c r="E686" s="4">
        <f t="shared" si="123"/>
        <v>3.0000000000001137E-2</v>
      </c>
      <c r="F686" s="4">
        <f t="shared" si="124"/>
        <v>1.0000000000000675E-2</v>
      </c>
      <c r="G686" s="2">
        <f t="shared" si="120"/>
        <v>683</v>
      </c>
      <c r="H686" s="5">
        <f t="shared" si="125"/>
        <v>5.1098620337250899E-4</v>
      </c>
      <c r="I686" s="5">
        <f t="shared" si="126"/>
        <v>2.6967150081050616E-4</v>
      </c>
      <c r="J686" s="5">
        <f t="shared" si="127"/>
        <v>0.34900357690342654</v>
      </c>
      <c r="K686" s="5">
        <f t="shared" si="128"/>
        <v>0.11045793800082025</v>
      </c>
      <c r="L686" s="2">
        <f t="shared" si="129"/>
        <v>3.8606657942034592E-2</v>
      </c>
      <c r="M686" s="2">
        <f t="shared" si="130"/>
        <v>3.8644515479372067E-2</v>
      </c>
    </row>
    <row r="687" spans="1:13">
      <c r="A687">
        <v>318</v>
      </c>
      <c r="B687">
        <v>30.8</v>
      </c>
      <c r="C687" s="4">
        <f t="shared" si="121"/>
        <v>3.0000000000001137E-2</v>
      </c>
      <c r="D687" s="4">
        <f t="shared" si="122"/>
        <v>-2.0000000000000462E-2</v>
      </c>
      <c r="E687" s="4">
        <f t="shared" si="123"/>
        <v>0</v>
      </c>
      <c r="F687" s="4">
        <f t="shared" si="124"/>
        <v>-1.5000000000000568E-2</v>
      </c>
      <c r="G687" s="2">
        <f t="shared" si="120"/>
        <v>684</v>
      </c>
      <c r="H687" s="5">
        <f t="shared" si="125"/>
        <v>5.1098620337250899E-4</v>
      </c>
      <c r="I687" s="5">
        <f t="shared" si="126"/>
        <v>2.7019786027858135E-4</v>
      </c>
      <c r="J687" s="5">
        <f t="shared" si="127"/>
        <v>0.34951456310679907</v>
      </c>
      <c r="K687" s="5">
        <f t="shared" si="128"/>
        <v>0.11072813586109884</v>
      </c>
      <c r="L687" s="2">
        <f t="shared" si="129"/>
        <v>3.8757676578872434E-2</v>
      </c>
      <c r="M687" s="2">
        <f t="shared" si="130"/>
        <v>3.8795534116209909E-2</v>
      </c>
    </row>
    <row r="688" spans="1:13">
      <c r="A688">
        <v>1707</v>
      </c>
      <c r="B688">
        <v>30.8</v>
      </c>
      <c r="C688" s="4">
        <f t="shared" si="121"/>
        <v>0</v>
      </c>
      <c r="D688" s="4">
        <f t="shared" si="122"/>
        <v>4.9999999999990052E-3</v>
      </c>
      <c r="E688" s="4">
        <f t="shared" si="123"/>
        <v>0</v>
      </c>
      <c r="F688" s="4">
        <f t="shared" si="124"/>
        <v>0</v>
      </c>
      <c r="G688" s="2">
        <f t="shared" si="120"/>
        <v>685</v>
      </c>
      <c r="H688" s="5">
        <f t="shared" si="125"/>
        <v>5.1098620337250899E-4</v>
      </c>
      <c r="I688" s="5">
        <f t="shared" si="126"/>
        <v>2.7019786027858135E-4</v>
      </c>
      <c r="J688" s="5">
        <f t="shared" si="127"/>
        <v>0.3500255493101716</v>
      </c>
      <c r="K688" s="5">
        <f t="shared" si="128"/>
        <v>0.11099833372137742</v>
      </c>
      <c r="L688" s="2">
        <f t="shared" si="129"/>
        <v>3.8908971350467843E-2</v>
      </c>
      <c r="M688" s="2">
        <f t="shared" si="130"/>
        <v>3.8946828887805318E-2</v>
      </c>
    </row>
    <row r="689" spans="1:13">
      <c r="A689">
        <v>536</v>
      </c>
      <c r="B689">
        <v>30.8</v>
      </c>
      <c r="C689" s="4">
        <f t="shared" si="121"/>
        <v>3.9999999999999147E-2</v>
      </c>
      <c r="D689" s="4">
        <f t="shared" si="122"/>
        <v>2.4999999999999467E-2</v>
      </c>
      <c r="E689" s="4">
        <f t="shared" si="123"/>
        <v>3.9999999999999147E-2</v>
      </c>
      <c r="F689" s="4">
        <f t="shared" si="124"/>
        <v>1.9999999999999574E-2</v>
      </c>
      <c r="G689" s="2">
        <f t="shared" si="120"/>
        <v>686</v>
      </c>
      <c r="H689" s="5">
        <f t="shared" si="125"/>
        <v>5.1098620337250899E-4</v>
      </c>
      <c r="I689" s="5">
        <f t="shared" si="126"/>
        <v>2.7019786027858135E-4</v>
      </c>
      <c r="J689" s="5">
        <f t="shared" si="127"/>
        <v>0.35053653551354413</v>
      </c>
      <c r="K689" s="5">
        <f t="shared" si="128"/>
        <v>0.111268531581656</v>
      </c>
      <c r="L689" s="2">
        <f t="shared" si="129"/>
        <v>3.9060542256820811E-2</v>
      </c>
      <c r="M689" s="2">
        <f t="shared" si="130"/>
        <v>3.9098645805124128E-2</v>
      </c>
    </row>
    <row r="690" spans="1:13">
      <c r="A690">
        <v>171</v>
      </c>
      <c r="B690">
        <v>30.88</v>
      </c>
      <c r="C690" s="4">
        <f t="shared" si="121"/>
        <v>4.9999999999998934E-2</v>
      </c>
      <c r="D690" s="4">
        <f t="shared" si="122"/>
        <v>1.7500000000000959E-2</v>
      </c>
      <c r="E690" s="4">
        <f t="shared" si="123"/>
        <v>9.9999999999997868E-3</v>
      </c>
      <c r="F690" s="4">
        <f t="shared" si="124"/>
        <v>-1.499999999999968E-2</v>
      </c>
      <c r="G690" s="2">
        <f t="shared" si="120"/>
        <v>687</v>
      </c>
      <c r="H690" s="5">
        <f t="shared" si="125"/>
        <v>5.1098620337250899E-4</v>
      </c>
      <c r="I690" s="5">
        <f t="shared" si="126"/>
        <v>2.7089967290268156E-4</v>
      </c>
      <c r="J690" s="5">
        <f t="shared" si="127"/>
        <v>0.35104752171691667</v>
      </c>
      <c r="K690" s="5">
        <f t="shared" si="128"/>
        <v>0.11153943125455869</v>
      </c>
      <c r="L690" s="2">
        <f t="shared" si="129"/>
        <v>3.9212636026130322E-2</v>
      </c>
      <c r="M690" s="2">
        <f t="shared" si="130"/>
        <v>3.9250801166829233E-2</v>
      </c>
    </row>
    <row r="691" spans="1:13">
      <c r="A691">
        <v>991</v>
      </c>
      <c r="B691">
        <v>30.9</v>
      </c>
      <c r="C691" s="4">
        <f t="shared" si="121"/>
        <v>7.5000000000001066E-2</v>
      </c>
      <c r="D691" s="4">
        <f t="shared" si="122"/>
        <v>2.0000000000000462E-2</v>
      </c>
      <c r="E691" s="4">
        <f t="shared" si="123"/>
        <v>6.5000000000001279E-2</v>
      </c>
      <c r="F691" s="4">
        <f t="shared" si="124"/>
        <v>2.7500000000000746E-2</v>
      </c>
      <c r="G691" s="2">
        <f t="shared" si="120"/>
        <v>688</v>
      </c>
      <c r="H691" s="5">
        <f t="shared" si="125"/>
        <v>5.1098620337250899E-4</v>
      </c>
      <c r="I691" s="5">
        <f t="shared" si="126"/>
        <v>2.7107512605870657E-4</v>
      </c>
      <c r="J691" s="5">
        <f t="shared" si="127"/>
        <v>0.3515585079202892</v>
      </c>
      <c r="K691" s="5">
        <f t="shared" si="128"/>
        <v>0.11181050638061739</v>
      </c>
      <c r="L691" s="2">
        <f t="shared" si="129"/>
        <v>3.9365068419134418E-2</v>
      </c>
      <c r="M691" s="2">
        <f t="shared" si="130"/>
        <v>3.9403634493156647E-2</v>
      </c>
    </row>
    <row r="692" spans="1:13">
      <c r="A692">
        <v>261</v>
      </c>
      <c r="B692">
        <v>31.03</v>
      </c>
      <c r="C692" s="4">
        <f t="shared" si="121"/>
        <v>8.9999999999999858E-2</v>
      </c>
      <c r="D692" s="4">
        <f t="shared" si="122"/>
        <v>-1.5000000000000568E-2</v>
      </c>
      <c r="E692" s="4">
        <f t="shared" si="123"/>
        <v>2.4999999999998579E-2</v>
      </c>
      <c r="F692" s="4">
        <f t="shared" si="124"/>
        <v>-2.000000000000135E-2</v>
      </c>
      <c r="G692" s="2">
        <f t="shared" si="120"/>
        <v>689</v>
      </c>
      <c r="H692" s="5">
        <f t="shared" si="125"/>
        <v>5.1098620337250899E-4</v>
      </c>
      <c r="I692" s="5">
        <f t="shared" si="126"/>
        <v>2.7221557157286946E-4</v>
      </c>
      <c r="J692" s="5">
        <f t="shared" si="127"/>
        <v>0.35206949412366173</v>
      </c>
      <c r="K692" s="5">
        <f t="shared" si="128"/>
        <v>0.11208272195219025</v>
      </c>
      <c r="L692" s="2">
        <f t="shared" si="129"/>
        <v>3.951817994226467E-2</v>
      </c>
      <c r="M692" s="2">
        <f t="shared" si="130"/>
        <v>3.9556900445546612E-2</v>
      </c>
    </row>
    <row r="693" spans="1:13">
      <c r="A693">
        <v>1115</v>
      </c>
      <c r="B693">
        <v>31.08</v>
      </c>
      <c r="C693" s="4">
        <f t="shared" si="121"/>
        <v>4.4999999999999929E-2</v>
      </c>
      <c r="D693" s="4">
        <f t="shared" si="122"/>
        <v>-4.9999999999998934E-3</v>
      </c>
      <c r="E693" s="4">
        <f t="shared" si="123"/>
        <v>2.000000000000135E-2</v>
      </c>
      <c r="F693" s="4">
        <f t="shared" si="124"/>
        <v>-2.4999999999986144E-3</v>
      </c>
      <c r="G693" s="2">
        <f t="shared" si="120"/>
        <v>690</v>
      </c>
      <c r="H693" s="5">
        <f t="shared" si="125"/>
        <v>5.1098620337250899E-4</v>
      </c>
      <c r="I693" s="5">
        <f t="shared" si="126"/>
        <v>2.7265420446293204E-4</v>
      </c>
      <c r="J693" s="5">
        <f t="shared" si="127"/>
        <v>0.35258048032703426</v>
      </c>
      <c r="K693" s="5">
        <f t="shared" si="128"/>
        <v>0.11235537615665318</v>
      </c>
      <c r="L693" s="2">
        <f t="shared" si="129"/>
        <v>3.967172453972817E-2</v>
      </c>
      <c r="M693" s="2">
        <f t="shared" si="130"/>
        <v>3.9710568765726172E-2</v>
      </c>
    </row>
    <row r="694" spans="1:13">
      <c r="A694">
        <v>221</v>
      </c>
      <c r="B694">
        <v>31.12</v>
      </c>
      <c r="C694" s="4">
        <f t="shared" si="121"/>
        <v>8.0000000000000071E-2</v>
      </c>
      <c r="D694" s="4">
        <f t="shared" si="122"/>
        <v>1.2500000000000178E-2</v>
      </c>
      <c r="E694" s="4">
        <f t="shared" si="123"/>
        <v>5.9999999999998721E-2</v>
      </c>
      <c r="F694" s="4">
        <f t="shared" si="124"/>
        <v>1.9999999999998685E-2</v>
      </c>
      <c r="G694" s="2">
        <f t="shared" si="120"/>
        <v>691</v>
      </c>
      <c r="H694" s="5">
        <f t="shared" si="125"/>
        <v>5.1098620337250899E-4</v>
      </c>
      <c r="I694" s="5">
        <f t="shared" si="126"/>
        <v>2.7300511077498217E-4</v>
      </c>
      <c r="J694" s="5">
        <f t="shared" si="127"/>
        <v>0.35309146653040679</v>
      </c>
      <c r="K694" s="5">
        <f t="shared" si="128"/>
        <v>0.11262838126742816</v>
      </c>
      <c r="L694" s="2">
        <f t="shared" si="129"/>
        <v>3.9825671863597846E-2</v>
      </c>
      <c r="M694" s="2">
        <f t="shared" si="130"/>
        <v>3.9864887795668852E-2</v>
      </c>
    </row>
    <row r="695" spans="1:13">
      <c r="A695">
        <v>2070</v>
      </c>
      <c r="B695">
        <v>31.24</v>
      </c>
      <c r="C695" s="4">
        <f t="shared" si="121"/>
        <v>7.0000000000000284E-2</v>
      </c>
      <c r="D695" s="4">
        <f t="shared" si="122"/>
        <v>-1.2499999999999289E-2</v>
      </c>
      <c r="E695" s="4">
        <f t="shared" si="123"/>
        <v>1.0000000000001563E-2</v>
      </c>
      <c r="F695" s="4">
        <f t="shared" si="124"/>
        <v>-2.4999999999998579E-2</v>
      </c>
      <c r="G695" s="2">
        <f t="shared" si="120"/>
        <v>692</v>
      </c>
      <c r="H695" s="5">
        <f t="shared" si="125"/>
        <v>5.1098620337250899E-4</v>
      </c>
      <c r="I695" s="5">
        <f t="shared" si="126"/>
        <v>2.740578297111325E-4</v>
      </c>
      <c r="J695" s="5">
        <f t="shared" si="127"/>
        <v>0.35360245273377933</v>
      </c>
      <c r="K695" s="5">
        <f t="shared" si="128"/>
        <v>0.11290243909713929</v>
      </c>
      <c r="L695" s="2">
        <f t="shared" si="129"/>
        <v>3.9980270973080344E-2</v>
      </c>
      <c r="M695" s="2">
        <f t="shared" si="130"/>
        <v>4.0019548945817655E-2</v>
      </c>
    </row>
    <row r="696" spans="1:13">
      <c r="A696">
        <v>34</v>
      </c>
      <c r="B696">
        <v>31.26</v>
      </c>
      <c r="C696" s="4">
        <f t="shared" si="121"/>
        <v>5.5000000000001492E-2</v>
      </c>
      <c r="D696" s="4">
        <f t="shared" si="122"/>
        <v>-1.2500000000000178E-2</v>
      </c>
      <c r="E696" s="4">
        <f t="shared" si="123"/>
        <v>4.4999999999999929E-2</v>
      </c>
      <c r="F696" s="4">
        <f t="shared" si="124"/>
        <v>1.7499999999999183E-2</v>
      </c>
      <c r="G696" s="2">
        <f t="shared" si="120"/>
        <v>693</v>
      </c>
      <c r="H696" s="5">
        <f t="shared" si="125"/>
        <v>5.1098620337250899E-4</v>
      </c>
      <c r="I696" s="5">
        <f t="shared" si="126"/>
        <v>2.7423328286715757E-4</v>
      </c>
      <c r="J696" s="5">
        <f t="shared" si="127"/>
        <v>0.35411343893715186</v>
      </c>
      <c r="K696" s="5">
        <f t="shared" si="128"/>
        <v>0.11317667238000645</v>
      </c>
      <c r="L696" s="2">
        <f t="shared" si="129"/>
        <v>4.0135212382077248E-2</v>
      </c>
      <c r="M696" s="2">
        <f t="shared" si="130"/>
        <v>4.0174769941256606E-2</v>
      </c>
    </row>
    <row r="697" spans="1:13">
      <c r="A697">
        <v>1087</v>
      </c>
      <c r="B697">
        <v>31.35</v>
      </c>
      <c r="C697" s="4">
        <f t="shared" si="121"/>
        <v>4.4999999999999929E-2</v>
      </c>
      <c r="D697" s="4">
        <f t="shared" si="122"/>
        <v>-2.5000000000001243E-2</v>
      </c>
      <c r="E697" s="4">
        <f t="shared" si="123"/>
        <v>0</v>
      </c>
      <c r="F697" s="4">
        <f t="shared" si="124"/>
        <v>-2.2499999999999964E-2</v>
      </c>
      <c r="G697" s="2">
        <f t="shared" si="120"/>
        <v>694</v>
      </c>
      <c r="H697" s="5">
        <f t="shared" si="125"/>
        <v>5.1098620337250899E-4</v>
      </c>
      <c r="I697" s="5">
        <f t="shared" si="126"/>
        <v>2.7502282206927028E-4</v>
      </c>
      <c r="J697" s="5">
        <f t="shared" si="127"/>
        <v>0.35462442514052439</v>
      </c>
      <c r="K697" s="5">
        <f t="shared" si="128"/>
        <v>0.11345169520207572</v>
      </c>
      <c r="L697" s="2">
        <f t="shared" si="129"/>
        <v>4.029071444325158E-2</v>
      </c>
      <c r="M697" s="2">
        <f t="shared" si="130"/>
        <v>4.0330272002430931E-2</v>
      </c>
    </row>
    <row r="698" spans="1:13">
      <c r="A698">
        <v>1215</v>
      </c>
      <c r="B698">
        <v>31.35</v>
      </c>
      <c r="C698" s="4">
        <f t="shared" si="121"/>
        <v>4.9999999999990052E-3</v>
      </c>
      <c r="D698" s="4">
        <f t="shared" si="122"/>
        <v>1.499999999999968E-2</v>
      </c>
      <c r="E698" s="4">
        <f t="shared" si="123"/>
        <v>4.9999999999990052E-3</v>
      </c>
      <c r="F698" s="4">
        <f t="shared" si="124"/>
        <v>2.4999999999995026E-3</v>
      </c>
      <c r="G698" s="2">
        <f t="shared" si="120"/>
        <v>695</v>
      </c>
      <c r="H698" s="5">
        <f t="shared" si="125"/>
        <v>5.1098620337250899E-4</v>
      </c>
      <c r="I698" s="5">
        <f t="shared" si="126"/>
        <v>2.7502282206927028E-4</v>
      </c>
      <c r="J698" s="5">
        <f t="shared" si="127"/>
        <v>0.35513541134389692</v>
      </c>
      <c r="K698" s="5">
        <f t="shared" si="128"/>
        <v>0.113726718024145</v>
      </c>
      <c r="L698" s="2">
        <f t="shared" si="129"/>
        <v>4.0446497570161284E-2</v>
      </c>
      <c r="M698" s="2">
        <f t="shared" si="130"/>
        <v>4.048608628415501E-2</v>
      </c>
    </row>
    <row r="699" spans="1:13">
      <c r="A699">
        <v>754</v>
      </c>
      <c r="B699">
        <v>31.36</v>
      </c>
      <c r="C699" s="4">
        <f t="shared" si="121"/>
        <v>7.4999999999999289E-2</v>
      </c>
      <c r="D699" s="4">
        <f t="shared" si="122"/>
        <v>3.2500000000000639E-2</v>
      </c>
      <c r="E699" s="4">
        <f t="shared" si="123"/>
        <v>7.0000000000000284E-2</v>
      </c>
      <c r="F699" s="4">
        <f t="shared" si="124"/>
        <v>3.2500000000000639E-2</v>
      </c>
      <c r="G699" s="2">
        <f t="shared" si="120"/>
        <v>696</v>
      </c>
      <c r="H699" s="5">
        <f t="shared" si="125"/>
        <v>5.1098620337250899E-4</v>
      </c>
      <c r="I699" s="5">
        <f t="shared" si="126"/>
        <v>2.7511054864728284E-4</v>
      </c>
      <c r="J699" s="5">
        <f t="shared" si="127"/>
        <v>0.35564639754726945</v>
      </c>
      <c r="K699" s="5">
        <f t="shared" si="128"/>
        <v>0.11400182857279229</v>
      </c>
      <c r="L699" s="2">
        <f t="shared" si="129"/>
        <v>4.0602593007274881E-2</v>
      </c>
      <c r="M699" s="2">
        <f t="shared" si="130"/>
        <v>4.0642618516248757E-2</v>
      </c>
    </row>
    <row r="700" spans="1:13">
      <c r="A700">
        <v>2231</v>
      </c>
      <c r="B700">
        <v>31.5</v>
      </c>
      <c r="C700" s="4">
        <f t="shared" si="121"/>
        <v>7.0000000000000284E-2</v>
      </c>
      <c r="D700" s="4">
        <f t="shared" si="122"/>
        <v>-3.7499999999999645E-2</v>
      </c>
      <c r="E700" s="4">
        <f t="shared" si="123"/>
        <v>0</v>
      </c>
      <c r="F700" s="4">
        <f t="shared" si="124"/>
        <v>-3.5000000000000142E-2</v>
      </c>
      <c r="G700" s="2">
        <f t="shared" si="120"/>
        <v>697</v>
      </c>
      <c r="H700" s="5">
        <f t="shared" si="125"/>
        <v>5.1098620337250899E-4</v>
      </c>
      <c r="I700" s="5">
        <f t="shared" si="126"/>
        <v>2.7633872073945818E-4</v>
      </c>
      <c r="J700" s="5">
        <f t="shared" si="127"/>
        <v>0.35615738375064199</v>
      </c>
      <c r="K700" s="5">
        <f t="shared" si="128"/>
        <v>0.11427816729353174</v>
      </c>
      <c r="L700" s="2">
        <f t="shared" si="129"/>
        <v>4.0759407649916139E-2</v>
      </c>
      <c r="M700" s="2">
        <f t="shared" si="130"/>
        <v>4.0799433158890008E-2</v>
      </c>
    </row>
    <row r="701" spans="1:13">
      <c r="A701">
        <v>2180</v>
      </c>
      <c r="B701">
        <v>31.5</v>
      </c>
      <c r="C701" s="4">
        <f t="shared" si="121"/>
        <v>0</v>
      </c>
      <c r="D701" s="4">
        <f t="shared" si="122"/>
        <v>-1.5000000000000568E-2</v>
      </c>
      <c r="E701" s="4">
        <f t="shared" si="123"/>
        <v>0</v>
      </c>
      <c r="F701" s="4">
        <f t="shared" si="124"/>
        <v>0</v>
      </c>
      <c r="G701" s="2">
        <f t="shared" si="120"/>
        <v>698</v>
      </c>
      <c r="H701" s="5">
        <f t="shared" si="125"/>
        <v>5.1098620337250899E-4</v>
      </c>
      <c r="I701" s="5">
        <f t="shared" si="126"/>
        <v>2.7633872073945818E-4</v>
      </c>
      <c r="J701" s="5">
        <f t="shared" si="127"/>
        <v>0.35666836995401452</v>
      </c>
      <c r="K701" s="5">
        <f t="shared" si="128"/>
        <v>0.1145545060142712</v>
      </c>
      <c r="L701" s="2">
        <f t="shared" si="129"/>
        <v>4.0916504703104907E-2</v>
      </c>
      <c r="M701" s="2">
        <f t="shared" si="130"/>
        <v>4.0956530212078776E-2</v>
      </c>
    </row>
    <row r="702" spans="1:13">
      <c r="A702">
        <v>1024</v>
      </c>
      <c r="B702">
        <v>31.5</v>
      </c>
      <c r="C702" s="4">
        <f t="shared" si="121"/>
        <v>3.9999999999999147E-2</v>
      </c>
      <c r="D702" s="4">
        <f t="shared" si="122"/>
        <v>2.5000000000000355E-2</v>
      </c>
      <c r="E702" s="4">
        <f t="shared" si="123"/>
        <v>3.9999999999999147E-2</v>
      </c>
      <c r="F702" s="4">
        <f t="shared" si="124"/>
        <v>1.9999999999999574E-2</v>
      </c>
      <c r="G702" s="2">
        <f t="shared" si="120"/>
        <v>699</v>
      </c>
      <c r="H702" s="5">
        <f t="shared" si="125"/>
        <v>5.1098620337250899E-4</v>
      </c>
      <c r="I702" s="5">
        <f t="shared" si="126"/>
        <v>2.7633872073945818E-4</v>
      </c>
      <c r="J702" s="5">
        <f t="shared" si="127"/>
        <v>0.35717935615738705</v>
      </c>
      <c r="K702" s="5">
        <f t="shared" si="128"/>
        <v>0.11483084473501065</v>
      </c>
      <c r="L702" s="2">
        <f t="shared" si="129"/>
        <v>4.1073884166841185E-2</v>
      </c>
      <c r="M702" s="2">
        <f t="shared" si="130"/>
        <v>4.1114160348796273E-2</v>
      </c>
    </row>
    <row r="703" spans="1:13">
      <c r="A703">
        <v>963</v>
      </c>
      <c r="B703">
        <v>31.58</v>
      </c>
      <c r="C703" s="4">
        <f t="shared" si="121"/>
        <v>5.0000000000000711E-2</v>
      </c>
      <c r="D703" s="4">
        <f t="shared" si="122"/>
        <v>-1.4999999999998792E-2</v>
      </c>
      <c r="E703" s="4">
        <f t="shared" si="123"/>
        <v>1.0000000000001563E-2</v>
      </c>
      <c r="F703" s="4">
        <f t="shared" si="124"/>
        <v>-1.4999999999998792E-2</v>
      </c>
      <c r="G703" s="2">
        <f t="shared" si="120"/>
        <v>700</v>
      </c>
      <c r="H703" s="5">
        <f t="shared" si="125"/>
        <v>5.1098620337250899E-4</v>
      </c>
      <c r="I703" s="5">
        <f t="shared" si="126"/>
        <v>2.7704053336355839E-4</v>
      </c>
      <c r="J703" s="5">
        <f t="shared" si="127"/>
        <v>0.35769034236075958</v>
      </c>
      <c r="K703" s="5">
        <f t="shared" si="128"/>
        <v>0.1151078852683742</v>
      </c>
      <c r="L703" s="2">
        <f t="shared" si="129"/>
        <v>4.1231797431339333E-2</v>
      </c>
      <c r="M703" s="2">
        <f t="shared" si="130"/>
        <v>4.1272136371193868E-2</v>
      </c>
    </row>
    <row r="704" spans="1:13">
      <c r="A704">
        <v>1239</v>
      </c>
      <c r="B704">
        <v>31.6</v>
      </c>
      <c r="C704" s="4">
        <f t="shared" si="121"/>
        <v>1.0000000000001563E-2</v>
      </c>
      <c r="D704" s="4">
        <f t="shared" si="122"/>
        <v>-2.2500000000000853E-2</v>
      </c>
      <c r="E704" s="4">
        <f t="shared" si="123"/>
        <v>0</v>
      </c>
      <c r="F704" s="4">
        <f t="shared" si="124"/>
        <v>-5.0000000000007816E-3</v>
      </c>
      <c r="G704" s="2">
        <f t="shared" si="120"/>
        <v>701</v>
      </c>
      <c r="H704" s="5">
        <f t="shared" si="125"/>
        <v>5.1098620337250899E-4</v>
      </c>
      <c r="I704" s="5">
        <f t="shared" si="126"/>
        <v>2.7721598651958345E-4</v>
      </c>
      <c r="J704" s="5">
        <f t="shared" si="127"/>
        <v>0.35820132856413212</v>
      </c>
      <c r="K704" s="5">
        <f t="shared" si="128"/>
        <v>0.11538510125489379</v>
      </c>
      <c r="L704" s="2">
        <f t="shared" si="129"/>
        <v>4.1390056760825855E-2</v>
      </c>
      <c r="M704" s="2">
        <f t="shared" si="130"/>
        <v>4.1430395700680397E-2</v>
      </c>
    </row>
    <row r="705" spans="1:13">
      <c r="A705">
        <v>1111</v>
      </c>
      <c r="B705">
        <v>31.6</v>
      </c>
      <c r="C705" s="4">
        <f t="shared" si="121"/>
        <v>4.9999999999990052E-3</v>
      </c>
      <c r="D705" s="4">
        <f t="shared" si="122"/>
        <v>-8.8817841970012523E-16</v>
      </c>
      <c r="E705" s="4">
        <f t="shared" si="123"/>
        <v>4.9999999999990052E-3</v>
      </c>
      <c r="F705" s="4">
        <f t="shared" si="124"/>
        <v>2.4999999999995026E-3</v>
      </c>
      <c r="G705" s="2">
        <f t="shared" si="120"/>
        <v>702</v>
      </c>
      <c r="H705" s="5">
        <f t="shared" si="125"/>
        <v>5.1098620337250899E-4</v>
      </c>
      <c r="I705" s="5">
        <f t="shared" si="126"/>
        <v>2.7721598651958345E-4</v>
      </c>
      <c r="J705" s="5">
        <f t="shared" si="127"/>
        <v>0.35871231476750465</v>
      </c>
      <c r="K705" s="5">
        <f t="shared" si="128"/>
        <v>0.11566231724141338</v>
      </c>
      <c r="L705" s="2">
        <f t="shared" si="129"/>
        <v>4.1548599397401312E-2</v>
      </c>
      <c r="M705" s="2">
        <f t="shared" si="130"/>
        <v>4.1588969805859723E-2</v>
      </c>
    </row>
    <row r="706" spans="1:13">
      <c r="A706">
        <v>1754</v>
      </c>
      <c r="B706">
        <v>31.61</v>
      </c>
      <c r="C706" s="4">
        <f t="shared" si="121"/>
        <v>9.9999999999997868E-3</v>
      </c>
      <c r="D706" s="4">
        <f t="shared" si="122"/>
        <v>1.5000000000000568E-2</v>
      </c>
      <c r="E706" s="4">
        <f t="shared" si="123"/>
        <v>5.0000000000007816E-3</v>
      </c>
      <c r="F706" s="4">
        <f t="shared" si="124"/>
        <v>8.8817841970012523E-16</v>
      </c>
      <c r="G706" s="2">
        <f t="shared" si="120"/>
        <v>703</v>
      </c>
      <c r="H706" s="5">
        <f t="shared" si="125"/>
        <v>5.1098620337250899E-4</v>
      </c>
      <c r="I706" s="5">
        <f t="shared" si="126"/>
        <v>2.7730371309759596E-4</v>
      </c>
      <c r="J706" s="5">
        <f t="shared" si="127"/>
        <v>0.35922330097087718</v>
      </c>
      <c r="K706" s="5">
        <f t="shared" si="128"/>
        <v>0.11593962095451098</v>
      </c>
      <c r="L706" s="2">
        <f t="shared" si="129"/>
        <v>4.170745689932371E-2</v>
      </c>
      <c r="M706" s="2">
        <f t="shared" si="130"/>
        <v>4.1747858821213048E-2</v>
      </c>
    </row>
    <row r="707" spans="1:13">
      <c r="A707">
        <v>573</v>
      </c>
      <c r="B707">
        <v>31.62</v>
      </c>
      <c r="C707" s="4">
        <f t="shared" si="121"/>
        <v>3.5000000000000142E-2</v>
      </c>
      <c r="D707" s="4">
        <f t="shared" si="122"/>
        <v>4.0000000000000036E-2</v>
      </c>
      <c r="E707" s="4">
        <f t="shared" si="123"/>
        <v>2.9999999999999361E-2</v>
      </c>
      <c r="F707" s="4">
        <f t="shared" si="124"/>
        <v>1.2499999999999289E-2</v>
      </c>
      <c r="G707" s="2">
        <f t="shared" si="120"/>
        <v>704</v>
      </c>
      <c r="H707" s="5">
        <f t="shared" si="125"/>
        <v>5.1098620337250899E-4</v>
      </c>
      <c r="I707" s="5">
        <f t="shared" si="126"/>
        <v>2.7739143967560852E-4</v>
      </c>
      <c r="J707" s="5">
        <f t="shared" si="127"/>
        <v>0.35973428717424971</v>
      </c>
      <c r="K707" s="5">
        <f t="shared" si="128"/>
        <v>0.11621701239418658</v>
      </c>
      <c r="L707" s="2">
        <f t="shared" si="129"/>
        <v>4.186662940107426E-2</v>
      </c>
      <c r="M707" s="2">
        <f t="shared" si="130"/>
        <v>4.1907220672511646E-2</v>
      </c>
    </row>
    <row r="708" spans="1:13">
      <c r="A708">
        <v>29</v>
      </c>
      <c r="B708">
        <v>31.68</v>
      </c>
      <c r="C708" s="4">
        <f t="shared" si="121"/>
        <v>8.9999999999999858E-2</v>
      </c>
      <c r="D708" s="4">
        <f t="shared" si="122"/>
        <v>1.2500000000000178E-2</v>
      </c>
      <c r="E708" s="4">
        <f t="shared" si="123"/>
        <v>6.0000000000000497E-2</v>
      </c>
      <c r="F708" s="4">
        <f t="shared" si="124"/>
        <v>1.5000000000000568E-2</v>
      </c>
      <c r="G708" s="2">
        <f t="shared" si="120"/>
        <v>705</v>
      </c>
      <c r="H708" s="5">
        <f t="shared" si="125"/>
        <v>5.1098620337250899E-4</v>
      </c>
      <c r="I708" s="5">
        <f t="shared" si="126"/>
        <v>2.7791779914368366E-4</v>
      </c>
      <c r="J708" s="5">
        <f t="shared" si="127"/>
        <v>0.36024527337762224</v>
      </c>
      <c r="K708" s="5">
        <f t="shared" si="128"/>
        <v>0.11649493019333027</v>
      </c>
      <c r="L708" s="2">
        <f t="shared" si="129"/>
        <v>4.2026275276694919E-2</v>
      </c>
      <c r="M708" s="2">
        <f t="shared" si="130"/>
        <v>4.2067245785153244E-2</v>
      </c>
    </row>
    <row r="709" spans="1:13">
      <c r="A709">
        <v>494</v>
      </c>
      <c r="B709">
        <v>31.8</v>
      </c>
      <c r="C709" s="4">
        <f t="shared" si="121"/>
        <v>6.0000000000000497E-2</v>
      </c>
      <c r="D709" s="4">
        <f t="shared" si="122"/>
        <v>-2.0000000000000462E-2</v>
      </c>
      <c r="E709" s="4">
        <f t="shared" si="123"/>
        <v>0</v>
      </c>
      <c r="F709" s="4">
        <f t="shared" si="124"/>
        <v>-3.0000000000000249E-2</v>
      </c>
      <c r="G709" s="2">
        <f t="shared" si="120"/>
        <v>706</v>
      </c>
      <c r="H709" s="5">
        <f t="shared" si="125"/>
        <v>5.1098620337250899E-4</v>
      </c>
      <c r="I709" s="5">
        <f t="shared" si="126"/>
        <v>2.7897051807983399E-4</v>
      </c>
      <c r="J709" s="5">
        <f t="shared" si="127"/>
        <v>0.36075625958099478</v>
      </c>
      <c r="K709" s="5">
        <f t="shared" si="128"/>
        <v>0.1167739007114101</v>
      </c>
      <c r="L709" s="2">
        <f t="shared" si="129"/>
        <v>4.2186585489508294E-2</v>
      </c>
      <c r="M709" s="2">
        <f t="shared" si="130"/>
        <v>4.2227555997966626E-2</v>
      </c>
    </row>
    <row r="710" spans="1:13">
      <c r="A710">
        <v>1843</v>
      </c>
      <c r="B710">
        <v>31.8</v>
      </c>
      <c r="C710" s="4">
        <f t="shared" si="121"/>
        <v>4.9999999999998934E-2</v>
      </c>
      <c r="D710" s="4">
        <f t="shared" si="122"/>
        <v>-5.0000000000007816E-3</v>
      </c>
      <c r="E710" s="4">
        <f t="shared" si="123"/>
        <v>4.9999999999998934E-2</v>
      </c>
      <c r="F710" s="4">
        <f t="shared" si="124"/>
        <v>2.4999999999999467E-2</v>
      </c>
      <c r="G710" s="2">
        <f t="shared" ref="G710:G773" si="131">G709+1</f>
        <v>707</v>
      </c>
      <c r="H710" s="5">
        <f t="shared" si="125"/>
        <v>5.1098620337250899E-4</v>
      </c>
      <c r="I710" s="5">
        <f t="shared" si="126"/>
        <v>2.7897051807983399E-4</v>
      </c>
      <c r="J710" s="5">
        <f t="shared" si="127"/>
        <v>0.36126724578436731</v>
      </c>
      <c r="K710" s="5">
        <f t="shared" si="128"/>
        <v>0.11705287122948993</v>
      </c>
      <c r="L710" s="2">
        <f t="shared" si="129"/>
        <v>4.2347180802493445E-2</v>
      </c>
      <c r="M710" s="2">
        <f t="shared" si="130"/>
        <v>4.2388468238343982E-2</v>
      </c>
    </row>
    <row r="711" spans="1:13">
      <c r="A711">
        <v>972</v>
      </c>
      <c r="B711">
        <v>31.9</v>
      </c>
      <c r="C711" s="4">
        <f t="shared" si="121"/>
        <v>4.9999999999998934E-2</v>
      </c>
      <c r="D711" s="4">
        <f t="shared" si="122"/>
        <v>8.8817841970012523E-16</v>
      </c>
      <c r="E711" s="4">
        <f t="shared" si="123"/>
        <v>0</v>
      </c>
      <c r="F711" s="4">
        <f t="shared" si="124"/>
        <v>-2.4999999999999467E-2</v>
      </c>
      <c r="G711" s="2">
        <f t="shared" si="131"/>
        <v>708</v>
      </c>
      <c r="H711" s="5">
        <f t="shared" si="125"/>
        <v>5.1098620337250899E-4</v>
      </c>
      <c r="I711" s="5">
        <f t="shared" si="126"/>
        <v>2.7984778385995921E-4</v>
      </c>
      <c r="J711" s="5">
        <f t="shared" si="127"/>
        <v>0.36177823198773984</v>
      </c>
      <c r="K711" s="5">
        <f t="shared" si="128"/>
        <v>0.11733271901334989</v>
      </c>
      <c r="L711" s="2">
        <f t="shared" si="129"/>
        <v>4.2508379039584002E-2</v>
      </c>
      <c r="M711" s="2">
        <f t="shared" si="130"/>
        <v>4.2549666475434532E-2</v>
      </c>
    </row>
    <row r="712" spans="1:13">
      <c r="A712">
        <v>1053</v>
      </c>
      <c r="B712">
        <v>31.9</v>
      </c>
      <c r="C712" s="4">
        <f t="shared" si="121"/>
        <v>5.0000000000000711E-2</v>
      </c>
      <c r="D712" s="4">
        <f t="shared" si="122"/>
        <v>8.8817841970012523E-16</v>
      </c>
      <c r="E712" s="4">
        <f t="shared" si="123"/>
        <v>5.0000000000000711E-2</v>
      </c>
      <c r="F712" s="4">
        <f t="shared" si="124"/>
        <v>2.5000000000000355E-2</v>
      </c>
      <c r="G712" s="2">
        <f t="shared" si="131"/>
        <v>709</v>
      </c>
      <c r="H712" s="5">
        <f t="shared" si="125"/>
        <v>5.1098620337250899E-4</v>
      </c>
      <c r="I712" s="5">
        <f t="shared" si="126"/>
        <v>2.7984778385995921E-4</v>
      </c>
      <c r="J712" s="5">
        <f t="shared" si="127"/>
        <v>0.36228921819111237</v>
      </c>
      <c r="K712" s="5">
        <f t="shared" si="128"/>
        <v>0.11761256679720986</v>
      </c>
      <c r="L712" s="2">
        <f t="shared" si="129"/>
        <v>4.2669863273387745E-2</v>
      </c>
      <c r="M712" s="2">
        <f t="shared" si="130"/>
        <v>4.2711468533171905E-2</v>
      </c>
    </row>
    <row r="713" spans="1:13">
      <c r="A713">
        <v>303</v>
      </c>
      <c r="B713">
        <v>32</v>
      </c>
      <c r="C713" s="4">
        <f t="shared" si="121"/>
        <v>5.0000000000000711E-2</v>
      </c>
      <c r="D713" s="4">
        <f t="shared" si="122"/>
        <v>7.5000000000002842E-3</v>
      </c>
      <c r="E713" s="4">
        <f t="shared" si="123"/>
        <v>0</v>
      </c>
      <c r="F713" s="4">
        <f t="shared" si="124"/>
        <v>-2.5000000000000355E-2</v>
      </c>
      <c r="G713" s="2">
        <f t="shared" si="131"/>
        <v>710</v>
      </c>
      <c r="H713" s="5">
        <f t="shared" si="125"/>
        <v>5.1098620337250899E-4</v>
      </c>
      <c r="I713" s="5">
        <f t="shared" si="126"/>
        <v>2.8072504964008453E-4</v>
      </c>
      <c r="J713" s="5">
        <f t="shared" si="127"/>
        <v>0.3628002043944849</v>
      </c>
      <c r="K713" s="5">
        <f t="shared" si="128"/>
        <v>0.11789329184684993</v>
      </c>
      <c r="L713" s="2">
        <f t="shared" si="129"/>
        <v>4.283195222437973E-2</v>
      </c>
      <c r="M713" s="2">
        <f t="shared" si="130"/>
        <v>4.2873557484163889E-2</v>
      </c>
    </row>
    <row r="714" spans="1:13">
      <c r="A714">
        <v>600</v>
      </c>
      <c r="B714">
        <v>32</v>
      </c>
      <c r="C714" s="4">
        <f t="shared" si="121"/>
        <v>6.5000000000001279E-2</v>
      </c>
      <c r="D714" s="4">
        <f t="shared" si="122"/>
        <v>9.9999999999997868E-3</v>
      </c>
      <c r="E714" s="4">
        <f t="shared" si="123"/>
        <v>6.5000000000001279E-2</v>
      </c>
      <c r="F714" s="4">
        <f t="shared" si="124"/>
        <v>3.2500000000000639E-2</v>
      </c>
      <c r="G714" s="2">
        <f t="shared" si="131"/>
        <v>711</v>
      </c>
      <c r="H714" s="5">
        <f t="shared" si="125"/>
        <v>5.1098620337250899E-4</v>
      </c>
      <c r="I714" s="5">
        <f t="shared" si="126"/>
        <v>2.8072504964008453E-4</v>
      </c>
      <c r="J714" s="5">
        <f t="shared" si="127"/>
        <v>0.36331119059785744</v>
      </c>
      <c r="K714" s="5">
        <f t="shared" si="128"/>
        <v>0.11817401689649001</v>
      </c>
      <c r="L714" s="2">
        <f t="shared" si="129"/>
        <v>4.2994328068626325E-2</v>
      </c>
      <c r="M714" s="2">
        <f t="shared" si="130"/>
        <v>4.3036347665028049E-2</v>
      </c>
    </row>
    <row r="715" spans="1:13">
      <c r="A715">
        <v>1886</v>
      </c>
      <c r="B715">
        <v>32.130000000000003</v>
      </c>
      <c r="C715" s="4">
        <f t="shared" si="121"/>
        <v>7.0000000000000284E-2</v>
      </c>
      <c r="D715" s="4">
        <f t="shared" si="122"/>
        <v>-2.5000000000002132E-2</v>
      </c>
      <c r="E715" s="4">
        <f t="shared" si="123"/>
        <v>4.9999999999990052E-3</v>
      </c>
      <c r="F715" s="4">
        <f t="shared" si="124"/>
        <v>-3.0000000000001137E-2</v>
      </c>
      <c r="G715" s="2">
        <f t="shared" si="131"/>
        <v>712</v>
      </c>
      <c r="H715" s="5">
        <f t="shared" si="125"/>
        <v>5.1098620337250899E-4</v>
      </c>
      <c r="I715" s="5">
        <f t="shared" si="126"/>
        <v>2.8186549515424737E-4</v>
      </c>
      <c r="J715" s="5">
        <f t="shared" si="127"/>
        <v>0.36382217680122997</v>
      </c>
      <c r="K715" s="5">
        <f t="shared" si="128"/>
        <v>0.11845588239164426</v>
      </c>
      <c r="L715" s="2">
        <f t="shared" si="129"/>
        <v>4.315740630824895E-2</v>
      </c>
      <c r="M715" s="2">
        <f t="shared" si="130"/>
        <v>4.3199457821525254E-2</v>
      </c>
    </row>
    <row r="716" spans="1:13">
      <c r="A716">
        <v>1234</v>
      </c>
      <c r="B716">
        <v>32.14</v>
      </c>
      <c r="C716" s="4">
        <f t="shared" si="121"/>
        <v>1.4999999999997016E-2</v>
      </c>
      <c r="D716" s="4">
        <f t="shared" si="122"/>
        <v>-2.2500000000000853E-2</v>
      </c>
      <c r="E716" s="4">
        <f t="shared" si="123"/>
        <v>9.9999999999980105E-3</v>
      </c>
      <c r="F716" s="4">
        <f t="shared" si="124"/>
        <v>2.4999999999995026E-3</v>
      </c>
      <c r="G716" s="2">
        <f t="shared" si="131"/>
        <v>713</v>
      </c>
      <c r="H716" s="5">
        <f t="shared" si="125"/>
        <v>5.1098620337250899E-4</v>
      </c>
      <c r="I716" s="5">
        <f t="shared" si="126"/>
        <v>2.8195322173225987E-4</v>
      </c>
      <c r="J716" s="5">
        <f t="shared" si="127"/>
        <v>0.3643331630046025</v>
      </c>
      <c r="K716" s="5">
        <f t="shared" si="128"/>
        <v>0.11873783561337652</v>
      </c>
      <c r="L716" s="2">
        <f t="shared" si="129"/>
        <v>4.332080461315875E-2</v>
      </c>
      <c r="M716" s="2">
        <f t="shared" si="130"/>
        <v>4.3362920049838348E-2</v>
      </c>
    </row>
    <row r="717" spans="1:13">
      <c r="A717">
        <v>1194</v>
      </c>
      <c r="B717">
        <v>32.159999999999997</v>
      </c>
      <c r="C717" s="4">
        <f t="shared" si="121"/>
        <v>2.4999999999998579E-2</v>
      </c>
      <c r="D717" s="4">
        <f t="shared" si="122"/>
        <v>2.5000000000030553E-3</v>
      </c>
      <c r="E717" s="4">
        <f t="shared" si="123"/>
        <v>1.5000000000000568E-2</v>
      </c>
      <c r="F717" s="4">
        <f t="shared" si="124"/>
        <v>2.500000000001279E-3</v>
      </c>
      <c r="G717" s="2">
        <f t="shared" si="131"/>
        <v>714</v>
      </c>
      <c r="H717" s="5">
        <f t="shared" si="125"/>
        <v>5.1098620337250899E-4</v>
      </c>
      <c r="I717" s="5">
        <f t="shared" si="126"/>
        <v>2.8212867488828489E-4</v>
      </c>
      <c r="J717" s="5">
        <f t="shared" si="127"/>
        <v>0.36484414920797503</v>
      </c>
      <c r="K717" s="5">
        <f t="shared" si="128"/>
        <v>0.11901996428826481</v>
      </c>
      <c r="L717" s="2">
        <f t="shared" si="129"/>
        <v>4.3484555169192737E-2</v>
      </c>
      <c r="M717" s="2">
        <f t="shared" si="130"/>
        <v>4.3526766625458492E-2</v>
      </c>
    </row>
    <row r="718" spans="1:13">
      <c r="A718">
        <v>188</v>
      </c>
      <c r="B718">
        <v>32.19</v>
      </c>
      <c r="C718" s="4">
        <f t="shared" si="121"/>
        <v>2.0000000000003126E-2</v>
      </c>
      <c r="D718" s="4">
        <f t="shared" si="122"/>
        <v>-9.9999999999980105E-3</v>
      </c>
      <c r="E718" s="4">
        <f t="shared" si="123"/>
        <v>5.000000000002558E-3</v>
      </c>
      <c r="F718" s="4">
        <f t="shared" si="124"/>
        <v>-4.9999999999990052E-3</v>
      </c>
      <c r="G718" s="2">
        <f t="shared" si="131"/>
        <v>715</v>
      </c>
      <c r="H718" s="5">
        <f t="shared" si="125"/>
        <v>5.1098620337250899E-4</v>
      </c>
      <c r="I718" s="5">
        <f t="shared" si="126"/>
        <v>2.8239185462232251E-4</v>
      </c>
      <c r="J718" s="5">
        <f t="shared" si="127"/>
        <v>0.36535513541134756</v>
      </c>
      <c r="K718" s="5">
        <f t="shared" si="128"/>
        <v>0.11930235614288713</v>
      </c>
      <c r="L718" s="2">
        <f t="shared" si="129"/>
        <v>4.3648690341496189E-2</v>
      </c>
      <c r="M718" s="2">
        <f t="shared" si="130"/>
        <v>4.3690933849117729E-2</v>
      </c>
    </row>
    <row r="719" spans="1:13">
      <c r="A719">
        <v>739</v>
      </c>
      <c r="B719">
        <v>32.200000000000003</v>
      </c>
      <c r="C719" s="4">
        <f t="shared" si="121"/>
        <v>5.000000000002558E-3</v>
      </c>
      <c r="D719" s="4">
        <f t="shared" si="122"/>
        <v>1.4999999999997016E-2</v>
      </c>
      <c r="E719" s="4">
        <f t="shared" si="123"/>
        <v>0</v>
      </c>
      <c r="F719" s="4">
        <f t="shared" si="124"/>
        <v>-2.500000000001279E-3</v>
      </c>
      <c r="G719" s="2">
        <f t="shared" si="131"/>
        <v>716</v>
      </c>
      <c r="H719" s="5">
        <f t="shared" si="125"/>
        <v>5.1098620337250899E-4</v>
      </c>
      <c r="I719" s="5">
        <f t="shared" si="126"/>
        <v>2.8247958120033507E-4</v>
      </c>
      <c r="J719" s="5">
        <f t="shared" si="127"/>
        <v>0.3658661216147201</v>
      </c>
      <c r="K719" s="5">
        <f t="shared" si="128"/>
        <v>0.11958483572408747</v>
      </c>
      <c r="L719" s="2">
        <f t="shared" si="129"/>
        <v>4.3813146251492893E-2</v>
      </c>
      <c r="M719" s="2">
        <f t="shared" si="130"/>
        <v>4.3855389759114433E-2</v>
      </c>
    </row>
    <row r="720" spans="1:13">
      <c r="A720">
        <v>2072</v>
      </c>
      <c r="B720">
        <v>32.200000000000003</v>
      </c>
      <c r="C720" s="4">
        <f t="shared" si="121"/>
        <v>4.9999999999997158E-2</v>
      </c>
      <c r="D720" s="4">
        <f t="shared" si="122"/>
        <v>3.2499999999998863E-2</v>
      </c>
      <c r="E720" s="4">
        <f t="shared" si="123"/>
        <v>4.9999999999997158E-2</v>
      </c>
      <c r="F720" s="4">
        <f t="shared" si="124"/>
        <v>2.4999999999998579E-2</v>
      </c>
      <c r="G720" s="2">
        <f t="shared" si="131"/>
        <v>717</v>
      </c>
      <c r="H720" s="5">
        <f t="shared" si="125"/>
        <v>5.1098620337250899E-4</v>
      </c>
      <c r="I720" s="5">
        <f t="shared" si="126"/>
        <v>2.8247958120033507E-4</v>
      </c>
      <c r="J720" s="5">
        <f t="shared" si="127"/>
        <v>0.36637710781809263</v>
      </c>
      <c r="K720" s="5">
        <f t="shared" si="128"/>
        <v>0.11986731530528781</v>
      </c>
      <c r="L720" s="2">
        <f t="shared" si="129"/>
        <v>4.3977890847827043E-2</v>
      </c>
      <c r="M720" s="2">
        <f t="shared" si="130"/>
        <v>4.4020455765547889E-2</v>
      </c>
    </row>
    <row r="721" spans="1:13">
      <c r="A721">
        <v>289</v>
      </c>
      <c r="B721">
        <v>32.299999999999997</v>
      </c>
      <c r="C721" s="4">
        <f t="shared" si="121"/>
        <v>7.0000000000000284E-2</v>
      </c>
      <c r="D721" s="4">
        <f t="shared" si="122"/>
        <v>1.7763568394002505E-15</v>
      </c>
      <c r="E721" s="4">
        <f t="shared" si="123"/>
        <v>2.0000000000003126E-2</v>
      </c>
      <c r="F721" s="4">
        <f t="shared" si="124"/>
        <v>-1.4999999999997016E-2</v>
      </c>
      <c r="G721" s="2">
        <f t="shared" si="131"/>
        <v>718</v>
      </c>
      <c r="H721" s="5">
        <f t="shared" si="125"/>
        <v>5.1098620337250899E-4</v>
      </c>
      <c r="I721" s="5">
        <f t="shared" si="126"/>
        <v>2.8335684698046028E-4</v>
      </c>
      <c r="J721" s="5">
        <f t="shared" si="127"/>
        <v>0.36688809402146516</v>
      </c>
      <c r="K721" s="5">
        <f t="shared" si="128"/>
        <v>0.12015067215226827</v>
      </c>
      <c r="L721" s="2">
        <f t="shared" si="129"/>
        <v>4.4143246437139384E-2</v>
      </c>
      <c r="M721" s="2">
        <f t="shared" si="130"/>
        <v>4.4185940098208233E-2</v>
      </c>
    </row>
    <row r="722" spans="1:13">
      <c r="A722">
        <v>596</v>
      </c>
      <c r="B722">
        <v>32.340000000000003</v>
      </c>
      <c r="C722" s="4">
        <f t="shared" si="121"/>
        <v>5.0000000000000711E-2</v>
      </c>
      <c r="D722" s="4">
        <f t="shared" si="122"/>
        <v>-2.000000000000135E-2</v>
      </c>
      <c r="E722" s="4">
        <f t="shared" si="123"/>
        <v>2.9999999999997584E-2</v>
      </c>
      <c r="F722" s="4">
        <f t="shared" si="124"/>
        <v>4.9999999999972289E-3</v>
      </c>
      <c r="G722" s="2">
        <f t="shared" si="131"/>
        <v>719</v>
      </c>
      <c r="H722" s="5">
        <f t="shared" si="125"/>
        <v>5.1098620337250899E-4</v>
      </c>
      <c r="I722" s="5">
        <f t="shared" si="126"/>
        <v>2.8370775329251041E-4</v>
      </c>
      <c r="J722" s="5">
        <f t="shared" si="127"/>
        <v>0.36739908022483769</v>
      </c>
      <c r="K722" s="5">
        <f t="shared" si="128"/>
        <v>0.12043437990556077</v>
      </c>
      <c r="L722" s="2">
        <f t="shared" si="129"/>
        <v>4.4309020711295173E-2</v>
      </c>
      <c r="M722" s="2">
        <f t="shared" si="130"/>
        <v>4.4351907756348466E-2</v>
      </c>
    </row>
    <row r="723" spans="1:13">
      <c r="A723">
        <v>1097</v>
      </c>
      <c r="B723">
        <v>32.4</v>
      </c>
      <c r="C723" s="4">
        <f t="shared" si="121"/>
        <v>2.9999999999997584E-2</v>
      </c>
      <c r="D723" s="4">
        <f t="shared" si="122"/>
        <v>-2.2500000000000853E-2</v>
      </c>
      <c r="E723" s="4">
        <f t="shared" si="123"/>
        <v>0</v>
      </c>
      <c r="F723" s="4">
        <f t="shared" si="124"/>
        <v>-1.4999999999998792E-2</v>
      </c>
      <c r="G723" s="2">
        <f t="shared" si="131"/>
        <v>720</v>
      </c>
      <c r="H723" s="5">
        <f t="shared" si="125"/>
        <v>5.1098620337250899E-4</v>
      </c>
      <c r="I723" s="5">
        <f t="shared" si="126"/>
        <v>2.8423411276058555E-4</v>
      </c>
      <c r="J723" s="5">
        <f t="shared" si="127"/>
        <v>0.36791006642821023</v>
      </c>
      <c r="K723" s="5">
        <f t="shared" si="128"/>
        <v>0.12071861401832136</v>
      </c>
      <c r="L723" s="2">
        <f t="shared" si="129"/>
        <v>4.4475278848855701E-2</v>
      </c>
      <c r="M723" s="2">
        <f t="shared" si="130"/>
        <v>4.4518165893908994E-2</v>
      </c>
    </row>
    <row r="724" spans="1:13">
      <c r="A724">
        <v>1730</v>
      </c>
      <c r="B724">
        <v>32.4</v>
      </c>
      <c r="C724" s="4">
        <f t="shared" si="121"/>
        <v>4.9999999999990052E-3</v>
      </c>
      <c r="D724" s="4">
        <f t="shared" si="122"/>
        <v>-2.4999999999977263E-3</v>
      </c>
      <c r="E724" s="4">
        <f t="shared" si="123"/>
        <v>4.9999999999990052E-3</v>
      </c>
      <c r="F724" s="4">
        <f t="shared" si="124"/>
        <v>2.4999999999995026E-3</v>
      </c>
      <c r="G724" s="2">
        <f t="shared" si="131"/>
        <v>721</v>
      </c>
      <c r="H724" s="5">
        <f t="shared" si="125"/>
        <v>5.1098620337250899E-4</v>
      </c>
      <c r="I724" s="5">
        <f t="shared" si="126"/>
        <v>2.8423411276058555E-4</v>
      </c>
      <c r="J724" s="5">
        <f t="shared" si="127"/>
        <v>0.36842105263158276</v>
      </c>
      <c r="K724" s="5">
        <f t="shared" si="128"/>
        <v>0.12100284813108195</v>
      </c>
      <c r="L724" s="2">
        <f t="shared" si="129"/>
        <v>4.4641827465836524E-2</v>
      </c>
      <c r="M724" s="2">
        <f t="shared" si="130"/>
        <v>4.468474683120803E-2</v>
      </c>
    </row>
    <row r="725" spans="1:13">
      <c r="A725">
        <v>745</v>
      </c>
      <c r="B725">
        <v>32.409999999999997</v>
      </c>
      <c r="C725" s="4">
        <f t="shared" si="121"/>
        <v>2.5000000000002132E-2</v>
      </c>
      <c r="D725" s="4">
        <f t="shared" si="122"/>
        <v>1.5000000000000568E-2</v>
      </c>
      <c r="E725" s="4">
        <f t="shared" si="123"/>
        <v>2.0000000000003126E-2</v>
      </c>
      <c r="F725" s="4">
        <f t="shared" si="124"/>
        <v>7.5000000000020606E-3</v>
      </c>
      <c r="G725" s="2">
        <f t="shared" si="131"/>
        <v>722</v>
      </c>
      <c r="H725" s="5">
        <f t="shared" si="125"/>
        <v>5.1098620337250899E-4</v>
      </c>
      <c r="I725" s="5">
        <f t="shared" si="126"/>
        <v>2.8432183933859806E-4</v>
      </c>
      <c r="J725" s="5">
        <f t="shared" si="127"/>
        <v>0.36893203883495529</v>
      </c>
      <c r="K725" s="5">
        <f t="shared" si="128"/>
        <v>0.12128716997042055</v>
      </c>
      <c r="L725" s="2">
        <f t="shared" si="129"/>
        <v>4.4808698972210001E-2</v>
      </c>
      <c r="M725" s="2">
        <f t="shared" si="130"/>
        <v>4.4851747798162658E-2</v>
      </c>
    </row>
    <row r="726" spans="1:13">
      <c r="A726">
        <v>595</v>
      </c>
      <c r="B726">
        <v>32.450000000000003</v>
      </c>
      <c r="C726" s="4">
        <f t="shared" si="121"/>
        <v>3.5000000000000142E-2</v>
      </c>
      <c r="D726" s="4">
        <f t="shared" si="122"/>
        <v>-5.000000000002558E-3</v>
      </c>
      <c r="E726" s="4">
        <f t="shared" si="123"/>
        <v>1.4999999999997016E-2</v>
      </c>
      <c r="F726" s="4">
        <f t="shared" si="124"/>
        <v>-2.5000000000030553E-3</v>
      </c>
      <c r="G726" s="2">
        <f t="shared" si="131"/>
        <v>723</v>
      </c>
      <c r="H726" s="5">
        <f t="shared" si="125"/>
        <v>5.1098620337250899E-4</v>
      </c>
      <c r="I726" s="5">
        <f t="shared" si="126"/>
        <v>2.8467274565064824E-4</v>
      </c>
      <c r="J726" s="5">
        <f t="shared" si="127"/>
        <v>0.36944302503832782</v>
      </c>
      <c r="K726" s="5">
        <f t="shared" si="128"/>
        <v>0.1215718427160712</v>
      </c>
      <c r="L726" s="2">
        <f t="shared" si="129"/>
        <v>4.4975990866855629E-2</v>
      </c>
      <c r="M726" s="2">
        <f t="shared" si="130"/>
        <v>4.5019136922725356E-2</v>
      </c>
    </row>
    <row r="727" spans="1:13">
      <c r="A727">
        <v>856</v>
      </c>
      <c r="B727">
        <v>32.479999999999997</v>
      </c>
      <c r="C727" s="4">
        <f t="shared" si="121"/>
        <v>1.4999999999997016E-2</v>
      </c>
      <c r="D727" s="4">
        <f t="shared" si="122"/>
        <v>-1.2499999999999289E-2</v>
      </c>
      <c r="E727" s="4">
        <f t="shared" si="123"/>
        <v>0</v>
      </c>
      <c r="F727" s="4">
        <f t="shared" si="124"/>
        <v>-7.4999999999985079E-3</v>
      </c>
      <c r="G727" s="2">
        <f t="shared" si="131"/>
        <v>724</v>
      </c>
      <c r="H727" s="5">
        <f t="shared" si="125"/>
        <v>5.1098620337250899E-4</v>
      </c>
      <c r="I727" s="5">
        <f t="shared" si="126"/>
        <v>2.8493592538468576E-4</v>
      </c>
      <c r="J727" s="5">
        <f t="shared" si="127"/>
        <v>0.36995401124170035</v>
      </c>
      <c r="K727" s="5">
        <f t="shared" si="128"/>
        <v>0.12185677864145589</v>
      </c>
      <c r="L727" s="2">
        <f t="shared" si="129"/>
        <v>4.514367118807177E-2</v>
      </c>
      <c r="M727" s="2">
        <f t="shared" si="130"/>
        <v>4.5186817243941496E-2</v>
      </c>
    </row>
    <row r="728" spans="1:13">
      <c r="A728">
        <v>170</v>
      </c>
      <c r="B728">
        <v>32.479999999999997</v>
      </c>
      <c r="C728" s="4">
        <f t="shared" si="121"/>
        <v>1.0000000000001563E-2</v>
      </c>
      <c r="D728" s="4">
        <f t="shared" si="122"/>
        <v>-2.4999999999977263E-3</v>
      </c>
      <c r="E728" s="4">
        <f t="shared" si="123"/>
        <v>1.0000000000001563E-2</v>
      </c>
      <c r="F728" s="4">
        <f t="shared" si="124"/>
        <v>5.0000000000007816E-3</v>
      </c>
      <c r="G728" s="2">
        <f t="shared" si="131"/>
        <v>725</v>
      </c>
      <c r="H728" s="5">
        <f t="shared" si="125"/>
        <v>5.1098620337250899E-4</v>
      </c>
      <c r="I728" s="5">
        <f t="shared" si="126"/>
        <v>2.8493592538468576E-4</v>
      </c>
      <c r="J728" s="5">
        <f t="shared" si="127"/>
        <v>0.37046499744507289</v>
      </c>
      <c r="K728" s="5">
        <f t="shared" si="128"/>
        <v>0.12214171456684057</v>
      </c>
      <c r="L728" s="2">
        <f t="shared" si="129"/>
        <v>4.5311642705941339E-2</v>
      </c>
      <c r="M728" s="2">
        <f t="shared" si="130"/>
        <v>4.535485376106406E-2</v>
      </c>
    </row>
    <row r="729" spans="1:13">
      <c r="A729">
        <v>2258</v>
      </c>
      <c r="B729">
        <v>32.5</v>
      </c>
      <c r="C729" s="4">
        <f t="shared" si="121"/>
        <v>1.0000000000001563E-2</v>
      </c>
      <c r="D729" s="4">
        <f t="shared" si="122"/>
        <v>9.9999999999997868E-3</v>
      </c>
      <c r="E729" s="4">
        <f t="shared" si="123"/>
        <v>0</v>
      </c>
      <c r="F729" s="4">
        <f t="shared" si="124"/>
        <v>-5.0000000000007816E-3</v>
      </c>
      <c r="G729" s="2">
        <f t="shared" si="131"/>
        <v>726</v>
      </c>
      <c r="H729" s="5">
        <f t="shared" si="125"/>
        <v>5.1098620337250899E-4</v>
      </c>
      <c r="I729" s="5">
        <f t="shared" si="126"/>
        <v>2.8511137854071082E-4</v>
      </c>
      <c r="J729" s="5">
        <f t="shared" si="127"/>
        <v>0.37097598364844542</v>
      </c>
      <c r="K729" s="5">
        <f t="shared" si="128"/>
        <v>0.12242682594538129</v>
      </c>
      <c r="L729" s="2">
        <f t="shared" si="129"/>
        <v>4.5479970599025622E-2</v>
      </c>
      <c r="M729" s="2">
        <f t="shared" si="130"/>
        <v>4.5523181654148349E-2</v>
      </c>
    </row>
    <row r="730" spans="1:13">
      <c r="A730">
        <v>2169</v>
      </c>
      <c r="B730">
        <v>32.5</v>
      </c>
      <c r="C730" s="4">
        <f t="shared" si="121"/>
        <v>3.0000000000001137E-2</v>
      </c>
      <c r="D730" s="4">
        <f t="shared" si="122"/>
        <v>4.4999999999999929E-2</v>
      </c>
      <c r="E730" s="4">
        <f t="shared" si="123"/>
        <v>3.0000000000001137E-2</v>
      </c>
      <c r="F730" s="4">
        <f t="shared" si="124"/>
        <v>1.5000000000000568E-2</v>
      </c>
      <c r="G730" s="2">
        <f t="shared" si="131"/>
        <v>727</v>
      </c>
      <c r="H730" s="5">
        <f t="shared" si="125"/>
        <v>5.1098620337250899E-4</v>
      </c>
      <c r="I730" s="5">
        <f t="shared" si="126"/>
        <v>2.8511137854071082E-4</v>
      </c>
      <c r="J730" s="5">
        <f t="shared" si="127"/>
        <v>0.37148696985181795</v>
      </c>
      <c r="K730" s="5">
        <f t="shared" si="128"/>
        <v>0.12271193732392201</v>
      </c>
      <c r="L730" s="2">
        <f t="shared" si="129"/>
        <v>4.5648589868071625E-2</v>
      </c>
      <c r="M730" s="2">
        <f t="shared" si="130"/>
        <v>4.5691996458878198E-2</v>
      </c>
    </row>
    <row r="731" spans="1:13">
      <c r="A731">
        <v>1633</v>
      </c>
      <c r="B731">
        <v>32.56</v>
      </c>
      <c r="C731" s="4">
        <f t="shared" ref="C731:C794" si="132">IF(AND(ISNUMBER(B730),ISNUMBER(B732)),(B732-B730)/2,"")</f>
        <v>0.10000000000000142</v>
      </c>
      <c r="D731" s="4">
        <f t="shared" ref="D731:D794" si="133">IF(AND(ISNUMBER(C730),ISNUMBER(C732)),(C732-C730)/2,"")</f>
        <v>1.9999999999999574E-2</v>
      </c>
      <c r="E731" s="4">
        <f t="shared" ref="E731:E794" si="134">IF(AND(ISNUMBER(B731),ISNUMBER(B732)),(B732-B731)/2,"")</f>
        <v>7.0000000000000284E-2</v>
      </c>
      <c r="F731" s="4">
        <f t="shared" ref="F731:F794" si="135">IF(AND(ISNUMBER(E730),ISNUMBER(E731)),(E731-E730)/2,"")</f>
        <v>1.9999999999999574E-2</v>
      </c>
      <c r="G731" s="2">
        <f t="shared" si="131"/>
        <v>728</v>
      </c>
      <c r="H731" s="5">
        <f t="shared" ref="H731:H794" si="136">1/MAX(G:G)</f>
        <v>5.1098620337250899E-4</v>
      </c>
      <c r="I731" s="5">
        <f t="shared" ref="I731:I794" si="137">B731/SUM(B:B)</f>
        <v>2.8563773800878602E-4</v>
      </c>
      <c r="J731" s="5">
        <f t="shared" ref="J731:J794" si="138">H731+J730</f>
        <v>0.37199795605519048</v>
      </c>
      <c r="K731" s="5">
        <f t="shared" ref="K731:K794" si="139">I731+K730</f>
        <v>0.12299757506193079</v>
      </c>
      <c r="L731" s="2">
        <f t="shared" ref="L731:L794" si="140">K731*J732</f>
        <v>4.581769658668805E-2</v>
      </c>
      <c r="M731" s="2">
        <f t="shared" ref="M731:M794" si="141">K732*J731</f>
        <v>4.5861560055002595E-2</v>
      </c>
    </row>
    <row r="732" spans="1:13">
      <c r="A732">
        <v>196</v>
      </c>
      <c r="B732">
        <v>32.700000000000003</v>
      </c>
      <c r="C732" s="4">
        <f t="shared" si="132"/>
        <v>7.0000000000000284E-2</v>
      </c>
      <c r="D732" s="4">
        <f t="shared" si="133"/>
        <v>-2.5000000000002132E-2</v>
      </c>
      <c r="E732" s="4">
        <f t="shared" si="134"/>
        <v>0</v>
      </c>
      <c r="F732" s="4">
        <f t="shared" si="135"/>
        <v>-3.5000000000000142E-2</v>
      </c>
      <c r="G732" s="2">
        <f t="shared" si="131"/>
        <v>729</v>
      </c>
      <c r="H732" s="5">
        <f t="shared" si="136"/>
        <v>5.1098620337250899E-4</v>
      </c>
      <c r="I732" s="5">
        <f t="shared" si="137"/>
        <v>2.8686591010096136E-4</v>
      </c>
      <c r="J732" s="5">
        <f t="shared" si="138"/>
        <v>0.37250894225856301</v>
      </c>
      <c r="K732" s="5">
        <f t="shared" si="139"/>
        <v>0.12328444097203176</v>
      </c>
      <c r="L732" s="2">
        <f t="shared" si="140"/>
        <v>4.5987553351857002E-2</v>
      </c>
      <c r="M732" s="2">
        <f t="shared" si="141"/>
        <v>4.6031416820171547E-2</v>
      </c>
    </row>
    <row r="733" spans="1:13">
      <c r="A733">
        <v>1677</v>
      </c>
      <c r="B733">
        <v>32.700000000000003</v>
      </c>
      <c r="C733" s="4">
        <f t="shared" si="132"/>
        <v>4.9999999999997158E-2</v>
      </c>
      <c r="D733" s="4">
        <f t="shared" si="133"/>
        <v>-1.0000000000001563E-2</v>
      </c>
      <c r="E733" s="4">
        <f t="shared" si="134"/>
        <v>4.9999999999997158E-2</v>
      </c>
      <c r="F733" s="4">
        <f t="shared" si="135"/>
        <v>2.4999999999998579E-2</v>
      </c>
      <c r="G733" s="2">
        <f t="shared" si="131"/>
        <v>730</v>
      </c>
      <c r="H733" s="5">
        <f t="shared" si="136"/>
        <v>5.1098620337250899E-4</v>
      </c>
      <c r="I733" s="5">
        <f t="shared" si="137"/>
        <v>2.8686591010096136E-4</v>
      </c>
      <c r="J733" s="5">
        <f t="shared" si="138"/>
        <v>0.37301992846193555</v>
      </c>
      <c r="K733" s="5">
        <f t="shared" si="139"/>
        <v>0.12357130688213272</v>
      </c>
      <c r="L733" s="2">
        <f t="shared" si="140"/>
        <v>4.6157703286070516E-2</v>
      </c>
      <c r="M733" s="2">
        <f t="shared" si="141"/>
        <v>4.6201893992003598E-2</v>
      </c>
    </row>
    <row r="734" spans="1:13">
      <c r="A734">
        <v>276</v>
      </c>
      <c r="B734">
        <v>32.799999999999997</v>
      </c>
      <c r="C734" s="4">
        <f t="shared" si="132"/>
        <v>4.9999999999997158E-2</v>
      </c>
      <c r="D734" s="4">
        <f t="shared" si="133"/>
        <v>-2.4999999999998579E-2</v>
      </c>
      <c r="E734" s="4">
        <f t="shared" si="134"/>
        <v>0</v>
      </c>
      <c r="F734" s="4">
        <f t="shared" si="135"/>
        <v>-2.4999999999998579E-2</v>
      </c>
      <c r="G734" s="2">
        <f t="shared" si="131"/>
        <v>731</v>
      </c>
      <c r="H734" s="5">
        <f t="shared" si="136"/>
        <v>5.1098620337250899E-4</v>
      </c>
      <c r="I734" s="5">
        <f t="shared" si="137"/>
        <v>2.8774317588108658E-4</v>
      </c>
      <c r="J734" s="5">
        <f t="shared" si="138"/>
        <v>0.37353091466530808</v>
      </c>
      <c r="K734" s="5">
        <f t="shared" si="139"/>
        <v>0.1238590500580138</v>
      </c>
      <c r="L734" s="2">
        <f t="shared" si="140"/>
        <v>4.6328474523488546E-2</v>
      </c>
      <c r="M734" s="2">
        <f t="shared" si="141"/>
        <v>4.6372665229421635E-2</v>
      </c>
    </row>
    <row r="735" spans="1:13">
      <c r="A735">
        <v>847</v>
      </c>
      <c r="B735">
        <v>32.799999999999997</v>
      </c>
      <c r="C735" s="4">
        <f t="shared" si="132"/>
        <v>0</v>
      </c>
      <c r="D735" s="4">
        <f t="shared" si="133"/>
        <v>-7.4999999999985079E-3</v>
      </c>
      <c r="E735" s="4">
        <f t="shared" si="134"/>
        <v>0</v>
      </c>
      <c r="F735" s="4">
        <f t="shared" si="135"/>
        <v>0</v>
      </c>
      <c r="G735" s="2">
        <f t="shared" si="131"/>
        <v>732</v>
      </c>
      <c r="H735" s="5">
        <f t="shared" si="136"/>
        <v>5.1098620337250899E-4</v>
      </c>
      <c r="I735" s="5">
        <f t="shared" si="137"/>
        <v>2.8774317588108658E-4</v>
      </c>
      <c r="J735" s="5">
        <f t="shared" si="138"/>
        <v>0.37404190086868061</v>
      </c>
      <c r="K735" s="5">
        <f t="shared" si="139"/>
        <v>0.12414679323389488</v>
      </c>
      <c r="L735" s="2">
        <f t="shared" si="140"/>
        <v>4.6499539826492561E-2</v>
      </c>
      <c r="M735" s="2">
        <f t="shared" si="141"/>
        <v>4.6543730532425651E-2</v>
      </c>
    </row>
    <row r="736" spans="1:13">
      <c r="A736">
        <v>45</v>
      </c>
      <c r="B736">
        <v>32.799999999999997</v>
      </c>
      <c r="C736" s="4">
        <f t="shared" si="132"/>
        <v>3.5000000000000142E-2</v>
      </c>
      <c r="D736" s="4">
        <f t="shared" si="133"/>
        <v>1.7500000000000071E-2</v>
      </c>
      <c r="E736" s="4">
        <f t="shared" si="134"/>
        <v>3.5000000000000142E-2</v>
      </c>
      <c r="F736" s="4">
        <f t="shared" si="135"/>
        <v>1.7500000000000071E-2</v>
      </c>
      <c r="G736" s="2">
        <f t="shared" si="131"/>
        <v>733</v>
      </c>
      <c r="H736" s="5">
        <f t="shared" si="136"/>
        <v>5.1098620337250899E-4</v>
      </c>
      <c r="I736" s="5">
        <f t="shared" si="137"/>
        <v>2.8774317588108658E-4</v>
      </c>
      <c r="J736" s="5">
        <f t="shared" si="138"/>
        <v>0.37455288707205314</v>
      </c>
      <c r="K736" s="5">
        <f t="shared" si="139"/>
        <v>0.12443453640977596</v>
      </c>
      <c r="L736" s="2">
        <f t="shared" si="140"/>
        <v>4.6670899195082556E-2</v>
      </c>
      <c r="M736" s="2">
        <f t="shared" si="141"/>
        <v>4.6715319908717121E-2</v>
      </c>
    </row>
    <row r="737" spans="1:13">
      <c r="A737">
        <v>65</v>
      </c>
      <c r="B737">
        <v>32.869999999999997</v>
      </c>
      <c r="C737" s="4">
        <f t="shared" si="132"/>
        <v>3.5000000000000142E-2</v>
      </c>
      <c r="D737" s="4">
        <f t="shared" si="133"/>
        <v>-4.9999999999990052E-3</v>
      </c>
      <c r="E737" s="4">
        <f t="shared" si="134"/>
        <v>0</v>
      </c>
      <c r="F737" s="4">
        <f t="shared" si="135"/>
        <v>-1.7500000000000071E-2</v>
      </c>
      <c r="G737" s="2">
        <f t="shared" si="131"/>
        <v>734</v>
      </c>
      <c r="H737" s="5">
        <f t="shared" si="136"/>
        <v>5.1098620337250899E-4</v>
      </c>
      <c r="I737" s="5">
        <f t="shared" si="137"/>
        <v>2.8835726192717428E-4</v>
      </c>
      <c r="J737" s="5">
        <f t="shared" si="138"/>
        <v>0.37506387327542567</v>
      </c>
      <c r="K737" s="5">
        <f t="shared" si="139"/>
        <v>0.12472289367170314</v>
      </c>
      <c r="L737" s="2">
        <f t="shared" si="140"/>
        <v>4.6842783264538994E-2</v>
      </c>
      <c r="M737" s="2">
        <f t="shared" si="141"/>
        <v>4.6887203978173558E-2</v>
      </c>
    </row>
    <row r="738" spans="1:13">
      <c r="A738">
        <v>264</v>
      </c>
      <c r="B738">
        <v>32.869999999999997</v>
      </c>
      <c r="C738" s="4">
        <f t="shared" si="132"/>
        <v>2.5000000000002132E-2</v>
      </c>
      <c r="D738" s="4">
        <f t="shared" si="133"/>
        <v>0</v>
      </c>
      <c r="E738" s="4">
        <f t="shared" si="134"/>
        <v>2.5000000000002132E-2</v>
      </c>
      <c r="F738" s="4">
        <f t="shared" si="135"/>
        <v>1.2500000000001066E-2</v>
      </c>
      <c r="G738" s="2">
        <f t="shared" si="131"/>
        <v>735</v>
      </c>
      <c r="H738" s="5">
        <f t="shared" si="136"/>
        <v>5.1098620337250899E-4</v>
      </c>
      <c r="I738" s="5">
        <f t="shared" si="137"/>
        <v>2.8835726192717428E-4</v>
      </c>
      <c r="J738" s="5">
        <f t="shared" si="138"/>
        <v>0.37557485947879821</v>
      </c>
      <c r="K738" s="5">
        <f t="shared" si="139"/>
        <v>0.1250112509336303</v>
      </c>
      <c r="L738" s="2">
        <f t="shared" si="140"/>
        <v>4.7014962027160406E-2</v>
      </c>
      <c r="M738" s="2">
        <f t="shared" si="141"/>
        <v>4.7059547480281017E-2</v>
      </c>
    </row>
    <row r="739" spans="1:13">
      <c r="A739">
        <v>1636</v>
      </c>
      <c r="B739">
        <v>32.92</v>
      </c>
      <c r="C739" s="4">
        <f t="shared" si="132"/>
        <v>3.5000000000000142E-2</v>
      </c>
      <c r="D739" s="4">
        <f t="shared" si="133"/>
        <v>-2.500000000001279E-3</v>
      </c>
      <c r="E739" s="4">
        <f t="shared" si="134"/>
        <v>9.9999999999980105E-3</v>
      </c>
      <c r="F739" s="4">
        <f t="shared" si="135"/>
        <v>-7.5000000000020606E-3</v>
      </c>
      <c r="G739" s="2">
        <f t="shared" si="131"/>
        <v>736</v>
      </c>
      <c r="H739" s="5">
        <f t="shared" si="136"/>
        <v>5.1098620337250899E-4</v>
      </c>
      <c r="I739" s="5">
        <f t="shared" si="137"/>
        <v>2.8879589481723697E-4</v>
      </c>
      <c r="J739" s="5">
        <f t="shared" si="138"/>
        <v>0.37608584568217074</v>
      </c>
      <c r="K739" s="5">
        <f t="shared" si="139"/>
        <v>0.12530004682844753</v>
      </c>
      <c r="L739" s="2">
        <f t="shared" si="140"/>
        <v>4.7187600670703551E-2</v>
      </c>
      <c r="M739" s="2">
        <f t="shared" si="141"/>
        <v>4.7232252109272725E-2</v>
      </c>
    </row>
    <row r="740" spans="1:13">
      <c r="A740">
        <v>986</v>
      </c>
      <c r="B740">
        <v>32.94</v>
      </c>
      <c r="C740" s="4">
        <f t="shared" si="132"/>
        <v>1.9999999999999574E-2</v>
      </c>
      <c r="D740" s="4">
        <f t="shared" si="133"/>
        <v>-7.5000000000002842E-3</v>
      </c>
      <c r="E740" s="4">
        <f t="shared" si="134"/>
        <v>1.0000000000001563E-2</v>
      </c>
      <c r="F740" s="4">
        <f t="shared" si="135"/>
        <v>1.7763568394002505E-15</v>
      </c>
      <c r="G740" s="2">
        <f t="shared" si="131"/>
        <v>737</v>
      </c>
      <c r="H740" s="5">
        <f t="shared" si="136"/>
        <v>5.1098620337250899E-4</v>
      </c>
      <c r="I740" s="5">
        <f t="shared" si="137"/>
        <v>2.8897134797326198E-4</v>
      </c>
      <c r="J740" s="5">
        <f t="shared" si="138"/>
        <v>0.37659683188554327</v>
      </c>
      <c r="K740" s="5">
        <f t="shared" si="139"/>
        <v>0.12558901817642079</v>
      </c>
      <c r="L740" s="2">
        <f t="shared" si="140"/>
        <v>4.736060062043923E-2</v>
      </c>
      <c r="M740" s="2">
        <f t="shared" si="141"/>
        <v>4.7405318134111106E-2</v>
      </c>
    </row>
    <row r="741" spans="1:13">
      <c r="A741">
        <v>608</v>
      </c>
      <c r="B741">
        <v>32.96</v>
      </c>
      <c r="C741" s="4">
        <f t="shared" si="132"/>
        <v>1.9999999999999574E-2</v>
      </c>
      <c r="D741" s="4">
        <f t="shared" si="133"/>
        <v>0</v>
      </c>
      <c r="E741" s="4">
        <f t="shared" si="134"/>
        <v>9.9999999999980105E-3</v>
      </c>
      <c r="F741" s="4">
        <f t="shared" si="135"/>
        <v>-1.7763568394002505E-15</v>
      </c>
      <c r="G741" s="2">
        <f t="shared" si="131"/>
        <v>738</v>
      </c>
      <c r="H741" s="5">
        <f t="shared" si="136"/>
        <v>5.1098620337250899E-4</v>
      </c>
      <c r="I741" s="5">
        <f t="shared" si="137"/>
        <v>2.8914680112928704E-4</v>
      </c>
      <c r="J741" s="5">
        <f t="shared" si="138"/>
        <v>0.3771078180889158</v>
      </c>
      <c r="K741" s="5">
        <f t="shared" si="139"/>
        <v>0.12587816497755008</v>
      </c>
      <c r="L741" s="2">
        <f t="shared" si="140"/>
        <v>4.7533962145329865E-2</v>
      </c>
      <c r="M741" s="2">
        <f t="shared" si="141"/>
        <v>4.7578745823758595E-2</v>
      </c>
    </row>
    <row r="742" spans="1:13">
      <c r="A742">
        <v>1045</v>
      </c>
      <c r="B742">
        <v>32.979999999999997</v>
      </c>
      <c r="C742" s="4">
        <f t="shared" si="132"/>
        <v>1.9999999999999574E-2</v>
      </c>
      <c r="D742" s="4">
        <f t="shared" si="133"/>
        <v>-4.9999999999990052E-3</v>
      </c>
      <c r="E742" s="4">
        <f t="shared" si="134"/>
        <v>1.0000000000001563E-2</v>
      </c>
      <c r="F742" s="4">
        <f t="shared" si="135"/>
        <v>1.7763568394002505E-15</v>
      </c>
      <c r="G742" s="2">
        <f t="shared" si="131"/>
        <v>739</v>
      </c>
      <c r="H742" s="5">
        <f t="shared" si="136"/>
        <v>5.1098620337250899E-4</v>
      </c>
      <c r="I742" s="5">
        <f t="shared" si="137"/>
        <v>2.8932225428531205E-4</v>
      </c>
      <c r="J742" s="5">
        <f t="shared" si="138"/>
        <v>0.37761880429228833</v>
      </c>
      <c r="K742" s="5">
        <f t="shared" si="139"/>
        <v>0.12616748723183541</v>
      </c>
      <c r="L742" s="2">
        <f t="shared" si="140"/>
        <v>4.7707685514337891E-2</v>
      </c>
      <c r="M742" s="2">
        <f t="shared" si="141"/>
        <v>4.7752535447177592E-2</v>
      </c>
    </row>
    <row r="743" spans="1:13">
      <c r="A743">
        <v>2204</v>
      </c>
      <c r="B743">
        <v>33</v>
      </c>
      <c r="C743" s="4">
        <f t="shared" si="132"/>
        <v>1.0000000000001563E-2</v>
      </c>
      <c r="D743" s="4">
        <f t="shared" si="133"/>
        <v>-9.9999999999997868E-3</v>
      </c>
      <c r="E743" s="4">
        <f t="shared" si="134"/>
        <v>0</v>
      </c>
      <c r="F743" s="4">
        <f t="shared" si="135"/>
        <v>-5.0000000000007816E-3</v>
      </c>
      <c r="G743" s="2">
        <f t="shared" si="131"/>
        <v>740</v>
      </c>
      <c r="H743" s="5">
        <f t="shared" si="136"/>
        <v>5.1098620337250899E-4</v>
      </c>
      <c r="I743" s="5">
        <f t="shared" si="137"/>
        <v>2.8949770744133717E-4</v>
      </c>
      <c r="J743" s="5">
        <f t="shared" si="138"/>
        <v>0.37812979049566087</v>
      </c>
      <c r="K743" s="5">
        <f t="shared" si="139"/>
        <v>0.12645698493927673</v>
      </c>
      <c r="L743" s="2">
        <f t="shared" si="140"/>
        <v>4.788177099642571E-2</v>
      </c>
      <c r="M743" s="2">
        <f t="shared" si="141"/>
        <v>4.7926620929265418E-2</v>
      </c>
    </row>
    <row r="744" spans="1:13">
      <c r="A744">
        <v>2236</v>
      </c>
      <c r="B744">
        <v>33</v>
      </c>
      <c r="C744" s="4">
        <f t="shared" si="132"/>
        <v>0</v>
      </c>
      <c r="D744" s="4">
        <f t="shared" si="133"/>
        <v>4.9999999999990052E-3</v>
      </c>
      <c r="E744" s="4">
        <f t="shared" si="134"/>
        <v>0</v>
      </c>
      <c r="F744" s="4">
        <f t="shared" si="135"/>
        <v>0</v>
      </c>
      <c r="G744" s="2">
        <f t="shared" si="131"/>
        <v>741</v>
      </c>
      <c r="H744" s="5">
        <f t="shared" si="136"/>
        <v>5.1098620337250899E-4</v>
      </c>
      <c r="I744" s="5">
        <f t="shared" si="137"/>
        <v>2.8949770744133717E-4</v>
      </c>
      <c r="J744" s="5">
        <f t="shared" si="138"/>
        <v>0.3786407766990334</v>
      </c>
      <c r="K744" s="5">
        <f t="shared" si="139"/>
        <v>0.12674648264671806</v>
      </c>
      <c r="L744" s="2">
        <f t="shared" si="140"/>
        <v>4.8056152337182356E-2</v>
      </c>
      <c r="M744" s="2">
        <f t="shared" si="141"/>
        <v>4.8101002270022057E-2</v>
      </c>
    </row>
    <row r="745" spans="1:13">
      <c r="A745">
        <v>1960</v>
      </c>
      <c r="B745">
        <v>33</v>
      </c>
      <c r="C745" s="4">
        <f t="shared" si="132"/>
        <v>1.9999999999999574E-2</v>
      </c>
      <c r="D745" s="4">
        <f t="shared" si="133"/>
        <v>2.9999999999999361E-2</v>
      </c>
      <c r="E745" s="4">
        <f t="shared" si="134"/>
        <v>1.9999999999999574E-2</v>
      </c>
      <c r="F745" s="4">
        <f t="shared" si="135"/>
        <v>9.9999999999997868E-3</v>
      </c>
      <c r="G745" s="2">
        <f t="shared" si="131"/>
        <v>742</v>
      </c>
      <c r="H745" s="5">
        <f t="shared" si="136"/>
        <v>5.1098620337250899E-4</v>
      </c>
      <c r="I745" s="5">
        <f t="shared" si="137"/>
        <v>2.8949770744133717E-4</v>
      </c>
      <c r="J745" s="5">
        <f t="shared" si="138"/>
        <v>0.37915176290240593</v>
      </c>
      <c r="K745" s="5">
        <f t="shared" si="139"/>
        <v>0.12703598035415939</v>
      </c>
      <c r="L745" s="2">
        <f t="shared" si="140"/>
        <v>4.8230829536607817E-2</v>
      </c>
      <c r="M745" s="2">
        <f t="shared" si="141"/>
        <v>4.8275812516194352E-2</v>
      </c>
    </row>
    <row r="746" spans="1:13">
      <c r="A746">
        <v>181</v>
      </c>
      <c r="B746">
        <v>33.04</v>
      </c>
      <c r="C746" s="4">
        <f t="shared" si="132"/>
        <v>5.9999999999998721E-2</v>
      </c>
      <c r="D746" s="4">
        <f t="shared" si="133"/>
        <v>1.7500000000000071E-2</v>
      </c>
      <c r="E746" s="4">
        <f t="shared" si="134"/>
        <v>3.9999999999999147E-2</v>
      </c>
      <c r="F746" s="4">
        <f t="shared" si="135"/>
        <v>9.9999999999997868E-3</v>
      </c>
      <c r="G746" s="2">
        <f t="shared" si="131"/>
        <v>743</v>
      </c>
      <c r="H746" s="5">
        <f t="shared" si="136"/>
        <v>5.1098620337250899E-4</v>
      </c>
      <c r="I746" s="5">
        <f t="shared" si="137"/>
        <v>2.8984861375338725E-4</v>
      </c>
      <c r="J746" s="5">
        <f t="shared" si="138"/>
        <v>0.37966274910577846</v>
      </c>
      <c r="K746" s="5">
        <f t="shared" si="139"/>
        <v>0.12732582896791278</v>
      </c>
      <c r="L746" s="2">
        <f t="shared" si="140"/>
        <v>4.8405936000065507E-2</v>
      </c>
      <c r="M746" s="2">
        <f t="shared" si="141"/>
        <v>4.8451185431762266E-2</v>
      </c>
    </row>
    <row r="747" spans="1:13">
      <c r="A747">
        <v>1156</v>
      </c>
      <c r="B747">
        <v>33.119999999999997</v>
      </c>
      <c r="C747" s="4">
        <f t="shared" si="132"/>
        <v>5.4999999999999716E-2</v>
      </c>
      <c r="D747" s="4">
        <f t="shared" si="133"/>
        <v>-1.4999999999998792E-2</v>
      </c>
      <c r="E747" s="4">
        <f t="shared" si="134"/>
        <v>1.5000000000000568E-2</v>
      </c>
      <c r="F747" s="4">
        <f t="shared" si="135"/>
        <v>-1.2499999999999289E-2</v>
      </c>
      <c r="G747" s="2">
        <f t="shared" si="131"/>
        <v>744</v>
      </c>
      <c r="H747" s="5">
        <f t="shared" si="136"/>
        <v>5.1098620337250899E-4</v>
      </c>
      <c r="I747" s="5">
        <f t="shared" si="137"/>
        <v>2.9055042637748745E-4</v>
      </c>
      <c r="J747" s="5">
        <f t="shared" si="138"/>
        <v>0.380173735309151</v>
      </c>
      <c r="K747" s="5">
        <f t="shared" si="139"/>
        <v>0.12761637939429027</v>
      </c>
      <c r="L747" s="2">
        <f t="shared" si="140"/>
        <v>4.8581605850151935E-2</v>
      </c>
      <c r="M747" s="2">
        <f t="shared" si="141"/>
        <v>4.862695533587124E-2</v>
      </c>
    </row>
    <row r="748" spans="1:13">
      <c r="A748">
        <v>1257</v>
      </c>
      <c r="B748">
        <v>33.15</v>
      </c>
      <c r="C748" s="4">
        <f t="shared" si="132"/>
        <v>3.0000000000001137E-2</v>
      </c>
      <c r="D748" s="4">
        <f t="shared" si="133"/>
        <v>-1.9999999999999574E-2</v>
      </c>
      <c r="E748" s="4">
        <f t="shared" si="134"/>
        <v>1.5000000000000568E-2</v>
      </c>
      <c r="F748" s="4">
        <f t="shared" si="135"/>
        <v>0</v>
      </c>
      <c r="G748" s="2">
        <f t="shared" si="131"/>
        <v>745</v>
      </c>
      <c r="H748" s="5">
        <f t="shared" si="136"/>
        <v>5.1098620337250899E-4</v>
      </c>
      <c r="I748" s="5">
        <f t="shared" si="137"/>
        <v>2.9081360611152502E-4</v>
      </c>
      <c r="J748" s="5">
        <f t="shared" si="138"/>
        <v>0.38068472151252353</v>
      </c>
      <c r="K748" s="5">
        <f t="shared" si="139"/>
        <v>0.12790719300040179</v>
      </c>
      <c r="L748" s="2">
        <f t="shared" si="140"/>
        <v>4.8757672957741867E-2</v>
      </c>
      <c r="M748" s="2">
        <f t="shared" si="141"/>
        <v>4.8803122631964929E-2</v>
      </c>
    </row>
    <row r="749" spans="1:13">
      <c r="A749">
        <v>168</v>
      </c>
      <c r="B749">
        <v>33.18</v>
      </c>
      <c r="C749" s="4">
        <f t="shared" si="132"/>
        <v>1.5000000000000568E-2</v>
      </c>
      <c r="D749" s="4">
        <f t="shared" si="133"/>
        <v>0</v>
      </c>
      <c r="E749" s="4">
        <f t="shared" si="134"/>
        <v>0</v>
      </c>
      <c r="F749" s="4">
        <f t="shared" si="135"/>
        <v>-7.5000000000002842E-3</v>
      </c>
      <c r="G749" s="2">
        <f t="shared" si="131"/>
        <v>746</v>
      </c>
      <c r="H749" s="5">
        <f t="shared" si="136"/>
        <v>5.1098620337250899E-4</v>
      </c>
      <c r="I749" s="5">
        <f t="shared" si="137"/>
        <v>2.9107678584556264E-4</v>
      </c>
      <c r="J749" s="5">
        <f t="shared" si="138"/>
        <v>0.38119570771589606</v>
      </c>
      <c r="K749" s="5">
        <f t="shared" si="139"/>
        <v>0.12819826978624735</v>
      </c>
      <c r="L749" s="2">
        <f t="shared" si="140"/>
        <v>4.8934137726278935E-2</v>
      </c>
      <c r="M749" s="2">
        <f t="shared" si="141"/>
        <v>4.8979587400501998E-2</v>
      </c>
    </row>
    <row r="750" spans="1:13">
      <c r="A750">
        <v>2030</v>
      </c>
      <c r="B750">
        <v>33.18</v>
      </c>
      <c r="C750" s="4">
        <f t="shared" si="132"/>
        <v>3.0000000000001137E-2</v>
      </c>
      <c r="D750" s="4">
        <f t="shared" si="133"/>
        <v>4.4999999999999929E-2</v>
      </c>
      <c r="E750" s="4">
        <f t="shared" si="134"/>
        <v>3.0000000000001137E-2</v>
      </c>
      <c r="F750" s="4">
        <f t="shared" si="135"/>
        <v>1.5000000000000568E-2</v>
      </c>
      <c r="G750" s="2">
        <f t="shared" si="131"/>
        <v>747</v>
      </c>
      <c r="H750" s="5">
        <f t="shared" si="136"/>
        <v>5.1098620337250899E-4</v>
      </c>
      <c r="I750" s="5">
        <f t="shared" si="137"/>
        <v>2.9107678584556264E-4</v>
      </c>
      <c r="J750" s="5">
        <f t="shared" si="138"/>
        <v>0.38170669391926859</v>
      </c>
      <c r="K750" s="5">
        <f t="shared" si="139"/>
        <v>0.12848934657209291</v>
      </c>
      <c r="L750" s="2">
        <f t="shared" si="140"/>
        <v>4.9110899967259383E-2</v>
      </c>
      <c r="M750" s="2">
        <f t="shared" si="141"/>
        <v>4.9156550556414824E-2</v>
      </c>
    </row>
    <row r="751" spans="1:13">
      <c r="A751">
        <v>637</v>
      </c>
      <c r="B751">
        <v>33.24</v>
      </c>
      <c r="C751" s="4">
        <f t="shared" si="132"/>
        <v>0.10500000000000043</v>
      </c>
      <c r="D751" s="4">
        <f t="shared" si="133"/>
        <v>2.4999999999998579E-2</v>
      </c>
      <c r="E751" s="4">
        <f t="shared" si="134"/>
        <v>7.4999999999999289E-2</v>
      </c>
      <c r="F751" s="4">
        <f t="shared" si="135"/>
        <v>2.2499999999999076E-2</v>
      </c>
      <c r="G751" s="2">
        <f t="shared" si="131"/>
        <v>748</v>
      </c>
      <c r="H751" s="5">
        <f t="shared" si="136"/>
        <v>5.1098620337250899E-4</v>
      </c>
      <c r="I751" s="5">
        <f t="shared" si="137"/>
        <v>2.9160314531363778E-4</v>
      </c>
      <c r="J751" s="5">
        <f t="shared" si="138"/>
        <v>0.38221768012264112</v>
      </c>
      <c r="K751" s="5">
        <f t="shared" si="139"/>
        <v>0.12878094971740656</v>
      </c>
      <c r="L751" s="2">
        <f t="shared" si="140"/>
        <v>4.928816113354044E-2</v>
      </c>
      <c r="M751" s="2">
        <f t="shared" si="141"/>
        <v>4.9334314682432864E-2</v>
      </c>
    </row>
    <row r="752" spans="1:13">
      <c r="A752">
        <v>1276</v>
      </c>
      <c r="B752">
        <v>33.39</v>
      </c>
      <c r="C752" s="4">
        <f t="shared" si="132"/>
        <v>7.9999999999998295E-2</v>
      </c>
      <c r="D752" s="4">
        <f t="shared" si="133"/>
        <v>-3.0000000000001137E-2</v>
      </c>
      <c r="E752" s="4">
        <f t="shared" si="134"/>
        <v>4.9999999999990052E-3</v>
      </c>
      <c r="F752" s="4">
        <f t="shared" si="135"/>
        <v>-3.5000000000000142E-2</v>
      </c>
      <c r="G752" s="2">
        <f t="shared" si="131"/>
        <v>749</v>
      </c>
      <c r="H752" s="5">
        <f t="shared" si="136"/>
        <v>5.1098620337250899E-4</v>
      </c>
      <c r="I752" s="5">
        <f t="shared" si="137"/>
        <v>2.9291904398382569E-4</v>
      </c>
      <c r="J752" s="5">
        <f t="shared" si="138"/>
        <v>0.38272866632601366</v>
      </c>
      <c r="K752" s="5">
        <f t="shared" si="139"/>
        <v>0.12907386876139038</v>
      </c>
      <c r="L752" s="2">
        <f t="shared" si="140"/>
        <v>4.9466224614738839E-2</v>
      </c>
      <c r="M752" s="2">
        <f t="shared" si="141"/>
        <v>4.9512411739107483E-2</v>
      </c>
    </row>
    <row r="753" spans="1:13">
      <c r="A753">
        <v>1042</v>
      </c>
      <c r="B753">
        <v>33.4</v>
      </c>
      <c r="C753" s="4">
        <f t="shared" si="132"/>
        <v>4.4999999999998153E-2</v>
      </c>
      <c r="D753" s="4">
        <f t="shared" si="133"/>
        <v>-1.4999999999998792E-2</v>
      </c>
      <c r="E753" s="4">
        <f t="shared" si="134"/>
        <v>3.9999999999999147E-2</v>
      </c>
      <c r="F753" s="4">
        <f t="shared" si="135"/>
        <v>1.7500000000000071E-2</v>
      </c>
      <c r="G753" s="2">
        <f t="shared" si="131"/>
        <v>750</v>
      </c>
      <c r="H753" s="5">
        <f t="shared" si="136"/>
        <v>5.1098620337250899E-4</v>
      </c>
      <c r="I753" s="5">
        <f t="shared" si="137"/>
        <v>2.9300677056183819E-4</v>
      </c>
      <c r="J753" s="5">
        <f t="shared" si="138"/>
        <v>0.38323965252938619</v>
      </c>
      <c r="K753" s="5">
        <f t="shared" si="139"/>
        <v>0.12936687553195222</v>
      </c>
      <c r="L753" s="2">
        <f t="shared" si="140"/>
        <v>4.9644621116247963E-2</v>
      </c>
      <c r="M753" s="2">
        <f t="shared" si="141"/>
        <v>4.9691077203042805E-2</v>
      </c>
    </row>
    <row r="754" spans="1:13">
      <c r="A754">
        <v>138</v>
      </c>
      <c r="B754">
        <v>33.479999999999997</v>
      </c>
      <c r="C754" s="4">
        <f t="shared" si="132"/>
        <v>5.0000000000000711E-2</v>
      </c>
      <c r="D754" s="4">
        <f t="shared" si="133"/>
        <v>-1.2499999999997513E-2</v>
      </c>
      <c r="E754" s="4">
        <f t="shared" si="134"/>
        <v>1.0000000000001563E-2</v>
      </c>
      <c r="F754" s="4">
        <f t="shared" si="135"/>
        <v>-1.4999999999998792E-2</v>
      </c>
      <c r="G754" s="2">
        <f t="shared" si="131"/>
        <v>751</v>
      </c>
      <c r="H754" s="5">
        <f t="shared" si="136"/>
        <v>5.1098620337250899E-4</v>
      </c>
      <c r="I754" s="5">
        <f t="shared" si="137"/>
        <v>2.937085831859384E-4</v>
      </c>
      <c r="J754" s="5">
        <f t="shared" si="138"/>
        <v>0.38375063873275872</v>
      </c>
      <c r="K754" s="5">
        <f t="shared" si="139"/>
        <v>0.12966058411513817</v>
      </c>
      <c r="L754" s="2">
        <f t="shared" si="140"/>
        <v>4.9823586742250923E-2</v>
      </c>
      <c r="M754" s="2">
        <f t="shared" si="141"/>
        <v>4.9870110159306445E-2</v>
      </c>
    </row>
    <row r="755" spans="1:13">
      <c r="A755">
        <v>2201</v>
      </c>
      <c r="B755">
        <v>33.5</v>
      </c>
      <c r="C755" s="4">
        <f t="shared" si="132"/>
        <v>2.0000000000003126E-2</v>
      </c>
      <c r="D755" s="4">
        <f t="shared" si="133"/>
        <v>-9.9999999999997868E-3</v>
      </c>
      <c r="E755" s="4">
        <f t="shared" si="134"/>
        <v>1.0000000000001563E-2</v>
      </c>
      <c r="F755" s="4">
        <f t="shared" si="135"/>
        <v>0</v>
      </c>
      <c r="G755" s="2">
        <f t="shared" si="131"/>
        <v>752</v>
      </c>
      <c r="H755" s="5">
        <f t="shared" si="136"/>
        <v>5.1098620337250899E-4</v>
      </c>
      <c r="I755" s="5">
        <f t="shared" si="137"/>
        <v>2.9388403634196346E-4</v>
      </c>
      <c r="J755" s="5">
        <f t="shared" si="138"/>
        <v>0.38426162493613125</v>
      </c>
      <c r="K755" s="5">
        <f t="shared" si="139"/>
        <v>0.12995446815148012</v>
      </c>
      <c r="L755" s="2">
        <f t="shared" si="140"/>
        <v>5.0002920039890493E-2</v>
      </c>
      <c r="M755" s="2">
        <f t="shared" si="141"/>
        <v>5.0049510876860853E-2</v>
      </c>
    </row>
    <row r="756" spans="1:13">
      <c r="A756">
        <v>492</v>
      </c>
      <c r="B756">
        <v>33.520000000000003</v>
      </c>
      <c r="C756" s="4">
        <f t="shared" si="132"/>
        <v>3.0000000000001137E-2</v>
      </c>
      <c r="D756" s="4">
        <f t="shared" si="133"/>
        <v>9.9999999999980105E-3</v>
      </c>
      <c r="E756" s="4">
        <f t="shared" si="134"/>
        <v>1.9999999999999574E-2</v>
      </c>
      <c r="F756" s="4">
        <f t="shared" si="135"/>
        <v>4.9999999999990052E-3</v>
      </c>
      <c r="G756" s="2">
        <f t="shared" si="131"/>
        <v>753</v>
      </c>
      <c r="H756" s="5">
        <f t="shared" si="136"/>
        <v>5.1098620337250899E-4</v>
      </c>
      <c r="I756" s="5">
        <f t="shared" si="137"/>
        <v>2.9405948949798853E-4</v>
      </c>
      <c r="J756" s="5">
        <f t="shared" si="138"/>
        <v>0.38477261113950378</v>
      </c>
      <c r="K756" s="5">
        <f t="shared" si="139"/>
        <v>0.13024852764097811</v>
      </c>
      <c r="L756" s="2">
        <f t="shared" si="140"/>
        <v>5.0182621278129107E-2</v>
      </c>
      <c r="M756" s="2">
        <f t="shared" si="141"/>
        <v>5.0229347134237427E-2</v>
      </c>
    </row>
    <row r="757" spans="1:13">
      <c r="A757">
        <v>173</v>
      </c>
      <c r="B757">
        <v>33.56</v>
      </c>
      <c r="C757" s="4">
        <f t="shared" si="132"/>
        <v>3.9999999999999147E-2</v>
      </c>
      <c r="D757" s="4">
        <f t="shared" si="133"/>
        <v>1.2499999999999289E-2</v>
      </c>
      <c r="E757" s="4">
        <f t="shared" si="134"/>
        <v>1.9999999999999574E-2</v>
      </c>
      <c r="F757" s="4">
        <f t="shared" si="135"/>
        <v>0</v>
      </c>
      <c r="G757" s="2">
        <f t="shared" si="131"/>
        <v>754</v>
      </c>
      <c r="H757" s="5">
        <f t="shared" si="136"/>
        <v>5.1098620337250899E-4</v>
      </c>
      <c r="I757" s="5">
        <f t="shared" si="137"/>
        <v>2.9441039581003866E-4</v>
      </c>
      <c r="J757" s="5">
        <f t="shared" si="138"/>
        <v>0.38528359734287632</v>
      </c>
      <c r="K757" s="5">
        <f t="shared" si="139"/>
        <v>0.13054293803678815</v>
      </c>
      <c r="L757" s="2">
        <f t="shared" si="140"/>
        <v>5.0362758414806454E-2</v>
      </c>
      <c r="M757" s="2">
        <f t="shared" si="141"/>
        <v>5.0409619469361004E-2</v>
      </c>
    </row>
    <row r="758" spans="1:13">
      <c r="A758">
        <v>1738</v>
      </c>
      <c r="B758">
        <v>33.6</v>
      </c>
      <c r="C758" s="4">
        <f t="shared" si="132"/>
        <v>5.4999999999999716E-2</v>
      </c>
      <c r="D758" s="4">
        <f t="shared" si="133"/>
        <v>5.0000000000007816E-3</v>
      </c>
      <c r="E758" s="4">
        <f t="shared" si="134"/>
        <v>3.5000000000000142E-2</v>
      </c>
      <c r="F758" s="4">
        <f t="shared" si="135"/>
        <v>7.5000000000002842E-3</v>
      </c>
      <c r="G758" s="2">
        <f t="shared" si="131"/>
        <v>755</v>
      </c>
      <c r="H758" s="5">
        <f t="shared" si="136"/>
        <v>5.1098620337250899E-4</v>
      </c>
      <c r="I758" s="5">
        <f t="shared" si="137"/>
        <v>2.9476130212208873E-4</v>
      </c>
      <c r="J758" s="5">
        <f t="shared" si="138"/>
        <v>0.38579458354624885</v>
      </c>
      <c r="K758" s="5">
        <f t="shared" si="139"/>
        <v>0.13083769933891023</v>
      </c>
      <c r="L758" s="2">
        <f t="shared" si="140"/>
        <v>5.0543331987847377E-2</v>
      </c>
      <c r="M758" s="2">
        <f t="shared" si="141"/>
        <v>5.0590429953472349E-2</v>
      </c>
    </row>
    <row r="759" spans="1:13">
      <c r="A759">
        <v>1611</v>
      </c>
      <c r="B759">
        <v>33.67</v>
      </c>
      <c r="C759" s="4">
        <f t="shared" si="132"/>
        <v>5.0000000000000711E-2</v>
      </c>
      <c r="D759" s="4">
        <f t="shared" si="133"/>
        <v>-7.5000000000002842E-3</v>
      </c>
      <c r="E759" s="4">
        <f t="shared" si="134"/>
        <v>1.5000000000000568E-2</v>
      </c>
      <c r="F759" s="4">
        <f t="shared" si="135"/>
        <v>-9.9999999999997868E-3</v>
      </c>
      <c r="G759" s="2">
        <f t="shared" si="131"/>
        <v>756</v>
      </c>
      <c r="H759" s="5">
        <f t="shared" si="136"/>
        <v>5.1098620337250899E-4</v>
      </c>
      <c r="I759" s="5">
        <f t="shared" si="137"/>
        <v>2.9537538816817643E-4</v>
      </c>
      <c r="J759" s="5">
        <f t="shared" si="138"/>
        <v>0.38630556974962138</v>
      </c>
      <c r="K759" s="5">
        <f t="shared" si="139"/>
        <v>0.13113307472707841</v>
      </c>
      <c r="L759" s="2">
        <f t="shared" si="140"/>
        <v>5.0724444337455057E-2</v>
      </c>
      <c r="M759" s="2">
        <f t="shared" si="141"/>
        <v>5.0771643970877127E-2</v>
      </c>
    </row>
    <row r="760" spans="1:13">
      <c r="A760">
        <v>1764</v>
      </c>
      <c r="B760">
        <v>33.700000000000003</v>
      </c>
      <c r="C760" s="4">
        <f t="shared" si="132"/>
        <v>3.9999999999999147E-2</v>
      </c>
      <c r="D760" s="4">
        <f t="shared" si="133"/>
        <v>-1.0000000000001563E-2</v>
      </c>
      <c r="E760" s="4">
        <f t="shared" si="134"/>
        <v>2.4999999999998579E-2</v>
      </c>
      <c r="F760" s="4">
        <f t="shared" si="135"/>
        <v>4.9999999999990052E-3</v>
      </c>
      <c r="G760" s="2">
        <f t="shared" si="131"/>
        <v>757</v>
      </c>
      <c r="H760" s="5">
        <f t="shared" si="136"/>
        <v>5.1098620337250899E-4</v>
      </c>
      <c r="I760" s="5">
        <f t="shared" si="137"/>
        <v>2.95638567902214E-4</v>
      </c>
      <c r="J760" s="5">
        <f t="shared" si="138"/>
        <v>0.38681655595299391</v>
      </c>
      <c r="K760" s="5">
        <f t="shared" si="139"/>
        <v>0.13142871329498063</v>
      </c>
      <c r="L760" s="2">
        <f t="shared" si="140"/>
        <v>5.0905960489318607E-2</v>
      </c>
      <c r="M760" s="2">
        <f t="shared" si="141"/>
        <v>5.0953329793204542E-2</v>
      </c>
    </row>
    <row r="761" spans="1:13">
      <c r="A761">
        <v>66</v>
      </c>
      <c r="B761">
        <v>33.75</v>
      </c>
      <c r="C761" s="4">
        <f t="shared" si="132"/>
        <v>2.9999999999997584E-2</v>
      </c>
      <c r="D761" s="4">
        <f t="shared" si="133"/>
        <v>-2.4999999999995026E-3</v>
      </c>
      <c r="E761" s="4">
        <f t="shared" si="134"/>
        <v>4.9999999999990052E-3</v>
      </c>
      <c r="F761" s="4">
        <f t="shared" si="135"/>
        <v>-9.9999999999997868E-3</v>
      </c>
      <c r="G761" s="2">
        <f t="shared" si="131"/>
        <v>758</v>
      </c>
      <c r="H761" s="5">
        <f t="shared" si="136"/>
        <v>5.1098620337250899E-4</v>
      </c>
      <c r="I761" s="5">
        <f t="shared" si="137"/>
        <v>2.9607720079227664E-4</v>
      </c>
      <c r="J761" s="5">
        <f t="shared" si="138"/>
        <v>0.38732754215636644</v>
      </c>
      <c r="K761" s="5">
        <f t="shared" si="139"/>
        <v>0.1317247904957729</v>
      </c>
      <c r="L761" s="2">
        <f t="shared" si="140"/>
        <v>5.1087948894375491E-2</v>
      </c>
      <c r="M761" s="2">
        <f t="shared" si="141"/>
        <v>5.1135352177181265E-2</v>
      </c>
    </row>
    <row r="762" spans="1:13">
      <c r="A762">
        <v>180</v>
      </c>
      <c r="B762">
        <v>33.76</v>
      </c>
      <c r="C762" s="4">
        <f t="shared" si="132"/>
        <v>3.5000000000000142E-2</v>
      </c>
      <c r="D762" s="4">
        <f t="shared" si="133"/>
        <v>1.7763568394002505E-15</v>
      </c>
      <c r="E762" s="4">
        <f t="shared" si="134"/>
        <v>3.0000000000001137E-2</v>
      </c>
      <c r="F762" s="4">
        <f t="shared" si="135"/>
        <v>1.2500000000001066E-2</v>
      </c>
      <c r="G762" s="2">
        <f t="shared" si="131"/>
        <v>759</v>
      </c>
      <c r="H762" s="5">
        <f t="shared" si="136"/>
        <v>5.1098620337250899E-4</v>
      </c>
      <c r="I762" s="5">
        <f t="shared" si="137"/>
        <v>2.9616492737028914E-4</v>
      </c>
      <c r="J762" s="5">
        <f t="shared" si="138"/>
        <v>0.38783852835973898</v>
      </c>
      <c r="K762" s="5">
        <f t="shared" si="139"/>
        <v>0.13202095542314318</v>
      </c>
      <c r="L762" s="2">
        <f t="shared" si="140"/>
        <v>5.1270273950735835E-2</v>
      </c>
      <c r="M762" s="2">
        <f t="shared" si="141"/>
        <v>5.1317881376023104E-2</v>
      </c>
    </row>
    <row r="763" spans="1:13">
      <c r="A763">
        <v>1652</v>
      </c>
      <c r="B763">
        <v>33.82</v>
      </c>
      <c r="C763" s="4">
        <f t="shared" si="132"/>
        <v>3.0000000000001137E-2</v>
      </c>
      <c r="D763" s="4">
        <f t="shared" si="133"/>
        <v>-1.5000000000000568E-2</v>
      </c>
      <c r="E763" s="4">
        <f t="shared" si="134"/>
        <v>0</v>
      </c>
      <c r="F763" s="4">
        <f t="shared" si="135"/>
        <v>-1.5000000000000568E-2</v>
      </c>
      <c r="G763" s="2">
        <f t="shared" si="131"/>
        <v>760</v>
      </c>
      <c r="H763" s="5">
        <f t="shared" si="136"/>
        <v>5.1098620337250899E-4</v>
      </c>
      <c r="I763" s="5">
        <f t="shared" si="137"/>
        <v>2.9669128683836434E-4</v>
      </c>
      <c r="J763" s="5">
        <f t="shared" si="138"/>
        <v>0.38834951456311151</v>
      </c>
      <c r="K763" s="5">
        <f t="shared" si="139"/>
        <v>0.13231764670998156</v>
      </c>
      <c r="L763" s="2">
        <f t="shared" si="140"/>
        <v>5.1453106359886147E-2</v>
      </c>
      <c r="M763" s="2">
        <f t="shared" si="141"/>
        <v>5.1500713785173416E-2</v>
      </c>
    </row>
    <row r="764" spans="1:13">
      <c r="A764">
        <v>943</v>
      </c>
      <c r="B764">
        <v>33.82</v>
      </c>
      <c r="C764" s="4">
        <f t="shared" si="132"/>
        <v>4.9999999999990052E-3</v>
      </c>
      <c r="D764" s="4">
        <f t="shared" si="133"/>
        <v>0</v>
      </c>
      <c r="E764" s="4">
        <f t="shared" si="134"/>
        <v>4.9999999999990052E-3</v>
      </c>
      <c r="F764" s="4">
        <f t="shared" si="135"/>
        <v>2.4999999999995026E-3</v>
      </c>
      <c r="G764" s="2">
        <f t="shared" si="131"/>
        <v>761</v>
      </c>
      <c r="H764" s="5">
        <f t="shared" si="136"/>
        <v>5.1098620337250899E-4</v>
      </c>
      <c r="I764" s="5">
        <f t="shared" si="137"/>
        <v>2.9669128683836434E-4</v>
      </c>
      <c r="J764" s="5">
        <f t="shared" si="138"/>
        <v>0.38886050076648404</v>
      </c>
      <c r="K764" s="5">
        <f t="shared" si="139"/>
        <v>0.13261433799681993</v>
      </c>
      <c r="L764" s="2">
        <f t="shared" si="140"/>
        <v>5.1636241979344924E-2</v>
      </c>
      <c r="M764" s="2">
        <f t="shared" si="141"/>
        <v>5.1683883518033248E-2</v>
      </c>
    </row>
    <row r="765" spans="1:13">
      <c r="A765">
        <v>1872</v>
      </c>
      <c r="B765">
        <v>33.83</v>
      </c>
      <c r="C765" s="4">
        <f t="shared" si="132"/>
        <v>3.0000000000001137E-2</v>
      </c>
      <c r="D765" s="4">
        <f t="shared" si="133"/>
        <v>3.0000000000001137E-2</v>
      </c>
      <c r="E765" s="4">
        <f t="shared" si="134"/>
        <v>2.5000000000002132E-2</v>
      </c>
      <c r="F765" s="4">
        <f t="shared" si="135"/>
        <v>1.0000000000001563E-2</v>
      </c>
      <c r="G765" s="2">
        <f t="shared" si="131"/>
        <v>762</v>
      </c>
      <c r="H765" s="5">
        <f t="shared" si="136"/>
        <v>5.1098620337250899E-4</v>
      </c>
      <c r="I765" s="5">
        <f t="shared" si="137"/>
        <v>2.9677901341637684E-4</v>
      </c>
      <c r="J765" s="5">
        <f t="shared" si="138"/>
        <v>0.38937148696985657</v>
      </c>
      <c r="K765" s="5">
        <f t="shared" si="139"/>
        <v>0.13291111701023631</v>
      </c>
      <c r="L765" s="2">
        <f t="shared" si="140"/>
        <v>5.1819715012167374E-2</v>
      </c>
      <c r="M765" s="2">
        <f t="shared" si="141"/>
        <v>5.1867527341996331E-2</v>
      </c>
    </row>
    <row r="766" spans="1:13">
      <c r="A766">
        <v>462</v>
      </c>
      <c r="B766">
        <v>33.880000000000003</v>
      </c>
      <c r="C766" s="4">
        <f t="shared" si="132"/>
        <v>6.5000000000001279E-2</v>
      </c>
      <c r="D766" s="4">
        <f t="shared" si="133"/>
        <v>1.4999999999998792E-2</v>
      </c>
      <c r="E766" s="4">
        <f t="shared" si="134"/>
        <v>3.9999999999999147E-2</v>
      </c>
      <c r="F766" s="4">
        <f t="shared" si="135"/>
        <v>7.4999999999985079E-3</v>
      </c>
      <c r="G766" s="2">
        <f t="shared" si="131"/>
        <v>763</v>
      </c>
      <c r="H766" s="5">
        <f t="shared" si="136"/>
        <v>5.1098620337250899E-4</v>
      </c>
      <c r="I766" s="5">
        <f t="shared" si="137"/>
        <v>2.9721764630643948E-4</v>
      </c>
      <c r="J766" s="5">
        <f t="shared" si="138"/>
        <v>0.3898824731732291</v>
      </c>
      <c r="K766" s="5">
        <f t="shared" si="139"/>
        <v>0.13320833465654275</v>
      </c>
      <c r="L766" s="2">
        <f t="shared" si="140"/>
        <v>5.2003662584363779E-2</v>
      </c>
      <c r="M766" s="2">
        <f t="shared" si="141"/>
        <v>5.205174853863432E-2</v>
      </c>
    </row>
    <row r="767" spans="1:13">
      <c r="A767">
        <v>660</v>
      </c>
      <c r="B767">
        <v>33.96</v>
      </c>
      <c r="C767" s="4">
        <f t="shared" si="132"/>
        <v>5.9999999999998721E-2</v>
      </c>
      <c r="D767" s="4">
        <f t="shared" si="133"/>
        <v>-2.2500000000000853E-2</v>
      </c>
      <c r="E767" s="4">
        <f t="shared" si="134"/>
        <v>1.9999999999999574E-2</v>
      </c>
      <c r="F767" s="4">
        <f t="shared" si="135"/>
        <v>-9.9999999999997868E-3</v>
      </c>
      <c r="G767" s="2">
        <f t="shared" si="131"/>
        <v>764</v>
      </c>
      <c r="H767" s="5">
        <f t="shared" si="136"/>
        <v>5.1098620337250899E-4</v>
      </c>
      <c r="I767" s="5">
        <f t="shared" si="137"/>
        <v>2.9791945893053968E-4</v>
      </c>
      <c r="J767" s="5">
        <f t="shared" si="138"/>
        <v>0.39039345937660164</v>
      </c>
      <c r="K767" s="5">
        <f t="shared" si="139"/>
        <v>0.13350625411547329</v>
      </c>
      <c r="L767" s="2">
        <f t="shared" si="140"/>
        <v>5.2188188246468231E-2</v>
      </c>
      <c r="M767" s="2">
        <f t="shared" si="141"/>
        <v>5.2236411192267858E-2</v>
      </c>
    </row>
    <row r="768" spans="1:13">
      <c r="A768">
        <v>2115</v>
      </c>
      <c r="B768">
        <v>34</v>
      </c>
      <c r="C768" s="4">
        <f t="shared" si="132"/>
        <v>1.9999999999999574E-2</v>
      </c>
      <c r="D768" s="4">
        <f t="shared" si="133"/>
        <v>-2.9999999999999361E-2</v>
      </c>
      <c r="E768" s="4">
        <f t="shared" si="134"/>
        <v>0</v>
      </c>
      <c r="F768" s="4">
        <f t="shared" si="135"/>
        <v>-9.9999999999997868E-3</v>
      </c>
      <c r="G768" s="2">
        <f t="shared" si="131"/>
        <v>765</v>
      </c>
      <c r="H768" s="5">
        <f t="shared" si="136"/>
        <v>5.1098620337250899E-4</v>
      </c>
      <c r="I768" s="5">
        <f t="shared" si="137"/>
        <v>2.9827036524258981E-4</v>
      </c>
      <c r="J768" s="5">
        <f t="shared" si="138"/>
        <v>0.39090444557997417</v>
      </c>
      <c r="K768" s="5">
        <f t="shared" si="139"/>
        <v>0.13380452448071589</v>
      </c>
      <c r="L768" s="2">
        <f t="shared" si="140"/>
        <v>5.2373155724184793E-2</v>
      </c>
      <c r="M768" s="2">
        <f t="shared" si="141"/>
        <v>5.242137866998442E-2</v>
      </c>
    </row>
    <row r="769" spans="1:13">
      <c r="A769">
        <v>542</v>
      </c>
      <c r="B769">
        <v>34</v>
      </c>
      <c r="C769" s="4">
        <f t="shared" si="132"/>
        <v>0</v>
      </c>
      <c r="D769" s="4">
        <f t="shared" si="133"/>
        <v>0</v>
      </c>
      <c r="E769" s="4">
        <f t="shared" si="134"/>
        <v>0</v>
      </c>
      <c r="F769" s="4">
        <f t="shared" si="135"/>
        <v>0</v>
      </c>
      <c r="G769" s="2">
        <f t="shared" si="131"/>
        <v>766</v>
      </c>
      <c r="H769" s="5">
        <f t="shared" si="136"/>
        <v>5.1098620337250899E-4</v>
      </c>
      <c r="I769" s="5">
        <f t="shared" si="137"/>
        <v>2.9827036524258981E-4</v>
      </c>
      <c r="J769" s="5">
        <f t="shared" si="138"/>
        <v>0.3914154317833467</v>
      </c>
      <c r="K769" s="5">
        <f t="shared" si="139"/>
        <v>0.1341027948459585</v>
      </c>
      <c r="L769" s="2">
        <f t="shared" si="140"/>
        <v>5.2558428025984386E-2</v>
      </c>
      <c r="M769" s="2">
        <f t="shared" si="141"/>
        <v>5.2606650971784012E-2</v>
      </c>
    </row>
    <row r="770" spans="1:13">
      <c r="A770">
        <v>2242</v>
      </c>
      <c r="B770">
        <v>34</v>
      </c>
      <c r="C770" s="4">
        <f t="shared" si="132"/>
        <v>1.9999999999999574E-2</v>
      </c>
      <c r="D770" s="4">
        <f t="shared" si="133"/>
        <v>2.5000000000000355E-2</v>
      </c>
      <c r="E770" s="4">
        <f t="shared" si="134"/>
        <v>1.9999999999999574E-2</v>
      </c>
      <c r="F770" s="4">
        <f t="shared" si="135"/>
        <v>9.9999999999997868E-3</v>
      </c>
      <c r="G770" s="2">
        <f t="shared" si="131"/>
        <v>767</v>
      </c>
      <c r="H770" s="5">
        <f t="shared" si="136"/>
        <v>5.1098620337250899E-4</v>
      </c>
      <c r="I770" s="5">
        <f t="shared" si="137"/>
        <v>2.9827036524258981E-4</v>
      </c>
      <c r="J770" s="5">
        <f t="shared" si="138"/>
        <v>0.39192641798671923</v>
      </c>
      <c r="K770" s="5">
        <f t="shared" si="139"/>
        <v>0.1344010652112011</v>
      </c>
      <c r="L770" s="2">
        <f t="shared" si="140"/>
        <v>5.2744005151867009E-2</v>
      </c>
      <c r="M770" s="2">
        <f t="shared" si="141"/>
        <v>5.2792365627120558E-2</v>
      </c>
    </row>
    <row r="771" spans="1:13">
      <c r="A771">
        <v>865</v>
      </c>
      <c r="B771">
        <v>34.04</v>
      </c>
      <c r="C771" s="4">
        <f t="shared" si="132"/>
        <v>5.0000000000000711E-2</v>
      </c>
      <c r="D771" s="4">
        <f t="shared" si="133"/>
        <v>5.0000000000007816E-3</v>
      </c>
      <c r="E771" s="4">
        <f t="shared" si="134"/>
        <v>3.0000000000001137E-2</v>
      </c>
      <c r="F771" s="4">
        <f t="shared" si="135"/>
        <v>5.0000000000007816E-3</v>
      </c>
      <c r="G771" s="2">
        <f t="shared" si="131"/>
        <v>768</v>
      </c>
      <c r="H771" s="5">
        <f t="shared" si="136"/>
        <v>5.1098620337250899E-4</v>
      </c>
      <c r="I771" s="5">
        <f t="shared" si="137"/>
        <v>2.9862127155463988E-4</v>
      </c>
      <c r="J771" s="5">
        <f t="shared" si="138"/>
        <v>0.39243740419009177</v>
      </c>
      <c r="K771" s="5">
        <f t="shared" si="139"/>
        <v>0.13469968648275574</v>
      </c>
      <c r="L771" s="2">
        <f t="shared" si="140"/>
        <v>5.2930024989903145E-2</v>
      </c>
      <c r="M771" s="2">
        <f t="shared" si="141"/>
        <v>5.297859202830002E-2</v>
      </c>
    </row>
    <row r="772" spans="1:13">
      <c r="A772">
        <v>446</v>
      </c>
      <c r="B772">
        <v>34.1</v>
      </c>
      <c r="C772" s="4">
        <f t="shared" si="132"/>
        <v>3.0000000000001137E-2</v>
      </c>
      <c r="D772" s="4">
        <f t="shared" si="133"/>
        <v>-2.5000000000000355E-2</v>
      </c>
      <c r="E772" s="4">
        <f t="shared" si="134"/>
        <v>0</v>
      </c>
      <c r="F772" s="4">
        <f t="shared" si="135"/>
        <v>-1.5000000000000568E-2</v>
      </c>
      <c r="G772" s="2">
        <f t="shared" si="131"/>
        <v>769</v>
      </c>
      <c r="H772" s="5">
        <f t="shared" si="136"/>
        <v>5.1098620337250899E-4</v>
      </c>
      <c r="I772" s="5">
        <f t="shared" si="137"/>
        <v>2.9914763102271508E-4</v>
      </c>
      <c r="J772" s="5">
        <f t="shared" si="138"/>
        <v>0.3929483903934643</v>
      </c>
      <c r="K772" s="5">
        <f t="shared" si="139"/>
        <v>0.13499883411377844</v>
      </c>
      <c r="L772" s="2">
        <f t="shared" si="140"/>
        <v>5.3116557111707055E-2</v>
      </c>
      <c r="M772" s="2">
        <f t="shared" si="141"/>
        <v>5.316512415010393E-2</v>
      </c>
    </row>
    <row r="773" spans="1:13">
      <c r="A773">
        <v>1674</v>
      </c>
      <c r="B773">
        <v>34.1</v>
      </c>
      <c r="C773" s="4">
        <f t="shared" si="132"/>
        <v>0</v>
      </c>
      <c r="D773" s="4">
        <f t="shared" si="133"/>
        <v>1.4999999999998792E-2</v>
      </c>
      <c r="E773" s="4">
        <f t="shared" si="134"/>
        <v>0</v>
      </c>
      <c r="F773" s="4">
        <f t="shared" si="135"/>
        <v>0</v>
      </c>
      <c r="G773" s="2">
        <f t="shared" si="131"/>
        <v>770</v>
      </c>
      <c r="H773" s="5">
        <f t="shared" si="136"/>
        <v>5.1098620337250899E-4</v>
      </c>
      <c r="I773" s="5">
        <f t="shared" si="137"/>
        <v>2.9914763102271508E-4</v>
      </c>
      <c r="J773" s="5">
        <f t="shared" si="138"/>
        <v>0.39345937659683683</v>
      </c>
      <c r="K773" s="5">
        <f t="shared" si="139"/>
        <v>0.13529798174480115</v>
      </c>
      <c r="L773" s="2">
        <f t="shared" si="140"/>
        <v>5.3303394954135414E-2</v>
      </c>
      <c r="M773" s="2">
        <f t="shared" si="141"/>
        <v>5.3351961992532282E-2</v>
      </c>
    </row>
    <row r="774" spans="1:13">
      <c r="A774">
        <v>827</v>
      </c>
      <c r="B774">
        <v>34.1</v>
      </c>
      <c r="C774" s="4">
        <f t="shared" si="132"/>
        <v>5.9999999999998721E-2</v>
      </c>
      <c r="D774" s="4">
        <f t="shared" si="133"/>
        <v>2.9999999999999361E-2</v>
      </c>
      <c r="E774" s="4">
        <f t="shared" si="134"/>
        <v>5.9999999999998721E-2</v>
      </c>
      <c r="F774" s="4">
        <f t="shared" si="135"/>
        <v>2.9999999999999361E-2</v>
      </c>
      <c r="G774" s="2">
        <f t="shared" ref="G774:G837" si="142">G773+1</f>
        <v>771</v>
      </c>
      <c r="H774" s="5">
        <f t="shared" si="136"/>
        <v>5.1098620337250899E-4</v>
      </c>
      <c r="I774" s="5">
        <f t="shared" si="137"/>
        <v>2.9914763102271508E-4</v>
      </c>
      <c r="J774" s="5">
        <f t="shared" si="138"/>
        <v>0.39397036280020936</v>
      </c>
      <c r="K774" s="5">
        <f t="shared" si="139"/>
        <v>0.13559712937582385</v>
      </c>
      <c r="L774" s="2">
        <f t="shared" si="140"/>
        <v>5.349053851718822E-2</v>
      </c>
      <c r="M774" s="2">
        <f t="shared" si="141"/>
        <v>5.3539520295646292E-2</v>
      </c>
    </row>
    <row r="775" spans="1:13">
      <c r="A775">
        <v>1076</v>
      </c>
      <c r="B775">
        <v>34.22</v>
      </c>
      <c r="C775" s="4">
        <f t="shared" si="132"/>
        <v>5.9999999999998721E-2</v>
      </c>
      <c r="D775" s="4">
        <f t="shared" si="133"/>
        <v>-2.9999999999999361E-2</v>
      </c>
      <c r="E775" s="4">
        <f t="shared" si="134"/>
        <v>0</v>
      </c>
      <c r="F775" s="4">
        <f t="shared" si="135"/>
        <v>-2.9999999999999361E-2</v>
      </c>
      <c r="G775" s="2">
        <f t="shared" si="142"/>
        <v>772</v>
      </c>
      <c r="H775" s="5">
        <f t="shared" si="136"/>
        <v>5.1098620337250899E-4</v>
      </c>
      <c r="I775" s="5">
        <f t="shared" si="137"/>
        <v>3.0020034995886536E-4</v>
      </c>
      <c r="J775" s="5">
        <f t="shared" si="138"/>
        <v>0.39448134900358189</v>
      </c>
      <c r="K775" s="5">
        <f t="shared" si="139"/>
        <v>0.13589732972578272</v>
      </c>
      <c r="L775" s="2">
        <f t="shared" si="140"/>
        <v>5.367840361677638E-2</v>
      </c>
      <c r="M775" s="2">
        <f t="shared" si="141"/>
        <v>5.3727385395234459E-2</v>
      </c>
    </row>
    <row r="776" spans="1:13">
      <c r="A776">
        <v>826</v>
      </c>
      <c r="B776">
        <v>34.22</v>
      </c>
      <c r="C776" s="4">
        <f t="shared" si="132"/>
        <v>0</v>
      </c>
      <c r="D776" s="4">
        <f t="shared" si="133"/>
        <v>-1.4999999999998792E-2</v>
      </c>
      <c r="E776" s="4">
        <f t="shared" si="134"/>
        <v>0</v>
      </c>
      <c r="F776" s="4">
        <f t="shared" si="135"/>
        <v>0</v>
      </c>
      <c r="G776" s="2">
        <f t="shared" si="142"/>
        <v>773</v>
      </c>
      <c r="H776" s="5">
        <f t="shared" si="136"/>
        <v>5.1098620337250899E-4</v>
      </c>
      <c r="I776" s="5">
        <f t="shared" si="137"/>
        <v>3.0020034995886536E-4</v>
      </c>
      <c r="J776" s="5">
        <f t="shared" si="138"/>
        <v>0.39499233520695443</v>
      </c>
      <c r="K776" s="5">
        <f t="shared" si="139"/>
        <v>0.13619753007574159</v>
      </c>
      <c r="L776" s="2">
        <f t="shared" si="140"/>
        <v>5.3866575512838702E-2</v>
      </c>
      <c r="M776" s="2">
        <f t="shared" si="141"/>
        <v>5.3915557291296774E-2</v>
      </c>
    </row>
    <row r="777" spans="1:13">
      <c r="A777">
        <v>1204</v>
      </c>
      <c r="B777">
        <v>34.22</v>
      </c>
      <c r="C777" s="4">
        <f t="shared" si="132"/>
        <v>3.0000000000001137E-2</v>
      </c>
      <c r="D777" s="4">
        <f t="shared" si="133"/>
        <v>1.9999999999999574E-2</v>
      </c>
      <c r="E777" s="4">
        <f t="shared" si="134"/>
        <v>3.0000000000001137E-2</v>
      </c>
      <c r="F777" s="4">
        <f t="shared" si="135"/>
        <v>1.5000000000000568E-2</v>
      </c>
      <c r="G777" s="2">
        <f t="shared" si="142"/>
        <v>774</v>
      </c>
      <c r="H777" s="5">
        <f t="shared" si="136"/>
        <v>5.1098620337250899E-4</v>
      </c>
      <c r="I777" s="5">
        <f t="shared" si="137"/>
        <v>3.0020034995886536E-4</v>
      </c>
      <c r="J777" s="5">
        <f t="shared" si="138"/>
        <v>0.39550332141032696</v>
      </c>
      <c r="K777" s="5">
        <f t="shared" si="139"/>
        <v>0.13649773042570046</v>
      </c>
      <c r="L777" s="2">
        <f t="shared" si="140"/>
        <v>5.4055054205375166E-2</v>
      </c>
      <c r="M777" s="2">
        <f t="shared" si="141"/>
        <v>5.4104244160751123E-2</v>
      </c>
    </row>
    <row r="778" spans="1:13">
      <c r="A778">
        <v>143</v>
      </c>
      <c r="B778">
        <v>34.28</v>
      </c>
      <c r="C778" s="4">
        <f t="shared" si="132"/>
        <v>3.9999999999999147E-2</v>
      </c>
      <c r="D778" s="4">
        <f t="shared" si="133"/>
        <v>-1.0000000000001563E-2</v>
      </c>
      <c r="E778" s="4">
        <f t="shared" si="134"/>
        <v>9.9999999999980105E-3</v>
      </c>
      <c r="F778" s="4">
        <f t="shared" si="135"/>
        <v>-1.0000000000001563E-2</v>
      </c>
      <c r="G778" s="2">
        <f t="shared" si="142"/>
        <v>775</v>
      </c>
      <c r="H778" s="5">
        <f t="shared" si="136"/>
        <v>5.1098620337250899E-4</v>
      </c>
      <c r="I778" s="5">
        <f t="shared" si="137"/>
        <v>3.0072670942694055E-4</v>
      </c>
      <c r="J778" s="5">
        <f t="shared" si="138"/>
        <v>0.39601430761369949</v>
      </c>
      <c r="K778" s="5">
        <f t="shared" si="139"/>
        <v>0.13679845713512739</v>
      </c>
      <c r="L778" s="2">
        <f t="shared" si="140"/>
        <v>5.4244048409228522E-2</v>
      </c>
      <c r="M778" s="2">
        <f t="shared" si="141"/>
        <v>5.4293307846564581E-2</v>
      </c>
    </row>
    <row r="779" spans="1:13">
      <c r="A779">
        <v>112</v>
      </c>
      <c r="B779">
        <v>34.299999999999997</v>
      </c>
      <c r="C779" s="4">
        <f t="shared" si="132"/>
        <v>9.9999999999980105E-3</v>
      </c>
      <c r="D779" s="4">
        <f t="shared" si="133"/>
        <v>-1.4999999999998792E-2</v>
      </c>
      <c r="E779" s="4">
        <f t="shared" si="134"/>
        <v>0</v>
      </c>
      <c r="F779" s="4">
        <f t="shared" si="135"/>
        <v>-4.9999999999990052E-3</v>
      </c>
      <c r="G779" s="2">
        <f t="shared" si="142"/>
        <v>776</v>
      </c>
      <c r="H779" s="5">
        <f t="shared" si="136"/>
        <v>5.1098620337250899E-4</v>
      </c>
      <c r="I779" s="5">
        <f t="shared" si="137"/>
        <v>3.0090216258296556E-4</v>
      </c>
      <c r="J779" s="5">
        <f t="shared" si="138"/>
        <v>0.39652529381707202</v>
      </c>
      <c r="K779" s="5">
        <f t="shared" si="139"/>
        <v>0.13709935929771036</v>
      </c>
      <c r="L779" s="2">
        <f t="shared" si="140"/>
        <v>5.443341960874927E-2</v>
      </c>
      <c r="M779" s="2">
        <f t="shared" si="141"/>
        <v>5.4482679046085329E-2</v>
      </c>
    </row>
    <row r="780" spans="1:13">
      <c r="A780">
        <v>426</v>
      </c>
      <c r="B780">
        <v>34.299999999999997</v>
      </c>
      <c r="C780" s="4">
        <f t="shared" si="132"/>
        <v>1.0000000000001563E-2</v>
      </c>
      <c r="D780" s="4">
        <f t="shared" si="133"/>
        <v>5.000000000002558E-3</v>
      </c>
      <c r="E780" s="4">
        <f t="shared" si="134"/>
        <v>1.0000000000001563E-2</v>
      </c>
      <c r="F780" s="4">
        <f t="shared" si="135"/>
        <v>5.0000000000007816E-3</v>
      </c>
      <c r="G780" s="2">
        <f t="shared" si="142"/>
        <v>777</v>
      </c>
      <c r="H780" s="5">
        <f t="shared" si="136"/>
        <v>5.1098620337250899E-4</v>
      </c>
      <c r="I780" s="5">
        <f t="shared" si="137"/>
        <v>3.0090216258296556E-4</v>
      </c>
      <c r="J780" s="5">
        <f t="shared" si="138"/>
        <v>0.39703628002044455</v>
      </c>
      <c r="K780" s="5">
        <f t="shared" si="139"/>
        <v>0.13740026146029333</v>
      </c>
      <c r="L780" s="2">
        <f t="shared" si="140"/>
        <v>5.4623098321977308E-2</v>
      </c>
      <c r="M780" s="2">
        <f t="shared" si="141"/>
        <v>5.4672427420581753E-2</v>
      </c>
    </row>
    <row r="781" spans="1:13">
      <c r="A781">
        <v>100</v>
      </c>
      <c r="B781">
        <v>34.32</v>
      </c>
      <c r="C781" s="4">
        <f t="shared" si="132"/>
        <v>2.0000000000003126E-2</v>
      </c>
      <c r="D781" s="4">
        <f t="shared" si="133"/>
        <v>4.9999999999990052E-3</v>
      </c>
      <c r="E781" s="4">
        <f t="shared" si="134"/>
        <v>1.0000000000001563E-2</v>
      </c>
      <c r="F781" s="4">
        <f t="shared" si="135"/>
        <v>0</v>
      </c>
      <c r="G781" s="2">
        <f t="shared" si="142"/>
        <v>778</v>
      </c>
      <c r="H781" s="5">
        <f t="shared" si="136"/>
        <v>5.1098620337250899E-4</v>
      </c>
      <c r="I781" s="5">
        <f t="shared" si="137"/>
        <v>3.0107761573899063E-4</v>
      </c>
      <c r="J781" s="5">
        <f t="shared" si="138"/>
        <v>0.39754726622381709</v>
      </c>
      <c r="K781" s="5">
        <f t="shared" si="139"/>
        <v>0.13770133907603233</v>
      </c>
      <c r="L781" s="2">
        <f t="shared" si="140"/>
        <v>5.4813154389489305E-2</v>
      </c>
      <c r="M781" s="2">
        <f t="shared" si="141"/>
        <v>5.4862553239016273E-2</v>
      </c>
    </row>
    <row r="782" spans="1:13">
      <c r="A782">
        <v>1179</v>
      </c>
      <c r="B782">
        <v>34.340000000000003</v>
      </c>
      <c r="C782" s="4">
        <f t="shared" si="132"/>
        <v>1.9999999999999574E-2</v>
      </c>
      <c r="D782" s="4">
        <f t="shared" si="133"/>
        <v>2.4999999999977263E-3</v>
      </c>
      <c r="E782" s="4">
        <f t="shared" si="134"/>
        <v>9.9999999999980105E-3</v>
      </c>
      <c r="F782" s="4">
        <f t="shared" si="135"/>
        <v>-1.7763568394002505E-15</v>
      </c>
      <c r="G782" s="2">
        <f t="shared" si="142"/>
        <v>779</v>
      </c>
      <c r="H782" s="5">
        <f t="shared" si="136"/>
        <v>5.1098620337250899E-4</v>
      </c>
      <c r="I782" s="5">
        <f t="shared" si="137"/>
        <v>3.0125306889501569E-4</v>
      </c>
      <c r="J782" s="5">
        <f t="shared" si="138"/>
        <v>0.39805825242718962</v>
      </c>
      <c r="K782" s="5">
        <f t="shared" si="139"/>
        <v>0.13800259214492733</v>
      </c>
      <c r="L782" s="2">
        <f t="shared" si="140"/>
        <v>5.5003588080247683E-2</v>
      </c>
      <c r="M782" s="2">
        <f t="shared" si="141"/>
        <v>5.505305677035132E-2</v>
      </c>
    </row>
    <row r="783" spans="1:13">
      <c r="A783">
        <v>672</v>
      </c>
      <c r="B783">
        <v>34.36</v>
      </c>
      <c r="C783" s="4">
        <f t="shared" si="132"/>
        <v>2.4999999999998579E-2</v>
      </c>
      <c r="D783" s="4">
        <f t="shared" si="133"/>
        <v>9.9999999999997868E-3</v>
      </c>
      <c r="E783" s="4">
        <f t="shared" si="134"/>
        <v>1.5000000000000568E-2</v>
      </c>
      <c r="F783" s="4">
        <f t="shared" si="135"/>
        <v>2.500000000001279E-3</v>
      </c>
      <c r="G783" s="2">
        <f t="shared" si="142"/>
        <v>780</v>
      </c>
      <c r="H783" s="5">
        <f t="shared" si="136"/>
        <v>5.1098620337250899E-4</v>
      </c>
      <c r="I783" s="5">
        <f t="shared" si="137"/>
        <v>3.0142852205104076E-4</v>
      </c>
      <c r="J783" s="5">
        <f t="shared" si="138"/>
        <v>0.39856923863056215</v>
      </c>
      <c r="K783" s="5">
        <f t="shared" si="139"/>
        <v>0.13830402066697836</v>
      </c>
      <c r="L783" s="2">
        <f t="shared" si="140"/>
        <v>5.519439966321487E-2</v>
      </c>
      <c r="M783" s="2">
        <f t="shared" si="141"/>
        <v>5.5243973248664729E-2</v>
      </c>
    </row>
    <row r="784" spans="1:13">
      <c r="A784">
        <v>28</v>
      </c>
      <c r="B784">
        <v>34.39</v>
      </c>
      <c r="C784" s="4">
        <f t="shared" si="132"/>
        <v>3.9999999999999147E-2</v>
      </c>
      <c r="D784" s="4">
        <f t="shared" si="133"/>
        <v>3.0000000000001137E-2</v>
      </c>
      <c r="E784" s="4">
        <f t="shared" si="134"/>
        <v>2.4999999999998579E-2</v>
      </c>
      <c r="F784" s="4">
        <f t="shared" si="135"/>
        <v>4.9999999999990052E-3</v>
      </c>
      <c r="G784" s="2">
        <f t="shared" si="142"/>
        <v>781</v>
      </c>
      <c r="H784" s="5">
        <f t="shared" si="136"/>
        <v>5.1098620337250899E-4</v>
      </c>
      <c r="I784" s="5">
        <f t="shared" si="137"/>
        <v>3.0169170178507833E-4</v>
      </c>
      <c r="J784" s="5">
        <f t="shared" si="138"/>
        <v>0.39908022483393468</v>
      </c>
      <c r="K784" s="5">
        <f t="shared" si="139"/>
        <v>0.13860571236876343</v>
      </c>
      <c r="L784" s="2">
        <f t="shared" si="140"/>
        <v>5.5385624462122848E-2</v>
      </c>
      <c r="M784" s="2">
        <f t="shared" si="141"/>
        <v>5.5435373097285093E-2</v>
      </c>
    </row>
    <row r="785" spans="1:13">
      <c r="A785">
        <v>2057</v>
      </c>
      <c r="B785">
        <v>34.44</v>
      </c>
      <c r="C785" s="4">
        <f t="shared" si="132"/>
        <v>8.5000000000000853E-2</v>
      </c>
      <c r="D785" s="4">
        <f t="shared" si="133"/>
        <v>1.0000000000001563E-2</v>
      </c>
      <c r="E785" s="4">
        <f t="shared" si="134"/>
        <v>6.0000000000002274E-2</v>
      </c>
      <c r="F785" s="4">
        <f t="shared" si="135"/>
        <v>1.7500000000001847E-2</v>
      </c>
      <c r="G785" s="2">
        <f t="shared" si="142"/>
        <v>782</v>
      </c>
      <c r="H785" s="5">
        <f t="shared" si="136"/>
        <v>5.1098620337250899E-4</v>
      </c>
      <c r="I785" s="5">
        <f t="shared" si="137"/>
        <v>3.0213033467514091E-4</v>
      </c>
      <c r="J785" s="5">
        <f t="shared" si="138"/>
        <v>0.39959121103730721</v>
      </c>
      <c r="K785" s="5">
        <f t="shared" si="139"/>
        <v>0.13890784270343856</v>
      </c>
      <c r="L785" s="2">
        <f t="shared" si="140"/>
        <v>5.5577333079608493E-2</v>
      </c>
      <c r="M785" s="2">
        <f t="shared" si="141"/>
        <v>5.5627502372005318E-2</v>
      </c>
    </row>
    <row r="786" spans="1:13">
      <c r="A786">
        <v>1133</v>
      </c>
      <c r="B786">
        <v>34.56</v>
      </c>
      <c r="C786" s="4">
        <f t="shared" si="132"/>
        <v>6.0000000000002274E-2</v>
      </c>
      <c r="D786" s="4">
        <f t="shared" si="133"/>
        <v>-4.2500000000000426E-2</v>
      </c>
      <c r="E786" s="4">
        <f t="shared" si="134"/>
        <v>0</v>
      </c>
      <c r="F786" s="4">
        <f t="shared" si="135"/>
        <v>-3.0000000000001137E-2</v>
      </c>
      <c r="G786" s="2">
        <f t="shared" si="142"/>
        <v>783</v>
      </c>
      <c r="H786" s="5">
        <f t="shared" si="136"/>
        <v>5.1098620337250899E-4</v>
      </c>
      <c r="I786" s="5">
        <f t="shared" si="137"/>
        <v>3.031830536112913E-4</v>
      </c>
      <c r="J786" s="5">
        <f t="shared" si="138"/>
        <v>0.40010219724067975</v>
      </c>
      <c r="K786" s="5">
        <f t="shared" si="139"/>
        <v>0.13921102575704986</v>
      </c>
      <c r="L786" s="2">
        <f t="shared" si="140"/>
        <v>5.57697721990437E-2</v>
      </c>
      <c r="M786" s="2">
        <f t="shared" si="141"/>
        <v>5.5819941491440525E-2</v>
      </c>
    </row>
    <row r="787" spans="1:13">
      <c r="A787">
        <v>1142</v>
      </c>
      <c r="B787">
        <v>34.56</v>
      </c>
      <c r="C787" s="4">
        <f t="shared" si="132"/>
        <v>0</v>
      </c>
      <c r="D787" s="4">
        <f t="shared" si="133"/>
        <v>-7.5000000000020606E-3</v>
      </c>
      <c r="E787" s="4">
        <f t="shared" si="134"/>
        <v>0</v>
      </c>
      <c r="F787" s="4">
        <f t="shared" si="135"/>
        <v>0</v>
      </c>
      <c r="G787" s="2">
        <f t="shared" si="142"/>
        <v>784</v>
      </c>
      <c r="H787" s="5">
        <f t="shared" si="136"/>
        <v>5.1098620337250899E-4</v>
      </c>
      <c r="I787" s="5">
        <f t="shared" si="137"/>
        <v>3.031830536112913E-4</v>
      </c>
      <c r="J787" s="5">
        <f t="shared" si="138"/>
        <v>0.40061318344405228</v>
      </c>
      <c r="K787" s="5">
        <f t="shared" si="139"/>
        <v>0.13951420881066115</v>
      </c>
      <c r="L787" s="2">
        <f t="shared" si="140"/>
        <v>5.596252116319389E-2</v>
      </c>
      <c r="M787" s="2">
        <f t="shared" si="141"/>
        <v>5.6012690455590722E-2</v>
      </c>
    </row>
    <row r="788" spans="1:13">
      <c r="A788">
        <v>1606</v>
      </c>
      <c r="B788">
        <v>34.56</v>
      </c>
      <c r="C788" s="4">
        <f t="shared" si="132"/>
        <v>4.4999999999998153E-2</v>
      </c>
      <c r="D788" s="4">
        <f t="shared" si="133"/>
        <v>2.9999999999999361E-2</v>
      </c>
      <c r="E788" s="4">
        <f t="shared" si="134"/>
        <v>4.4999999999998153E-2</v>
      </c>
      <c r="F788" s="4">
        <f t="shared" si="135"/>
        <v>2.2499999999999076E-2</v>
      </c>
      <c r="G788" s="2">
        <f t="shared" si="142"/>
        <v>785</v>
      </c>
      <c r="H788" s="5">
        <f t="shared" si="136"/>
        <v>5.1098620337250899E-4</v>
      </c>
      <c r="I788" s="5">
        <f t="shared" si="137"/>
        <v>3.031830536112913E-4</v>
      </c>
      <c r="J788" s="5">
        <f t="shared" si="138"/>
        <v>0.40112416964742481</v>
      </c>
      <c r="K788" s="5">
        <f t="shared" si="139"/>
        <v>0.13981739186427244</v>
      </c>
      <c r="L788" s="2">
        <f t="shared" si="140"/>
        <v>5.6155579972059069E-2</v>
      </c>
      <c r="M788" s="2">
        <f t="shared" si="141"/>
        <v>5.6206065967712743E-2</v>
      </c>
    </row>
    <row r="789" spans="1:13">
      <c r="A789">
        <v>1081</v>
      </c>
      <c r="B789">
        <v>34.65</v>
      </c>
      <c r="C789" s="4">
        <f t="shared" si="132"/>
        <v>5.9999999999998721E-2</v>
      </c>
      <c r="D789" s="4">
        <f t="shared" si="133"/>
        <v>1.7500000000001847E-2</v>
      </c>
      <c r="E789" s="4">
        <f t="shared" si="134"/>
        <v>1.5000000000000568E-2</v>
      </c>
      <c r="F789" s="4">
        <f t="shared" si="135"/>
        <v>-1.4999999999998792E-2</v>
      </c>
      <c r="G789" s="2">
        <f t="shared" si="142"/>
        <v>786</v>
      </c>
      <c r="H789" s="5">
        <f t="shared" si="136"/>
        <v>5.1098620337250899E-4</v>
      </c>
      <c r="I789" s="5">
        <f t="shared" si="137"/>
        <v>3.0397259281340401E-4</v>
      </c>
      <c r="J789" s="5">
        <f t="shared" si="138"/>
        <v>0.40163515585079734</v>
      </c>
      <c r="K789" s="5">
        <f t="shared" si="139"/>
        <v>0.14012136445708584</v>
      </c>
      <c r="L789" s="2">
        <f t="shared" si="140"/>
        <v>5.6349266135783352E-2</v>
      </c>
      <c r="M789" s="2">
        <f t="shared" si="141"/>
        <v>5.6399857833670519E-2</v>
      </c>
    </row>
    <row r="790" spans="1:13">
      <c r="A790">
        <v>1834</v>
      </c>
      <c r="B790">
        <v>34.68</v>
      </c>
      <c r="C790" s="4">
        <f t="shared" si="132"/>
        <v>8.0000000000001847E-2</v>
      </c>
      <c r="D790" s="4">
        <f t="shared" si="133"/>
        <v>2.5000000000000355E-2</v>
      </c>
      <c r="E790" s="4">
        <f t="shared" si="134"/>
        <v>6.5000000000001279E-2</v>
      </c>
      <c r="F790" s="4">
        <f t="shared" si="135"/>
        <v>2.5000000000000355E-2</v>
      </c>
      <c r="G790" s="2">
        <f t="shared" si="142"/>
        <v>787</v>
      </c>
      <c r="H790" s="5">
        <f t="shared" si="136"/>
        <v>5.1098620337250899E-4</v>
      </c>
      <c r="I790" s="5">
        <f t="shared" si="137"/>
        <v>3.0423577254744158E-4</v>
      </c>
      <c r="J790" s="5">
        <f t="shared" si="138"/>
        <v>0.40214614205416988</v>
      </c>
      <c r="K790" s="5">
        <f t="shared" si="139"/>
        <v>0.14042560022963327</v>
      </c>
      <c r="L790" s="2">
        <f t="shared" si="140"/>
        <v>5.6543368922305819E-2</v>
      </c>
      <c r="M790" s="2">
        <f t="shared" si="141"/>
        <v>5.6594419245956734E-2</v>
      </c>
    </row>
    <row r="791" spans="1:13">
      <c r="A791">
        <v>1056</v>
      </c>
      <c r="B791">
        <v>34.81</v>
      </c>
      <c r="C791" s="4">
        <f t="shared" si="132"/>
        <v>0.10999999999999943</v>
      </c>
      <c r="D791" s="4">
        <f t="shared" si="133"/>
        <v>7.4999999999985079E-3</v>
      </c>
      <c r="E791" s="4">
        <f t="shared" si="134"/>
        <v>4.4999999999998153E-2</v>
      </c>
      <c r="F791" s="4">
        <f t="shared" si="135"/>
        <v>-1.0000000000001563E-2</v>
      </c>
      <c r="G791" s="2">
        <f t="shared" si="142"/>
        <v>788</v>
      </c>
      <c r="H791" s="5">
        <f t="shared" si="136"/>
        <v>5.1098620337250899E-4</v>
      </c>
      <c r="I791" s="5">
        <f t="shared" si="137"/>
        <v>3.0537621806160447E-4</v>
      </c>
      <c r="J791" s="5">
        <f t="shared" si="138"/>
        <v>0.40265712825754241</v>
      </c>
      <c r="K791" s="5">
        <f t="shared" si="139"/>
        <v>0.14073097644769486</v>
      </c>
      <c r="L791" s="2">
        <f t="shared" si="140"/>
        <v>5.6738242420660563E-2</v>
      </c>
      <c r="M791" s="2">
        <f t="shared" si="141"/>
        <v>5.6789610657899253E-2</v>
      </c>
    </row>
    <row r="792" spans="1:13">
      <c r="A792">
        <v>1147</v>
      </c>
      <c r="B792">
        <v>34.9</v>
      </c>
      <c r="C792" s="4">
        <f t="shared" si="132"/>
        <v>9.4999999999998863E-2</v>
      </c>
      <c r="D792" s="4">
        <f t="shared" si="133"/>
        <v>-2.9999999999999361E-2</v>
      </c>
      <c r="E792" s="4">
        <f t="shared" si="134"/>
        <v>5.0000000000000711E-2</v>
      </c>
      <c r="F792" s="4">
        <f t="shared" si="135"/>
        <v>2.500000000001279E-3</v>
      </c>
      <c r="G792" s="2">
        <f t="shared" si="142"/>
        <v>789</v>
      </c>
      <c r="H792" s="5">
        <f t="shared" si="136"/>
        <v>5.1098620337250899E-4</v>
      </c>
      <c r="I792" s="5">
        <f t="shared" si="137"/>
        <v>3.0616575726371713E-4</v>
      </c>
      <c r="J792" s="5">
        <f t="shared" si="138"/>
        <v>0.40316811446091494</v>
      </c>
      <c r="K792" s="5">
        <f t="shared" si="139"/>
        <v>0.14103714220495858</v>
      </c>
      <c r="L792" s="2">
        <f t="shared" si="140"/>
        <v>5.6933746725558905E-2</v>
      </c>
      <c r="M792" s="2">
        <f t="shared" si="141"/>
        <v>5.6985468648388049E-2</v>
      </c>
    </row>
    <row r="793" spans="1:13">
      <c r="A793">
        <v>1813</v>
      </c>
      <c r="B793">
        <v>35</v>
      </c>
      <c r="C793" s="4">
        <f t="shared" si="132"/>
        <v>5.0000000000000711E-2</v>
      </c>
      <c r="D793" s="4">
        <f t="shared" si="133"/>
        <v>-2.7499999999999858E-2</v>
      </c>
      <c r="E793" s="4">
        <f t="shared" si="134"/>
        <v>0</v>
      </c>
      <c r="F793" s="4">
        <f t="shared" si="135"/>
        <v>-2.5000000000000355E-2</v>
      </c>
      <c r="G793" s="2">
        <f t="shared" si="142"/>
        <v>790</v>
      </c>
      <c r="H793" s="5">
        <f t="shared" si="136"/>
        <v>5.1098620337250899E-4</v>
      </c>
      <c r="I793" s="5">
        <f t="shared" si="137"/>
        <v>3.0704302304384245E-4</v>
      </c>
      <c r="J793" s="5">
        <f t="shared" si="138"/>
        <v>0.40367910066428747</v>
      </c>
      <c r="K793" s="5">
        <f t="shared" si="139"/>
        <v>0.14134418522800243</v>
      </c>
      <c r="L793" s="2">
        <f t="shared" si="140"/>
        <v>5.7129918505544927E-2</v>
      </c>
      <c r="M793" s="2">
        <f t="shared" si="141"/>
        <v>5.7181640428374071E-2</v>
      </c>
    </row>
    <row r="794" spans="1:13">
      <c r="A794">
        <v>2228</v>
      </c>
      <c r="B794">
        <v>35</v>
      </c>
      <c r="C794" s="4">
        <f t="shared" si="132"/>
        <v>3.9999999999999147E-2</v>
      </c>
      <c r="D794" s="4">
        <f t="shared" si="133"/>
        <v>0</v>
      </c>
      <c r="E794" s="4">
        <f t="shared" si="134"/>
        <v>3.9999999999999147E-2</v>
      </c>
      <c r="F794" s="4">
        <f t="shared" si="135"/>
        <v>1.9999999999999574E-2</v>
      </c>
      <c r="G794" s="2">
        <f t="shared" si="142"/>
        <v>791</v>
      </c>
      <c r="H794" s="5">
        <f t="shared" si="136"/>
        <v>5.1098620337250899E-4</v>
      </c>
      <c r="I794" s="5">
        <f t="shared" si="137"/>
        <v>3.0704302304384245E-4</v>
      </c>
      <c r="J794" s="5">
        <f t="shared" si="138"/>
        <v>0.40419008686766</v>
      </c>
      <c r="K794" s="5">
        <f t="shared" si="139"/>
        <v>0.14165122825104629</v>
      </c>
      <c r="L794" s="2">
        <f t="shared" si="140"/>
        <v>5.7326404075028189E-2</v>
      </c>
      <c r="M794" s="2">
        <f t="shared" si="141"/>
        <v>5.7378409663562835E-2</v>
      </c>
    </row>
    <row r="795" spans="1:13">
      <c r="A795">
        <v>1092</v>
      </c>
      <c r="B795">
        <v>35.08</v>
      </c>
      <c r="C795" s="4">
        <f t="shared" ref="C795:C858" si="143">IF(AND(ISNUMBER(B794),ISNUMBER(B796)),(B796-B794)/2,"")</f>
        <v>5.0000000000000711E-2</v>
      </c>
      <c r="D795" s="4">
        <f t="shared" ref="D795:D858" si="144">IF(AND(ISNUMBER(C794),ISNUMBER(C796)),(C796-C794)/2,"")</f>
        <v>1.0000000000001563E-2</v>
      </c>
      <c r="E795" s="4">
        <f t="shared" ref="E795:E858" si="145">IF(AND(ISNUMBER(B795),ISNUMBER(B796)),(B796-B795)/2,"")</f>
        <v>1.0000000000001563E-2</v>
      </c>
      <c r="F795" s="4">
        <f t="shared" ref="F795:F858" si="146">IF(AND(ISNUMBER(E794),ISNUMBER(E795)),(E795-E794)/2,"")</f>
        <v>-1.4999999999998792E-2</v>
      </c>
      <c r="G795" s="2">
        <f t="shared" si="142"/>
        <v>792</v>
      </c>
      <c r="H795" s="5">
        <f t="shared" ref="H795:H858" si="147">1/MAX(G:G)</f>
        <v>5.1098620337250899E-4</v>
      </c>
      <c r="I795" s="5">
        <f t="shared" ref="I795:I858" si="148">B795/SUM(B:B)</f>
        <v>3.077448356679426E-4</v>
      </c>
      <c r="J795" s="5">
        <f t="shared" ref="J795:J858" si="149">H795+J794</f>
        <v>0.40470107307103254</v>
      </c>
      <c r="K795" s="5">
        <f t="shared" ref="K795:K858" si="150">I795+K794</f>
        <v>0.14195897308671424</v>
      </c>
      <c r="L795" s="2">
        <f t="shared" ref="L795:L858" si="151">K795*J796</f>
        <v>5.752348781694732E-2</v>
      </c>
      <c r="M795" s="2">
        <f t="shared" ref="M795:M858" si="152">K796*J795</f>
        <v>5.7575564411562474E-2</v>
      </c>
    </row>
    <row r="796" spans="1:13">
      <c r="A796">
        <v>302</v>
      </c>
      <c r="B796">
        <v>35.1</v>
      </c>
      <c r="C796" s="4">
        <f t="shared" si="143"/>
        <v>6.0000000000002274E-2</v>
      </c>
      <c r="D796" s="4">
        <f t="shared" si="144"/>
        <v>0</v>
      </c>
      <c r="E796" s="4">
        <f t="shared" si="145"/>
        <v>5.0000000000000711E-2</v>
      </c>
      <c r="F796" s="4">
        <f t="shared" si="146"/>
        <v>1.9999999999999574E-2</v>
      </c>
      <c r="G796" s="2">
        <f t="shared" si="142"/>
        <v>793</v>
      </c>
      <c r="H796" s="5">
        <f t="shared" si="147"/>
        <v>5.1098620337250899E-4</v>
      </c>
      <c r="I796" s="5">
        <f t="shared" si="148"/>
        <v>3.0792028882396772E-4</v>
      </c>
      <c r="J796" s="5">
        <f t="shared" si="149"/>
        <v>0.40521205927440507</v>
      </c>
      <c r="K796" s="5">
        <f t="shared" si="150"/>
        <v>0.14226689337553819</v>
      </c>
      <c r="L796" s="2">
        <f t="shared" si="151"/>
        <v>5.7720957250985618E-2</v>
      </c>
      <c r="M796" s="2">
        <f t="shared" si="152"/>
        <v>5.7773389324274067E-2</v>
      </c>
    </row>
    <row r="797" spans="1:13">
      <c r="A797">
        <v>1212</v>
      </c>
      <c r="B797">
        <v>35.200000000000003</v>
      </c>
      <c r="C797" s="4">
        <f t="shared" si="143"/>
        <v>5.0000000000000711E-2</v>
      </c>
      <c r="D797" s="4">
        <f t="shared" si="144"/>
        <v>-1.7500000000001847E-2</v>
      </c>
      <c r="E797" s="4">
        <f t="shared" si="145"/>
        <v>0</v>
      </c>
      <c r="F797" s="4">
        <f t="shared" si="146"/>
        <v>-2.5000000000000355E-2</v>
      </c>
      <c r="G797" s="2">
        <f t="shared" si="142"/>
        <v>794</v>
      </c>
      <c r="H797" s="5">
        <f t="shared" si="147"/>
        <v>5.1098620337250899E-4</v>
      </c>
      <c r="I797" s="5">
        <f t="shared" si="148"/>
        <v>3.0879755460409299E-4</v>
      </c>
      <c r="J797" s="5">
        <f t="shared" si="149"/>
        <v>0.4057230454777776</v>
      </c>
      <c r="K797" s="5">
        <f t="shared" si="150"/>
        <v>0.14257569093014227</v>
      </c>
      <c r="L797" s="2">
        <f t="shared" si="151"/>
        <v>5.7919097746277286E-2</v>
      </c>
      <c r="M797" s="2">
        <f t="shared" si="152"/>
        <v>5.7971529819565736E-2</v>
      </c>
    </row>
    <row r="798" spans="1:13">
      <c r="A798">
        <v>533</v>
      </c>
      <c r="B798">
        <v>35.200000000000003</v>
      </c>
      <c r="C798" s="4">
        <f t="shared" si="143"/>
        <v>2.4999999999998579E-2</v>
      </c>
      <c r="D798" s="4">
        <f t="shared" si="144"/>
        <v>7.4999999999985079E-3</v>
      </c>
      <c r="E798" s="4">
        <f t="shared" si="145"/>
        <v>2.4999999999998579E-2</v>
      </c>
      <c r="F798" s="4">
        <f t="shared" si="146"/>
        <v>1.2499999999999289E-2</v>
      </c>
      <c r="G798" s="2">
        <f t="shared" si="142"/>
        <v>795</v>
      </c>
      <c r="H798" s="5">
        <f t="shared" si="147"/>
        <v>5.1098620337250899E-4</v>
      </c>
      <c r="I798" s="5">
        <f t="shared" si="148"/>
        <v>3.0879755460409299E-4</v>
      </c>
      <c r="J798" s="5">
        <f t="shared" si="149"/>
        <v>0.40623403168115013</v>
      </c>
      <c r="K798" s="5">
        <f t="shared" si="150"/>
        <v>0.14288448848474636</v>
      </c>
      <c r="L798" s="2">
        <f t="shared" si="151"/>
        <v>5.8117553824149029E-2</v>
      </c>
      <c r="M798" s="2">
        <f t="shared" si="152"/>
        <v>5.8170164085044843E-2</v>
      </c>
    </row>
    <row r="799" spans="1:13">
      <c r="A799">
        <v>33</v>
      </c>
      <c r="B799">
        <v>35.25</v>
      </c>
      <c r="C799" s="4">
        <f t="shared" si="143"/>
        <v>6.4999999999997726E-2</v>
      </c>
      <c r="D799" s="4">
        <f t="shared" si="144"/>
        <v>1.0000000000001563E-2</v>
      </c>
      <c r="E799" s="4">
        <f t="shared" si="145"/>
        <v>3.9999999999999147E-2</v>
      </c>
      <c r="F799" s="4">
        <f t="shared" si="146"/>
        <v>7.5000000000002842E-3</v>
      </c>
      <c r="G799" s="2">
        <f t="shared" si="142"/>
        <v>796</v>
      </c>
      <c r="H799" s="5">
        <f t="shared" si="147"/>
        <v>5.1098620337250899E-4</v>
      </c>
      <c r="I799" s="5">
        <f t="shared" si="148"/>
        <v>3.0923618749415557E-4</v>
      </c>
      <c r="J799" s="5">
        <f t="shared" si="149"/>
        <v>0.40674501788452266</v>
      </c>
      <c r="K799" s="5">
        <f t="shared" si="150"/>
        <v>0.14319372467224051</v>
      </c>
      <c r="L799" s="2">
        <f t="shared" si="151"/>
        <v>5.8316504120478917E-2</v>
      </c>
      <c r="M799" s="2">
        <f t="shared" si="152"/>
        <v>5.8369399840163066E-2</v>
      </c>
    </row>
    <row r="800" spans="1:13">
      <c r="A800">
        <v>266</v>
      </c>
      <c r="B800">
        <v>35.33</v>
      </c>
      <c r="C800" s="4">
        <f t="shared" si="143"/>
        <v>4.5000000000001705E-2</v>
      </c>
      <c r="D800" s="4">
        <f t="shared" si="144"/>
        <v>-2.9999999999997584E-2</v>
      </c>
      <c r="E800" s="4">
        <f t="shared" si="145"/>
        <v>5.000000000002558E-3</v>
      </c>
      <c r="F800" s="4">
        <f t="shared" si="146"/>
        <v>-1.7499999999998295E-2</v>
      </c>
      <c r="G800" s="2">
        <f t="shared" si="142"/>
        <v>797</v>
      </c>
      <c r="H800" s="5">
        <f t="shared" si="147"/>
        <v>5.1098620337250899E-4</v>
      </c>
      <c r="I800" s="5">
        <f t="shared" si="148"/>
        <v>3.0993800011825577E-4</v>
      </c>
      <c r="J800" s="5">
        <f t="shared" si="149"/>
        <v>0.4072560040878952</v>
      </c>
      <c r="K800" s="5">
        <f t="shared" si="150"/>
        <v>0.14350366267235876</v>
      </c>
      <c r="L800" s="2">
        <f t="shared" si="151"/>
        <v>5.8516056623681069E-2</v>
      </c>
      <c r="M800" s="2">
        <f t="shared" si="152"/>
        <v>5.8568988070540839E-2</v>
      </c>
    </row>
    <row r="801" spans="1:13">
      <c r="A801">
        <v>235</v>
      </c>
      <c r="B801">
        <v>35.340000000000003</v>
      </c>
      <c r="C801" s="4">
        <f t="shared" si="143"/>
        <v>5.000000000002558E-3</v>
      </c>
      <c r="D801" s="4">
        <f t="shared" si="144"/>
        <v>-1.2500000000001066E-2</v>
      </c>
      <c r="E801" s="4">
        <f t="shared" si="145"/>
        <v>0</v>
      </c>
      <c r="F801" s="4">
        <f t="shared" si="146"/>
        <v>-2.500000000001279E-3</v>
      </c>
      <c r="G801" s="2">
        <f t="shared" si="142"/>
        <v>798</v>
      </c>
      <c r="H801" s="5">
        <f t="shared" si="147"/>
        <v>5.1098620337250899E-4</v>
      </c>
      <c r="I801" s="5">
        <f t="shared" si="148"/>
        <v>3.1002572669626833E-4</v>
      </c>
      <c r="J801" s="5">
        <f t="shared" si="149"/>
        <v>0.40776699029126773</v>
      </c>
      <c r="K801" s="5">
        <f t="shared" si="150"/>
        <v>0.14381368839905503</v>
      </c>
      <c r="L801" s="2">
        <f t="shared" si="151"/>
        <v>5.8715961691796908E-2</v>
      </c>
      <c r="M801" s="2">
        <f t="shared" si="152"/>
        <v>5.8768893138656679E-2</v>
      </c>
    </row>
    <row r="802" spans="1:13">
      <c r="A802">
        <v>445</v>
      </c>
      <c r="B802">
        <v>35.340000000000003</v>
      </c>
      <c r="C802" s="4">
        <f t="shared" si="143"/>
        <v>1.9999999999999574E-2</v>
      </c>
      <c r="D802" s="4">
        <f t="shared" si="144"/>
        <v>1.2499999999997513E-2</v>
      </c>
      <c r="E802" s="4">
        <f t="shared" si="145"/>
        <v>1.9999999999999574E-2</v>
      </c>
      <c r="F802" s="4">
        <f t="shared" si="146"/>
        <v>9.9999999999997868E-3</v>
      </c>
      <c r="G802" s="2">
        <f t="shared" si="142"/>
        <v>799</v>
      </c>
      <c r="H802" s="5">
        <f t="shared" si="147"/>
        <v>5.1098620337250899E-4</v>
      </c>
      <c r="I802" s="5">
        <f t="shared" si="148"/>
        <v>3.1002572669626833E-4</v>
      </c>
      <c r="J802" s="5">
        <f t="shared" si="149"/>
        <v>0.40827797649464026</v>
      </c>
      <c r="K802" s="5">
        <f t="shared" si="150"/>
        <v>0.14412371412575131</v>
      </c>
      <c r="L802" s="2">
        <f t="shared" si="151"/>
        <v>5.8916183597650815E-2</v>
      </c>
      <c r="M802" s="2">
        <f t="shared" si="152"/>
        <v>5.89692583118296E-2</v>
      </c>
    </row>
    <row r="803" spans="1:13">
      <c r="A803">
        <v>1990</v>
      </c>
      <c r="B803">
        <v>35.380000000000003</v>
      </c>
      <c r="C803" s="4">
        <f t="shared" si="143"/>
        <v>2.9999999999997584E-2</v>
      </c>
      <c r="D803" s="4">
        <f t="shared" si="144"/>
        <v>-5.0000000000007816E-3</v>
      </c>
      <c r="E803" s="4">
        <f t="shared" si="145"/>
        <v>9.9999999999980105E-3</v>
      </c>
      <c r="F803" s="4">
        <f t="shared" si="146"/>
        <v>-5.0000000000007816E-3</v>
      </c>
      <c r="G803" s="2">
        <f t="shared" si="142"/>
        <v>800</v>
      </c>
      <c r="H803" s="5">
        <f t="shared" si="147"/>
        <v>5.1098620337250899E-4</v>
      </c>
      <c r="I803" s="5">
        <f t="shared" si="148"/>
        <v>3.1037663300831846E-4</v>
      </c>
      <c r="J803" s="5">
        <f t="shared" si="149"/>
        <v>0.40878896269801279</v>
      </c>
      <c r="K803" s="5">
        <f t="shared" si="150"/>
        <v>0.14443409075875963</v>
      </c>
      <c r="L803" s="2">
        <f t="shared" si="151"/>
        <v>5.9116865967178363E-2</v>
      </c>
      <c r="M803" s="2">
        <f t="shared" si="152"/>
        <v>5.9170012404670812E-2</v>
      </c>
    </row>
    <row r="804" spans="1:13">
      <c r="A804">
        <v>111</v>
      </c>
      <c r="B804">
        <v>35.4</v>
      </c>
      <c r="C804" s="4">
        <f t="shared" si="143"/>
        <v>9.9999999999980105E-3</v>
      </c>
      <c r="D804" s="4">
        <f t="shared" si="144"/>
        <v>-4.9999999999990052E-3</v>
      </c>
      <c r="E804" s="4">
        <f t="shared" si="145"/>
        <v>0</v>
      </c>
      <c r="F804" s="4">
        <f t="shared" si="146"/>
        <v>-4.9999999999990052E-3</v>
      </c>
      <c r="G804" s="2">
        <f t="shared" si="142"/>
        <v>801</v>
      </c>
      <c r="H804" s="5">
        <f t="shared" si="147"/>
        <v>5.1098620337250899E-4</v>
      </c>
      <c r="I804" s="5">
        <f t="shared" si="148"/>
        <v>3.1055208616434347E-4</v>
      </c>
      <c r="J804" s="5">
        <f t="shared" si="149"/>
        <v>0.40929994890138532</v>
      </c>
      <c r="K804" s="5">
        <f t="shared" si="150"/>
        <v>0.14474464284492397</v>
      </c>
      <c r="L804" s="2">
        <f t="shared" si="151"/>
        <v>5.9317937435682491E-2</v>
      </c>
      <c r="M804" s="2">
        <f t="shared" si="152"/>
        <v>5.9371083873174933E-2</v>
      </c>
    </row>
    <row r="805" spans="1:13">
      <c r="A805">
        <v>520</v>
      </c>
      <c r="B805">
        <v>35.4</v>
      </c>
      <c r="C805" s="4">
        <f t="shared" si="143"/>
        <v>1.9999999999999574E-2</v>
      </c>
      <c r="D805" s="4">
        <f t="shared" si="144"/>
        <v>2.000000000000135E-2</v>
      </c>
      <c r="E805" s="4">
        <f t="shared" si="145"/>
        <v>1.9999999999999574E-2</v>
      </c>
      <c r="F805" s="4">
        <f t="shared" si="146"/>
        <v>9.9999999999997868E-3</v>
      </c>
      <c r="G805" s="2">
        <f t="shared" si="142"/>
        <v>802</v>
      </c>
      <c r="H805" s="5">
        <f t="shared" si="147"/>
        <v>5.1098620337250899E-4</v>
      </c>
      <c r="I805" s="5">
        <f t="shared" si="148"/>
        <v>3.1055208616434347E-4</v>
      </c>
      <c r="J805" s="5">
        <f t="shared" si="149"/>
        <v>0.40981093510475786</v>
      </c>
      <c r="K805" s="5">
        <f t="shared" si="150"/>
        <v>0.14505519493108832</v>
      </c>
      <c r="L805" s="2">
        <f t="shared" si="151"/>
        <v>5.9519326279849537E-2</v>
      </c>
      <c r="M805" s="2">
        <f t="shared" si="152"/>
        <v>5.9572616522585845E-2</v>
      </c>
    </row>
    <row r="806" spans="1:13">
      <c r="A806">
        <v>1230</v>
      </c>
      <c r="B806">
        <v>35.44</v>
      </c>
      <c r="C806" s="4">
        <f t="shared" si="143"/>
        <v>5.0000000000000711E-2</v>
      </c>
      <c r="D806" s="4">
        <f t="shared" si="144"/>
        <v>1.0000000000001563E-2</v>
      </c>
      <c r="E806" s="4">
        <f t="shared" si="145"/>
        <v>3.0000000000001137E-2</v>
      </c>
      <c r="F806" s="4">
        <f t="shared" si="146"/>
        <v>5.0000000000007816E-3</v>
      </c>
      <c r="G806" s="2">
        <f t="shared" si="142"/>
        <v>803</v>
      </c>
      <c r="H806" s="5">
        <f t="shared" si="147"/>
        <v>5.1098620337250899E-4</v>
      </c>
      <c r="I806" s="5">
        <f t="shared" si="148"/>
        <v>3.1090299247639355E-4</v>
      </c>
      <c r="J806" s="5">
        <f t="shared" si="149"/>
        <v>0.41032192130813039</v>
      </c>
      <c r="K806" s="5">
        <f t="shared" si="150"/>
        <v>0.1453660979235647</v>
      </c>
      <c r="L806" s="2">
        <f t="shared" si="151"/>
        <v>5.9721176663539932E-2</v>
      </c>
      <c r="M806" s="2">
        <f t="shared" si="152"/>
        <v>5.9774682883104495E-2</v>
      </c>
    </row>
    <row r="807" spans="1:13">
      <c r="A807">
        <v>88</v>
      </c>
      <c r="B807">
        <v>35.5</v>
      </c>
      <c r="C807" s="4">
        <f t="shared" si="143"/>
        <v>4.00000000000027E-2</v>
      </c>
      <c r="D807" s="4">
        <f t="shared" si="144"/>
        <v>-1.2500000000001066E-2</v>
      </c>
      <c r="E807" s="4">
        <f t="shared" si="145"/>
        <v>1.0000000000001563E-2</v>
      </c>
      <c r="F807" s="4">
        <f t="shared" si="146"/>
        <v>-9.9999999999997868E-3</v>
      </c>
      <c r="G807" s="2">
        <f t="shared" si="142"/>
        <v>804</v>
      </c>
      <c r="H807" s="5">
        <f t="shared" si="147"/>
        <v>5.1098620337250899E-4</v>
      </c>
      <c r="I807" s="5">
        <f t="shared" si="148"/>
        <v>3.1142935194446874E-4</v>
      </c>
      <c r="J807" s="5">
        <f t="shared" si="149"/>
        <v>0.41083290751150292</v>
      </c>
      <c r="K807" s="5">
        <f t="shared" si="150"/>
        <v>0.14567752727550917</v>
      </c>
      <c r="L807" s="2">
        <f t="shared" si="151"/>
        <v>5.9923561296262917E-2</v>
      </c>
      <c r="M807" s="2">
        <f t="shared" si="152"/>
        <v>5.9977139597757703E-2</v>
      </c>
    </row>
    <row r="808" spans="1:13">
      <c r="A808">
        <v>2003</v>
      </c>
      <c r="B808">
        <v>35.520000000000003</v>
      </c>
      <c r="C808" s="4">
        <f t="shared" si="143"/>
        <v>2.4999999999998579E-2</v>
      </c>
      <c r="D808" s="4">
        <f t="shared" si="144"/>
        <v>2.9999999999997584E-2</v>
      </c>
      <c r="E808" s="4">
        <f t="shared" si="145"/>
        <v>1.4999999999997016E-2</v>
      </c>
      <c r="F808" s="4">
        <f t="shared" si="146"/>
        <v>2.4999999999977263E-3</v>
      </c>
      <c r="G808" s="2">
        <f t="shared" si="142"/>
        <v>805</v>
      </c>
      <c r="H808" s="5">
        <f t="shared" si="147"/>
        <v>5.1098620337250899E-4</v>
      </c>
      <c r="I808" s="5">
        <f t="shared" si="148"/>
        <v>3.1160480510049381E-4</v>
      </c>
      <c r="J808" s="5">
        <f t="shared" si="149"/>
        <v>0.41134389371487545</v>
      </c>
      <c r="K808" s="5">
        <f t="shared" si="150"/>
        <v>0.14598913208060968</v>
      </c>
      <c r="L808" s="2">
        <f t="shared" si="151"/>
        <v>6.0126336462428744E-2</v>
      </c>
      <c r="M808" s="2">
        <f t="shared" si="152"/>
        <v>6.0180023021300072E-2</v>
      </c>
    </row>
    <row r="809" spans="1:13">
      <c r="A809">
        <v>877</v>
      </c>
      <c r="B809">
        <v>35.549999999999997</v>
      </c>
      <c r="C809" s="4">
        <f t="shared" si="143"/>
        <v>9.9999999999997868E-2</v>
      </c>
      <c r="D809" s="4">
        <f t="shared" si="144"/>
        <v>3.0000000000001137E-2</v>
      </c>
      <c r="E809" s="4">
        <f t="shared" si="145"/>
        <v>8.5000000000000853E-2</v>
      </c>
      <c r="F809" s="4">
        <f t="shared" si="146"/>
        <v>3.5000000000001918E-2</v>
      </c>
      <c r="G809" s="2">
        <f t="shared" si="142"/>
        <v>806</v>
      </c>
      <c r="H809" s="5">
        <f t="shared" si="147"/>
        <v>5.1098620337250899E-4</v>
      </c>
      <c r="I809" s="5">
        <f t="shared" si="148"/>
        <v>3.1186798483453138E-4</v>
      </c>
      <c r="J809" s="5">
        <f t="shared" si="149"/>
        <v>0.41185487991824798</v>
      </c>
      <c r="K809" s="5">
        <f t="shared" si="150"/>
        <v>0.14630100006544422</v>
      </c>
      <c r="L809" s="2">
        <f t="shared" si="151"/>
        <v>6.0329538606446166E-2</v>
      </c>
      <c r="M809" s="2">
        <f t="shared" si="152"/>
        <v>6.0383839385844788E-2</v>
      </c>
    </row>
    <row r="810" spans="1:13">
      <c r="A810">
        <v>1912</v>
      </c>
      <c r="B810">
        <v>35.72</v>
      </c>
      <c r="C810" s="4">
        <f t="shared" si="143"/>
        <v>8.5000000000000853E-2</v>
      </c>
      <c r="D810" s="4">
        <f t="shared" si="144"/>
        <v>-2.4999999999998579E-2</v>
      </c>
      <c r="E810" s="4">
        <f t="shared" si="145"/>
        <v>0</v>
      </c>
      <c r="F810" s="4">
        <f t="shared" si="146"/>
        <v>-4.2500000000000426E-2</v>
      </c>
      <c r="G810" s="2">
        <f t="shared" si="142"/>
        <v>807</v>
      </c>
      <c r="H810" s="5">
        <f t="shared" si="147"/>
        <v>5.1098620337250899E-4</v>
      </c>
      <c r="I810" s="5">
        <f t="shared" si="148"/>
        <v>3.1335933666074435E-4</v>
      </c>
      <c r="J810" s="5">
        <f t="shared" si="149"/>
        <v>0.41236586612162052</v>
      </c>
      <c r="K810" s="5">
        <f t="shared" si="150"/>
        <v>0.14661435940210496</v>
      </c>
      <c r="L810" s="2">
        <f t="shared" si="151"/>
        <v>6.0533675215586343E-2</v>
      </c>
      <c r="M810" s="2">
        <f t="shared" si="152"/>
        <v>6.0587975994984972E-2</v>
      </c>
    </row>
    <row r="811" spans="1:13">
      <c r="A811">
        <v>584</v>
      </c>
      <c r="B811">
        <v>35.72</v>
      </c>
      <c r="C811" s="4">
        <f t="shared" si="143"/>
        <v>5.0000000000000711E-2</v>
      </c>
      <c r="D811" s="4">
        <f t="shared" si="144"/>
        <v>2.4999999999995026E-3</v>
      </c>
      <c r="E811" s="4">
        <f t="shared" si="145"/>
        <v>5.0000000000000711E-2</v>
      </c>
      <c r="F811" s="4">
        <f t="shared" si="146"/>
        <v>2.5000000000000355E-2</v>
      </c>
      <c r="G811" s="2">
        <f t="shared" si="142"/>
        <v>808</v>
      </c>
      <c r="H811" s="5">
        <f t="shared" si="147"/>
        <v>5.1098620337250899E-4</v>
      </c>
      <c r="I811" s="5">
        <f t="shared" si="148"/>
        <v>3.1335933666074435E-4</v>
      </c>
      <c r="J811" s="5">
        <f t="shared" si="149"/>
        <v>0.41287685232499305</v>
      </c>
      <c r="K811" s="5">
        <f t="shared" si="150"/>
        <v>0.1469277187387657</v>
      </c>
      <c r="L811" s="2">
        <f t="shared" si="151"/>
        <v>6.0738132069321986E-2</v>
      </c>
      <c r="M811" s="2">
        <f t="shared" si="152"/>
        <v>6.0792795051454566E-2</v>
      </c>
    </row>
    <row r="812" spans="1:13">
      <c r="A812">
        <v>1784</v>
      </c>
      <c r="B812">
        <v>35.82</v>
      </c>
      <c r="C812" s="4">
        <f t="shared" si="143"/>
        <v>8.9999999999999858E-2</v>
      </c>
      <c r="D812" s="4">
        <f t="shared" si="144"/>
        <v>9.9999999999997868E-3</v>
      </c>
      <c r="E812" s="4">
        <f t="shared" si="145"/>
        <v>3.9999999999999147E-2</v>
      </c>
      <c r="F812" s="4">
        <f t="shared" si="146"/>
        <v>-5.0000000000007816E-3</v>
      </c>
      <c r="G812" s="2">
        <f t="shared" si="142"/>
        <v>809</v>
      </c>
      <c r="H812" s="5">
        <f t="shared" si="147"/>
        <v>5.1098620337250899E-4</v>
      </c>
      <c r="I812" s="5">
        <f t="shared" si="148"/>
        <v>3.1423660244086962E-4</v>
      </c>
      <c r="J812" s="5">
        <f t="shared" si="149"/>
        <v>0.41338783852836558</v>
      </c>
      <c r="K812" s="5">
        <f t="shared" si="150"/>
        <v>0.14724195534120657</v>
      </c>
      <c r="L812" s="2">
        <f t="shared" si="151"/>
        <v>6.0943272266928472E-2</v>
      </c>
      <c r="M812" s="2">
        <f t="shared" si="152"/>
        <v>6.0998225369864774E-2</v>
      </c>
    </row>
    <row r="813" spans="1:13">
      <c r="A813">
        <v>557</v>
      </c>
      <c r="B813">
        <v>35.9</v>
      </c>
      <c r="C813" s="4">
        <f t="shared" si="143"/>
        <v>7.0000000000000284E-2</v>
      </c>
      <c r="D813" s="4">
        <f t="shared" si="144"/>
        <v>-2.5000000000000355E-2</v>
      </c>
      <c r="E813" s="4">
        <f t="shared" si="145"/>
        <v>3.0000000000001137E-2</v>
      </c>
      <c r="F813" s="4">
        <f t="shared" si="146"/>
        <v>-4.9999999999990052E-3</v>
      </c>
      <c r="G813" s="2">
        <f t="shared" si="142"/>
        <v>810</v>
      </c>
      <c r="H813" s="5">
        <f t="shared" si="147"/>
        <v>5.1098620337250899E-4</v>
      </c>
      <c r="I813" s="5">
        <f t="shared" si="148"/>
        <v>3.1493841506496982E-4</v>
      </c>
      <c r="J813" s="5">
        <f t="shared" si="149"/>
        <v>0.41389882473173811</v>
      </c>
      <c r="K813" s="5">
        <f t="shared" si="150"/>
        <v>0.14755689375627154</v>
      </c>
      <c r="L813" s="2">
        <f t="shared" si="151"/>
        <v>6.1149024443708698E-2</v>
      </c>
      <c r="M813" s="2">
        <f t="shared" si="152"/>
        <v>6.1204195406210221E-2</v>
      </c>
    </row>
    <row r="814" spans="1:13">
      <c r="A814">
        <v>1890</v>
      </c>
      <c r="B814">
        <v>35.96</v>
      </c>
      <c r="C814" s="4">
        <f t="shared" si="143"/>
        <v>3.9999999999999147E-2</v>
      </c>
      <c r="D814" s="4">
        <f t="shared" si="144"/>
        <v>-2.5000000000000355E-2</v>
      </c>
      <c r="E814" s="4">
        <f t="shared" si="145"/>
        <v>9.9999999999980105E-3</v>
      </c>
      <c r="F814" s="4">
        <f t="shared" si="146"/>
        <v>-1.0000000000001563E-2</v>
      </c>
      <c r="G814" s="2">
        <f t="shared" si="142"/>
        <v>811</v>
      </c>
      <c r="H814" s="5">
        <f t="shared" si="147"/>
        <v>5.1098620337250899E-4</v>
      </c>
      <c r="I814" s="5">
        <f t="shared" si="148"/>
        <v>3.1546477453304496E-4</v>
      </c>
      <c r="J814" s="5">
        <f t="shared" si="149"/>
        <v>0.41440981093511065</v>
      </c>
      <c r="K814" s="5">
        <f t="shared" si="150"/>
        <v>0.14787235853080458</v>
      </c>
      <c r="L814" s="2">
        <f t="shared" si="151"/>
        <v>6.1355316876349021E-2</v>
      </c>
      <c r="M814" s="2">
        <f t="shared" si="152"/>
        <v>6.1410560548359763E-2</v>
      </c>
    </row>
    <row r="815" spans="1:13">
      <c r="A815">
        <v>172</v>
      </c>
      <c r="B815">
        <v>35.979999999999997</v>
      </c>
      <c r="C815" s="4">
        <f t="shared" si="143"/>
        <v>1.9999999999999574E-2</v>
      </c>
      <c r="D815" s="4">
        <f t="shared" si="144"/>
        <v>-1.4999999999998792E-2</v>
      </c>
      <c r="E815" s="4">
        <f t="shared" si="145"/>
        <v>1.0000000000001563E-2</v>
      </c>
      <c r="F815" s="4">
        <f t="shared" si="146"/>
        <v>1.7763568394002505E-15</v>
      </c>
      <c r="G815" s="2">
        <f t="shared" si="142"/>
        <v>812</v>
      </c>
      <c r="H815" s="5">
        <f t="shared" si="147"/>
        <v>5.1098620337250899E-4</v>
      </c>
      <c r="I815" s="5">
        <f t="shared" si="148"/>
        <v>3.1564022768906997E-4</v>
      </c>
      <c r="J815" s="5">
        <f t="shared" si="149"/>
        <v>0.41492079713848318</v>
      </c>
      <c r="K815" s="5">
        <f t="shared" si="150"/>
        <v>0.14818799875849364</v>
      </c>
      <c r="L815" s="2">
        <f t="shared" si="151"/>
        <v>6.1562004594101716E-2</v>
      </c>
      <c r="M815" s="2">
        <f t="shared" si="152"/>
        <v>6.1617321065275822E-2</v>
      </c>
    </row>
    <row r="816" spans="1:13">
      <c r="A816">
        <v>518</v>
      </c>
      <c r="B816">
        <v>36</v>
      </c>
      <c r="C816" s="4">
        <f t="shared" si="143"/>
        <v>1.0000000000001563E-2</v>
      </c>
      <c r="D816" s="4">
        <f t="shared" si="144"/>
        <v>-9.9999999999997868E-3</v>
      </c>
      <c r="E816" s="4">
        <f t="shared" si="145"/>
        <v>0</v>
      </c>
      <c r="F816" s="4">
        <f t="shared" si="146"/>
        <v>-5.0000000000007816E-3</v>
      </c>
      <c r="G816" s="2">
        <f t="shared" si="142"/>
        <v>813</v>
      </c>
      <c r="H816" s="5">
        <f t="shared" si="147"/>
        <v>5.1098620337250899E-4</v>
      </c>
      <c r="I816" s="5">
        <f t="shared" si="148"/>
        <v>3.1581568084509509E-4</v>
      </c>
      <c r="J816" s="5">
        <f t="shared" si="149"/>
        <v>0.41543178334185571</v>
      </c>
      <c r="K816" s="5">
        <f t="shared" si="150"/>
        <v>0.14850381443933874</v>
      </c>
      <c r="L816" s="2">
        <f t="shared" si="151"/>
        <v>6.1769087865929211E-2</v>
      </c>
      <c r="M816" s="2">
        <f t="shared" si="152"/>
        <v>6.1824404337103317E-2</v>
      </c>
    </row>
    <row r="817" spans="1:13">
      <c r="A817">
        <v>2311</v>
      </c>
      <c r="B817">
        <v>36</v>
      </c>
      <c r="C817" s="4">
        <f t="shared" si="143"/>
        <v>0</v>
      </c>
      <c r="D817" s="4">
        <f t="shared" si="144"/>
        <v>4.9999999999990052E-3</v>
      </c>
      <c r="E817" s="4">
        <f t="shared" si="145"/>
        <v>0</v>
      </c>
      <c r="F817" s="4">
        <f t="shared" si="146"/>
        <v>0</v>
      </c>
      <c r="G817" s="2">
        <f t="shared" si="142"/>
        <v>814</v>
      </c>
      <c r="H817" s="5">
        <f t="shared" si="147"/>
        <v>5.1098620337250899E-4</v>
      </c>
      <c r="I817" s="5">
        <f t="shared" si="148"/>
        <v>3.1581568084509509E-4</v>
      </c>
      <c r="J817" s="5">
        <f t="shared" si="149"/>
        <v>0.41594276954522824</v>
      </c>
      <c r="K817" s="5">
        <f t="shared" si="150"/>
        <v>0.14881963012018384</v>
      </c>
      <c r="L817" s="2">
        <f t="shared" si="151"/>
        <v>6.1976493892668155E-2</v>
      </c>
      <c r="M817" s="2">
        <f t="shared" si="152"/>
        <v>6.2031810363842262E-2</v>
      </c>
    </row>
    <row r="818" spans="1:13">
      <c r="A818">
        <v>675</v>
      </c>
      <c r="B818">
        <v>36</v>
      </c>
      <c r="C818" s="4">
        <f t="shared" si="143"/>
        <v>1.9999999999999574E-2</v>
      </c>
      <c r="D818" s="4">
        <f t="shared" si="144"/>
        <v>4.4999999999999929E-2</v>
      </c>
      <c r="E818" s="4">
        <f t="shared" si="145"/>
        <v>1.9999999999999574E-2</v>
      </c>
      <c r="F818" s="4">
        <f t="shared" si="146"/>
        <v>9.9999999999997868E-3</v>
      </c>
      <c r="G818" s="2">
        <f t="shared" si="142"/>
        <v>815</v>
      </c>
      <c r="H818" s="5">
        <f t="shared" si="147"/>
        <v>5.1098620337250899E-4</v>
      </c>
      <c r="I818" s="5">
        <f t="shared" si="148"/>
        <v>3.1581568084509509E-4</v>
      </c>
      <c r="J818" s="5">
        <f t="shared" si="149"/>
        <v>0.41645375574860077</v>
      </c>
      <c r="K818" s="5">
        <f t="shared" si="150"/>
        <v>0.14913544580102894</v>
      </c>
      <c r="L818" s="2">
        <f t="shared" si="151"/>
        <v>6.2184222674318536E-2</v>
      </c>
      <c r="M818" s="2">
        <f t="shared" si="152"/>
        <v>6.22396852817442E-2</v>
      </c>
    </row>
    <row r="819" spans="1:13">
      <c r="A819">
        <v>1733</v>
      </c>
      <c r="B819">
        <v>36.04</v>
      </c>
      <c r="C819" s="4">
        <f t="shared" si="143"/>
        <v>8.9999999999999858E-2</v>
      </c>
      <c r="D819" s="4">
        <f t="shared" si="144"/>
        <v>4.2500000000000426E-2</v>
      </c>
      <c r="E819" s="4">
        <f t="shared" si="145"/>
        <v>7.0000000000000284E-2</v>
      </c>
      <c r="F819" s="4">
        <f t="shared" si="146"/>
        <v>2.5000000000000355E-2</v>
      </c>
      <c r="G819" s="2">
        <f t="shared" si="142"/>
        <v>816</v>
      </c>
      <c r="H819" s="5">
        <f t="shared" si="147"/>
        <v>5.1098620337250899E-4</v>
      </c>
      <c r="I819" s="5">
        <f t="shared" si="148"/>
        <v>3.1616658715714516E-4</v>
      </c>
      <c r="J819" s="5">
        <f t="shared" si="149"/>
        <v>0.41696474195197331</v>
      </c>
      <c r="K819" s="5">
        <f t="shared" si="150"/>
        <v>0.14945161238818608</v>
      </c>
      <c r="L819" s="2">
        <f t="shared" si="151"/>
        <v>6.2392420705748484E-2</v>
      </c>
      <c r="M819" s="2">
        <f t="shared" si="152"/>
        <v>6.2448395417633647E-2</v>
      </c>
    </row>
    <row r="820" spans="1:13">
      <c r="A820">
        <v>321</v>
      </c>
      <c r="B820">
        <v>36.18</v>
      </c>
      <c r="C820" s="4">
        <f t="shared" si="143"/>
        <v>0.10500000000000043</v>
      </c>
      <c r="D820" s="4">
        <f t="shared" si="144"/>
        <v>2.9999999999999361E-2</v>
      </c>
      <c r="E820" s="4">
        <f t="shared" si="145"/>
        <v>3.5000000000000142E-2</v>
      </c>
      <c r="F820" s="4">
        <f t="shared" si="146"/>
        <v>-1.7500000000000071E-2</v>
      </c>
      <c r="G820" s="2">
        <f t="shared" si="142"/>
        <v>817</v>
      </c>
      <c r="H820" s="5">
        <f t="shared" si="147"/>
        <v>5.1098620337250899E-4</v>
      </c>
      <c r="I820" s="5">
        <f t="shared" si="148"/>
        <v>3.1739475924932056E-4</v>
      </c>
      <c r="J820" s="5">
        <f t="shared" si="149"/>
        <v>0.41747572815534584</v>
      </c>
      <c r="K820" s="5">
        <f t="shared" si="150"/>
        <v>0.14976900714743541</v>
      </c>
      <c r="L820" s="2">
        <f t="shared" si="151"/>
        <v>6.2601455210323939E-2</v>
      </c>
      <c r="M820" s="2">
        <f t="shared" si="152"/>
        <v>6.2657686288228334E-2</v>
      </c>
    </row>
    <row r="821" spans="1:13">
      <c r="A821">
        <v>2216</v>
      </c>
      <c r="B821">
        <v>36.25</v>
      </c>
      <c r="C821" s="4">
        <f t="shared" si="143"/>
        <v>0.14999999999999858</v>
      </c>
      <c r="D821" s="4">
        <f t="shared" si="144"/>
        <v>1.5000000000000568E-2</v>
      </c>
      <c r="E821" s="4">
        <f t="shared" si="145"/>
        <v>0.11499999999999844</v>
      </c>
      <c r="F821" s="4">
        <f t="shared" si="146"/>
        <v>3.9999999999999147E-2</v>
      </c>
      <c r="G821" s="2">
        <f t="shared" si="142"/>
        <v>818</v>
      </c>
      <c r="H821" s="5">
        <f t="shared" si="147"/>
        <v>5.1098620337250899E-4</v>
      </c>
      <c r="I821" s="5">
        <f t="shared" si="148"/>
        <v>3.1800884529540821E-4</v>
      </c>
      <c r="J821" s="5">
        <f t="shared" si="149"/>
        <v>0.41798671435871837</v>
      </c>
      <c r="K821" s="5">
        <f t="shared" si="150"/>
        <v>0.1500870159927308</v>
      </c>
      <c r="L821" s="2">
        <f t="shared" si="151"/>
        <v>6.2811071077183603E-2</v>
      </c>
      <c r="M821" s="2">
        <f t="shared" si="152"/>
        <v>6.2868145531602429E-2</v>
      </c>
    </row>
    <row r="822" spans="1:13">
      <c r="A822">
        <v>345</v>
      </c>
      <c r="B822">
        <v>36.479999999999997</v>
      </c>
      <c r="C822" s="4">
        <f t="shared" si="143"/>
        <v>0.13500000000000156</v>
      </c>
      <c r="D822" s="4">
        <f t="shared" si="144"/>
        <v>-4.4999999999998153E-2</v>
      </c>
      <c r="E822" s="4">
        <f t="shared" si="145"/>
        <v>2.0000000000003126E-2</v>
      </c>
      <c r="F822" s="4">
        <f t="shared" si="146"/>
        <v>-4.7499999999997655E-2</v>
      </c>
      <c r="G822" s="2">
        <f t="shared" si="142"/>
        <v>819</v>
      </c>
      <c r="H822" s="5">
        <f t="shared" si="147"/>
        <v>5.1098620337250899E-4</v>
      </c>
      <c r="I822" s="5">
        <f t="shared" si="148"/>
        <v>3.2002655658969632E-4</v>
      </c>
      <c r="J822" s="5">
        <f t="shared" si="149"/>
        <v>0.4184977005620909</v>
      </c>
      <c r="K822" s="5">
        <f t="shared" si="150"/>
        <v>0.1504070425493205</v>
      </c>
      <c r="L822" s="2">
        <f t="shared" si="151"/>
        <v>6.3021857378867965E-2</v>
      </c>
      <c r="M822" s="2">
        <f t="shared" si="152"/>
        <v>6.3079078686771498E-2</v>
      </c>
    </row>
    <row r="823" spans="1:13">
      <c r="A823">
        <v>1112</v>
      </c>
      <c r="B823">
        <v>36.520000000000003</v>
      </c>
      <c r="C823" s="4">
        <f t="shared" si="143"/>
        <v>6.0000000000002274E-2</v>
      </c>
      <c r="D823" s="4">
        <f t="shared" si="144"/>
        <v>-2.000000000000135E-2</v>
      </c>
      <c r="E823" s="4">
        <f t="shared" si="145"/>
        <v>3.9999999999999147E-2</v>
      </c>
      <c r="F823" s="4">
        <f t="shared" si="146"/>
        <v>9.9999999999980105E-3</v>
      </c>
      <c r="G823" s="2">
        <f t="shared" si="142"/>
        <v>820</v>
      </c>
      <c r="H823" s="5">
        <f t="shared" si="147"/>
        <v>5.1098620337250899E-4</v>
      </c>
      <c r="I823" s="5">
        <f t="shared" si="148"/>
        <v>3.2037746290174645E-4</v>
      </c>
      <c r="J823" s="5">
        <f t="shared" si="149"/>
        <v>0.41900868676546343</v>
      </c>
      <c r="K823" s="5">
        <f t="shared" si="150"/>
        <v>0.15072742001222225</v>
      </c>
      <c r="L823" s="2">
        <f t="shared" si="151"/>
        <v>6.3233117950963855E-2</v>
      </c>
      <c r="M823" s="2">
        <f t="shared" si="152"/>
        <v>6.3290633324453366E-2</v>
      </c>
    </row>
    <row r="824" spans="1:13">
      <c r="A824">
        <v>150</v>
      </c>
      <c r="B824">
        <v>36.6</v>
      </c>
      <c r="C824" s="4">
        <f t="shared" si="143"/>
        <v>9.4999999999998863E-2</v>
      </c>
      <c r="D824" s="4">
        <f t="shared" si="144"/>
        <v>-1.7763568394002505E-15</v>
      </c>
      <c r="E824" s="4">
        <f t="shared" si="145"/>
        <v>5.4999999999999716E-2</v>
      </c>
      <c r="F824" s="4">
        <f t="shared" si="146"/>
        <v>7.5000000000002842E-3</v>
      </c>
      <c r="G824" s="2">
        <f t="shared" si="142"/>
        <v>821</v>
      </c>
      <c r="H824" s="5">
        <f t="shared" si="147"/>
        <v>5.1098620337250899E-4</v>
      </c>
      <c r="I824" s="5">
        <f t="shared" si="148"/>
        <v>3.2107927552584665E-4</v>
      </c>
      <c r="J824" s="5">
        <f t="shared" si="149"/>
        <v>0.41951967296883597</v>
      </c>
      <c r="K824" s="5">
        <f t="shared" si="150"/>
        <v>0.15104849928774811</v>
      </c>
      <c r="L824" s="2">
        <f t="shared" si="151"/>
        <v>6.3445000722805706E-2</v>
      </c>
      <c r="M824" s="2">
        <f t="shared" si="152"/>
        <v>6.3502920929573714E-2</v>
      </c>
    </row>
    <row r="825" spans="1:13">
      <c r="A825">
        <v>1961</v>
      </c>
      <c r="B825">
        <v>36.71</v>
      </c>
      <c r="C825" s="4">
        <f t="shared" si="143"/>
        <v>5.9999999999998721E-2</v>
      </c>
      <c r="D825" s="4">
        <f t="shared" si="144"/>
        <v>-3.7499999999999645E-2</v>
      </c>
      <c r="E825" s="4">
        <f t="shared" si="145"/>
        <v>4.9999999999990052E-3</v>
      </c>
      <c r="F825" s="4">
        <f t="shared" si="146"/>
        <v>-2.5000000000000355E-2</v>
      </c>
      <c r="G825" s="2">
        <f t="shared" si="142"/>
        <v>822</v>
      </c>
      <c r="H825" s="5">
        <f t="shared" si="147"/>
        <v>5.1098620337250899E-4</v>
      </c>
      <c r="I825" s="5">
        <f t="shared" si="148"/>
        <v>3.2204426788398443E-4</v>
      </c>
      <c r="J825" s="5">
        <f t="shared" si="149"/>
        <v>0.4200306591722085</v>
      </c>
      <c r="K825" s="5">
        <f t="shared" si="150"/>
        <v>0.15137054355563209</v>
      </c>
      <c r="L825" s="2">
        <f t="shared" si="151"/>
        <v>6.3657617448281578E-2</v>
      </c>
      <c r="M825" s="2">
        <f t="shared" si="152"/>
        <v>6.3715574502901967E-2</v>
      </c>
    </row>
    <row r="826" spans="1:13">
      <c r="A826">
        <v>842</v>
      </c>
      <c r="B826">
        <v>36.72</v>
      </c>
      <c r="C826" s="4">
        <f t="shared" si="143"/>
        <v>1.9999999999999574E-2</v>
      </c>
      <c r="D826" s="4">
        <f t="shared" si="144"/>
        <v>2.500000000001279E-3</v>
      </c>
      <c r="E826" s="4">
        <f t="shared" si="145"/>
        <v>1.5000000000000568E-2</v>
      </c>
      <c r="F826" s="4">
        <f t="shared" si="146"/>
        <v>5.0000000000007816E-3</v>
      </c>
      <c r="G826" s="2">
        <f t="shared" si="142"/>
        <v>823</v>
      </c>
      <c r="H826" s="5">
        <f t="shared" si="147"/>
        <v>5.1098620337250899E-4</v>
      </c>
      <c r="I826" s="5">
        <f t="shared" si="148"/>
        <v>3.2213199446199699E-4</v>
      </c>
      <c r="J826" s="5">
        <f t="shared" si="149"/>
        <v>0.42054164537558103</v>
      </c>
      <c r="K826" s="5">
        <f t="shared" si="150"/>
        <v>0.15169267555009408</v>
      </c>
      <c r="L826" s="2">
        <f t="shared" si="151"/>
        <v>6.3870600231619501E-2</v>
      </c>
      <c r="M826" s="2">
        <f t="shared" si="152"/>
        <v>6.3928667964278277E-2</v>
      </c>
    </row>
    <row r="827" spans="1:13">
      <c r="A827">
        <v>72</v>
      </c>
      <c r="B827">
        <v>36.75</v>
      </c>
      <c r="C827" s="4">
        <f t="shared" si="143"/>
        <v>6.5000000000001279E-2</v>
      </c>
      <c r="D827" s="4">
        <f t="shared" si="144"/>
        <v>1.5000000000000568E-2</v>
      </c>
      <c r="E827" s="4">
        <f t="shared" si="145"/>
        <v>5.0000000000000711E-2</v>
      </c>
      <c r="F827" s="4">
        <f t="shared" si="146"/>
        <v>1.7500000000000071E-2</v>
      </c>
      <c r="G827" s="2">
        <f t="shared" si="142"/>
        <v>824</v>
      </c>
      <c r="H827" s="5">
        <f t="shared" si="147"/>
        <v>5.1098620337250899E-4</v>
      </c>
      <c r="I827" s="5">
        <f t="shared" si="148"/>
        <v>3.2239517419603456E-4</v>
      </c>
      <c r="J827" s="5">
        <f t="shared" si="149"/>
        <v>0.42105263157895356</v>
      </c>
      <c r="K827" s="5">
        <f t="shared" si="150"/>
        <v>0.1520150707242901</v>
      </c>
      <c r="L827" s="2">
        <f t="shared" si="151"/>
        <v>6.4084023171967902E-2</v>
      </c>
      <c r="M827" s="2">
        <f t="shared" si="152"/>
        <v>6.4142460279692004E-2</v>
      </c>
    </row>
    <row r="828" spans="1:13">
      <c r="A828">
        <v>1084</v>
      </c>
      <c r="B828">
        <v>36.85</v>
      </c>
      <c r="C828" s="4">
        <f t="shared" si="143"/>
        <v>5.0000000000000711E-2</v>
      </c>
      <c r="D828" s="4">
        <f t="shared" si="144"/>
        <v>-5.0000000000007816E-3</v>
      </c>
      <c r="E828" s="4">
        <f t="shared" si="145"/>
        <v>0</v>
      </c>
      <c r="F828" s="4">
        <f t="shared" si="146"/>
        <v>-2.5000000000000355E-2</v>
      </c>
      <c r="G828" s="2">
        <f t="shared" si="142"/>
        <v>825</v>
      </c>
      <c r="H828" s="5">
        <f t="shared" si="147"/>
        <v>5.1098620337250899E-4</v>
      </c>
      <c r="I828" s="5">
        <f t="shared" si="148"/>
        <v>3.2327243997615983E-4</v>
      </c>
      <c r="J828" s="5">
        <f t="shared" si="149"/>
        <v>0.42156361778232609</v>
      </c>
      <c r="K828" s="5">
        <f t="shared" si="150"/>
        <v>0.15233834316426625</v>
      </c>
      <c r="L828" s="2">
        <f t="shared" si="151"/>
        <v>6.4298145862895145E-2</v>
      </c>
      <c r="M828" s="2">
        <f t="shared" si="152"/>
        <v>6.4356582970619233E-2</v>
      </c>
    </row>
    <row r="829" spans="1:13">
      <c r="A829">
        <v>744</v>
      </c>
      <c r="B829">
        <v>36.85</v>
      </c>
      <c r="C829" s="4">
        <f t="shared" si="143"/>
        <v>5.4999999999999716E-2</v>
      </c>
      <c r="D829" s="4">
        <f t="shared" si="144"/>
        <v>7.4999999999985079E-3</v>
      </c>
      <c r="E829" s="4">
        <f t="shared" si="145"/>
        <v>5.4999999999999716E-2</v>
      </c>
      <c r="F829" s="4">
        <f t="shared" si="146"/>
        <v>2.7499999999999858E-2</v>
      </c>
      <c r="G829" s="2">
        <f t="shared" si="142"/>
        <v>826</v>
      </c>
      <c r="H829" s="5">
        <f t="shared" si="147"/>
        <v>5.1098620337250899E-4</v>
      </c>
      <c r="I829" s="5">
        <f t="shared" si="148"/>
        <v>3.2327243997615983E-4</v>
      </c>
      <c r="J829" s="5">
        <f t="shared" si="149"/>
        <v>0.42207460398569863</v>
      </c>
      <c r="K829" s="5">
        <f t="shared" si="150"/>
        <v>0.15266161560424241</v>
      </c>
      <c r="L829" s="2">
        <f t="shared" si="151"/>
        <v>6.451259892933589E-2</v>
      </c>
      <c r="M829" s="2">
        <f t="shared" si="152"/>
        <v>6.45714433358274E-2</v>
      </c>
    </row>
    <row r="830" spans="1:13">
      <c r="A830">
        <v>626</v>
      </c>
      <c r="B830">
        <v>36.96</v>
      </c>
      <c r="C830" s="4">
        <f t="shared" si="143"/>
        <v>6.4999999999997726E-2</v>
      </c>
      <c r="D830" s="4">
        <f t="shared" si="144"/>
        <v>-1.7500000000000071E-2</v>
      </c>
      <c r="E830" s="4">
        <f t="shared" si="145"/>
        <v>9.9999999999980105E-3</v>
      </c>
      <c r="F830" s="4">
        <f t="shared" si="146"/>
        <v>-2.2500000000000853E-2</v>
      </c>
      <c r="G830" s="2">
        <f t="shared" si="142"/>
        <v>827</v>
      </c>
      <c r="H830" s="5">
        <f t="shared" si="147"/>
        <v>5.1098620337250899E-4</v>
      </c>
      <c r="I830" s="5">
        <f t="shared" si="148"/>
        <v>3.242374323342976E-4</v>
      </c>
      <c r="J830" s="5">
        <f t="shared" si="149"/>
        <v>0.42258559018907116</v>
      </c>
      <c r="K830" s="5">
        <f t="shared" si="150"/>
        <v>0.15298585303657669</v>
      </c>
      <c r="L830" s="2">
        <f t="shared" si="151"/>
        <v>6.4727790656253129E-2</v>
      </c>
      <c r="M830" s="2">
        <f t="shared" si="152"/>
        <v>6.4786709206720125E-2</v>
      </c>
    </row>
    <row r="831" spans="1:13">
      <c r="A831">
        <v>671</v>
      </c>
      <c r="B831">
        <v>36.979999999999997</v>
      </c>
      <c r="C831" s="4">
        <f t="shared" si="143"/>
        <v>1.9999999999999574E-2</v>
      </c>
      <c r="D831" s="4">
        <f t="shared" si="144"/>
        <v>-2.7499999999998082E-2</v>
      </c>
      <c r="E831" s="4">
        <f t="shared" si="145"/>
        <v>1.0000000000001563E-2</v>
      </c>
      <c r="F831" s="4">
        <f t="shared" si="146"/>
        <v>1.7763568394002505E-15</v>
      </c>
      <c r="G831" s="2">
        <f t="shared" si="142"/>
        <v>828</v>
      </c>
      <c r="H831" s="5">
        <f t="shared" si="147"/>
        <v>5.1098620337250899E-4</v>
      </c>
      <c r="I831" s="5">
        <f t="shared" si="148"/>
        <v>3.2441288549032261E-4</v>
      </c>
      <c r="J831" s="5">
        <f t="shared" si="149"/>
        <v>0.42309657639244369</v>
      </c>
      <c r="K831" s="5">
        <f t="shared" si="150"/>
        <v>0.15331026592206701</v>
      </c>
      <c r="L831" s="2">
        <f t="shared" si="151"/>
        <v>6.494338806816323E-2</v>
      </c>
      <c r="M831" s="2">
        <f t="shared" si="152"/>
        <v>6.5002380852259858E-2</v>
      </c>
    </row>
    <row r="832" spans="1:13">
      <c r="A832">
        <v>1736</v>
      </c>
      <c r="B832">
        <v>37</v>
      </c>
      <c r="C832" s="4">
        <f t="shared" si="143"/>
        <v>1.0000000000001563E-2</v>
      </c>
      <c r="D832" s="4">
        <f t="shared" si="144"/>
        <v>-9.9999999999997868E-3</v>
      </c>
      <c r="E832" s="4">
        <f t="shared" si="145"/>
        <v>0</v>
      </c>
      <c r="F832" s="4">
        <f t="shared" si="146"/>
        <v>-5.0000000000007816E-3</v>
      </c>
      <c r="G832" s="2">
        <f t="shared" si="142"/>
        <v>829</v>
      </c>
      <c r="H832" s="5">
        <f t="shared" si="147"/>
        <v>5.1098620337250899E-4</v>
      </c>
      <c r="I832" s="5">
        <f t="shared" si="148"/>
        <v>3.2458833864634773E-4</v>
      </c>
      <c r="J832" s="5">
        <f t="shared" si="149"/>
        <v>0.42360756259581622</v>
      </c>
      <c r="K832" s="5">
        <f t="shared" si="150"/>
        <v>0.15363485426071335</v>
      </c>
      <c r="L832" s="2">
        <f t="shared" si="151"/>
        <v>6.5159391434028616E-2</v>
      </c>
      <c r="M832" s="2">
        <f t="shared" si="152"/>
        <v>6.5218384218125244E-2</v>
      </c>
    </row>
    <row r="833" spans="1:13">
      <c r="A833">
        <v>525</v>
      </c>
      <c r="B833">
        <v>37</v>
      </c>
      <c r="C833" s="4">
        <f t="shared" si="143"/>
        <v>0</v>
      </c>
      <c r="D833" s="4">
        <f t="shared" si="144"/>
        <v>2.4999999999995026E-3</v>
      </c>
      <c r="E833" s="4">
        <f t="shared" si="145"/>
        <v>0</v>
      </c>
      <c r="F833" s="4">
        <f t="shared" si="146"/>
        <v>0</v>
      </c>
      <c r="G833" s="2">
        <f t="shared" si="142"/>
        <v>830</v>
      </c>
      <c r="H833" s="5">
        <f t="shared" si="147"/>
        <v>5.1098620337250899E-4</v>
      </c>
      <c r="I833" s="5">
        <f t="shared" si="148"/>
        <v>3.2458833864634773E-4</v>
      </c>
      <c r="J833" s="5">
        <f t="shared" si="149"/>
        <v>0.42411854879918875</v>
      </c>
      <c r="K833" s="5">
        <f t="shared" si="150"/>
        <v>0.1539594425993597</v>
      </c>
      <c r="L833" s="2">
        <f t="shared" si="151"/>
        <v>6.537572652021964E-2</v>
      </c>
      <c r="M833" s="2">
        <f t="shared" si="152"/>
        <v>6.5434719304316269E-2</v>
      </c>
    </row>
    <row r="834" spans="1:13">
      <c r="A834">
        <v>973</v>
      </c>
      <c r="B834">
        <v>37</v>
      </c>
      <c r="C834" s="4">
        <f t="shared" si="143"/>
        <v>1.5000000000000568E-2</v>
      </c>
      <c r="D834" s="4">
        <f t="shared" si="144"/>
        <v>1.5000000000000568E-2</v>
      </c>
      <c r="E834" s="4">
        <f t="shared" si="145"/>
        <v>1.5000000000000568E-2</v>
      </c>
      <c r="F834" s="4">
        <f t="shared" si="146"/>
        <v>7.5000000000002842E-3</v>
      </c>
      <c r="G834" s="2">
        <f t="shared" si="142"/>
        <v>831</v>
      </c>
      <c r="H834" s="5">
        <f t="shared" si="147"/>
        <v>5.1098620337250899E-4</v>
      </c>
      <c r="I834" s="5">
        <f t="shared" si="148"/>
        <v>3.2458833864634773E-4</v>
      </c>
      <c r="J834" s="5">
        <f t="shared" si="149"/>
        <v>0.42462953500256129</v>
      </c>
      <c r="K834" s="5">
        <f t="shared" si="150"/>
        <v>0.15428403093800605</v>
      </c>
      <c r="L834" s="2">
        <f t="shared" si="151"/>
        <v>6.5592393326736317E-2</v>
      </c>
      <c r="M834" s="2">
        <f t="shared" si="152"/>
        <v>6.565149786472102E-2</v>
      </c>
    </row>
    <row r="835" spans="1:13">
      <c r="A835">
        <v>575</v>
      </c>
      <c r="B835">
        <v>37.03</v>
      </c>
      <c r="C835" s="4">
        <f t="shared" si="143"/>
        <v>3.0000000000001137E-2</v>
      </c>
      <c r="D835" s="4">
        <f t="shared" si="144"/>
        <v>9.9999999999997868E-3</v>
      </c>
      <c r="E835" s="4">
        <f t="shared" si="145"/>
        <v>1.5000000000000568E-2</v>
      </c>
      <c r="F835" s="4">
        <f t="shared" si="146"/>
        <v>0</v>
      </c>
      <c r="G835" s="2">
        <f t="shared" si="142"/>
        <v>832</v>
      </c>
      <c r="H835" s="5">
        <f t="shared" si="147"/>
        <v>5.1098620337250899E-4</v>
      </c>
      <c r="I835" s="5">
        <f t="shared" si="148"/>
        <v>3.248515183803853E-4</v>
      </c>
      <c r="J835" s="5">
        <f t="shared" si="149"/>
        <v>0.42514052120593382</v>
      </c>
      <c r="K835" s="5">
        <f t="shared" si="150"/>
        <v>0.15460888245638643</v>
      </c>
      <c r="L835" s="2">
        <f t="shared" si="151"/>
        <v>6.5809503876429143E-2</v>
      </c>
      <c r="M835" s="2">
        <f t="shared" si="152"/>
        <v>6.5868720302783151E-2</v>
      </c>
    </row>
    <row r="836" spans="1:13">
      <c r="A836">
        <v>1034</v>
      </c>
      <c r="B836">
        <v>37.06</v>
      </c>
      <c r="C836" s="4">
        <f t="shared" si="143"/>
        <v>3.5000000000000142E-2</v>
      </c>
      <c r="D836" s="4">
        <f t="shared" si="144"/>
        <v>-2.500000000001279E-3</v>
      </c>
      <c r="E836" s="4">
        <f t="shared" si="145"/>
        <v>1.9999999999999574E-2</v>
      </c>
      <c r="F836" s="4">
        <f t="shared" si="146"/>
        <v>2.4999999999995026E-3</v>
      </c>
      <c r="G836" s="2">
        <f t="shared" si="142"/>
        <v>833</v>
      </c>
      <c r="H836" s="5">
        <f t="shared" si="147"/>
        <v>5.1098620337250899E-4</v>
      </c>
      <c r="I836" s="5">
        <f t="shared" si="148"/>
        <v>3.2511469811442287E-4</v>
      </c>
      <c r="J836" s="5">
        <f t="shared" si="149"/>
        <v>0.42565150740930635</v>
      </c>
      <c r="K836" s="5">
        <f t="shared" si="150"/>
        <v>0.15493399715450085</v>
      </c>
      <c r="L836" s="2">
        <f t="shared" si="151"/>
        <v>6.602705857274177E-2</v>
      </c>
      <c r="M836" s="2">
        <f t="shared" si="152"/>
        <v>6.6086424362896481E-2</v>
      </c>
    </row>
    <row r="837" spans="1:13">
      <c r="A837">
        <v>124</v>
      </c>
      <c r="B837">
        <v>37.1</v>
      </c>
      <c r="C837" s="4">
        <f t="shared" si="143"/>
        <v>2.4999999999998579E-2</v>
      </c>
      <c r="D837" s="4">
        <f t="shared" si="144"/>
        <v>-5.0000000000007816E-3</v>
      </c>
      <c r="E837" s="4">
        <f t="shared" si="145"/>
        <v>4.9999999999990052E-3</v>
      </c>
      <c r="F837" s="4">
        <f t="shared" si="146"/>
        <v>-7.5000000000002842E-3</v>
      </c>
      <c r="G837" s="2">
        <f t="shared" si="142"/>
        <v>834</v>
      </c>
      <c r="H837" s="5">
        <f t="shared" si="147"/>
        <v>5.1098620337250899E-4</v>
      </c>
      <c r="I837" s="5">
        <f t="shared" si="148"/>
        <v>3.25465604426473E-4</v>
      </c>
      <c r="J837" s="5">
        <f t="shared" si="149"/>
        <v>0.42616249361267888</v>
      </c>
      <c r="K837" s="5">
        <f t="shared" si="150"/>
        <v>0.15525946275892732</v>
      </c>
      <c r="L837" s="2">
        <f t="shared" si="151"/>
        <v>6.6245095249722163E-2</v>
      </c>
      <c r="M837" s="2">
        <f t="shared" si="152"/>
        <v>6.6304498425654099E-2</v>
      </c>
    </row>
    <row r="838" spans="1:13">
      <c r="A838">
        <v>58</v>
      </c>
      <c r="B838">
        <v>37.11</v>
      </c>
      <c r="C838" s="4">
        <f t="shared" si="143"/>
        <v>2.4999999999998579E-2</v>
      </c>
      <c r="D838" s="4">
        <f t="shared" si="144"/>
        <v>1.2500000000001066E-2</v>
      </c>
      <c r="E838" s="4">
        <f t="shared" si="145"/>
        <v>1.9999999999999574E-2</v>
      </c>
      <c r="F838" s="4">
        <f t="shared" si="146"/>
        <v>7.5000000000002842E-3</v>
      </c>
      <c r="G838" s="2">
        <f t="shared" ref="G838:G901" si="153">G837+1</f>
        <v>835</v>
      </c>
      <c r="H838" s="5">
        <f t="shared" si="147"/>
        <v>5.1098620337250899E-4</v>
      </c>
      <c r="I838" s="5">
        <f t="shared" si="148"/>
        <v>3.255533310044855E-4</v>
      </c>
      <c r="J838" s="5">
        <f t="shared" si="149"/>
        <v>0.42667347981605142</v>
      </c>
      <c r="K838" s="5">
        <f t="shared" si="150"/>
        <v>0.1555850160899318</v>
      </c>
      <c r="L838" s="2">
        <f t="shared" si="151"/>
        <v>6.6463502019001003E-2</v>
      </c>
      <c r="M838" s="2">
        <f t="shared" si="152"/>
        <v>6.6523054917350194E-2</v>
      </c>
    </row>
    <row r="839" spans="1:13">
      <c r="A839">
        <v>490</v>
      </c>
      <c r="B839">
        <v>37.15</v>
      </c>
      <c r="C839" s="4">
        <f t="shared" si="143"/>
        <v>5.0000000000000711E-2</v>
      </c>
      <c r="D839" s="4">
        <f t="shared" si="144"/>
        <v>1.5000000000000568E-2</v>
      </c>
      <c r="E839" s="4">
        <f t="shared" si="145"/>
        <v>3.0000000000001137E-2</v>
      </c>
      <c r="F839" s="4">
        <f t="shared" si="146"/>
        <v>5.0000000000007816E-3</v>
      </c>
      <c r="G839" s="2">
        <f t="shared" si="153"/>
        <v>836</v>
      </c>
      <c r="H839" s="5">
        <f t="shared" si="147"/>
        <v>5.1098620337250899E-4</v>
      </c>
      <c r="I839" s="5">
        <f t="shared" si="148"/>
        <v>3.2590423731653558E-4</v>
      </c>
      <c r="J839" s="5">
        <f t="shared" si="149"/>
        <v>0.42718446601942395</v>
      </c>
      <c r="K839" s="5">
        <f t="shared" si="150"/>
        <v>0.15591092032724835</v>
      </c>
      <c r="L839" s="2">
        <f t="shared" si="151"/>
        <v>6.6682391575834873E-2</v>
      </c>
      <c r="M839" s="2">
        <f t="shared" si="152"/>
        <v>6.6742169326772377E-2</v>
      </c>
    </row>
    <row r="840" spans="1:13">
      <c r="A840">
        <v>405</v>
      </c>
      <c r="B840">
        <v>37.21</v>
      </c>
      <c r="C840" s="4">
        <f t="shared" si="143"/>
        <v>5.4999999999999716E-2</v>
      </c>
      <c r="D840" s="4">
        <f t="shared" si="144"/>
        <v>7.5000000000002842E-3</v>
      </c>
      <c r="E840" s="4">
        <f t="shared" si="145"/>
        <v>2.4999999999998579E-2</v>
      </c>
      <c r="F840" s="4">
        <f t="shared" si="146"/>
        <v>-2.500000000001279E-3</v>
      </c>
      <c r="G840" s="2">
        <f t="shared" si="153"/>
        <v>837</v>
      </c>
      <c r="H840" s="5">
        <f t="shared" si="147"/>
        <v>5.1098620337250899E-4</v>
      </c>
      <c r="I840" s="5">
        <f t="shared" si="148"/>
        <v>3.2643059678461077E-4</v>
      </c>
      <c r="J840" s="5">
        <f t="shared" si="149"/>
        <v>0.42769545222279648</v>
      </c>
      <c r="K840" s="5">
        <f t="shared" si="150"/>
        <v>0.15623735092403296</v>
      </c>
      <c r="L840" s="2">
        <f t="shared" si="151"/>
        <v>6.6901839588319675E-2</v>
      </c>
      <c r="M840" s="2">
        <f t="shared" si="152"/>
        <v>6.6961804940549458E-2</v>
      </c>
    </row>
    <row r="841" spans="1:13">
      <c r="A841">
        <v>2044</v>
      </c>
      <c r="B841">
        <v>37.26</v>
      </c>
      <c r="C841" s="4">
        <f t="shared" si="143"/>
        <v>6.5000000000001279E-2</v>
      </c>
      <c r="D841" s="4">
        <f t="shared" si="144"/>
        <v>7.5000000000002842E-3</v>
      </c>
      <c r="E841" s="4">
        <f t="shared" si="145"/>
        <v>4.00000000000027E-2</v>
      </c>
      <c r="F841" s="4">
        <f t="shared" si="146"/>
        <v>7.5000000000020606E-3</v>
      </c>
      <c r="G841" s="2">
        <f t="shared" si="153"/>
        <v>838</v>
      </c>
      <c r="H841" s="5">
        <f t="shared" si="147"/>
        <v>5.1098620337250899E-4</v>
      </c>
      <c r="I841" s="5">
        <f t="shared" si="148"/>
        <v>3.2686922967467335E-4</v>
      </c>
      <c r="J841" s="5">
        <f t="shared" si="149"/>
        <v>0.42820643842616901</v>
      </c>
      <c r="K841" s="5">
        <f t="shared" si="150"/>
        <v>0.15656422015370763</v>
      </c>
      <c r="L841" s="2">
        <f t="shared" si="151"/>
        <v>6.7121809253430101E-2</v>
      </c>
      <c r="M841" s="2">
        <f t="shared" si="152"/>
        <v>6.7182075126344082E-2</v>
      </c>
    </row>
    <row r="842" spans="1:13">
      <c r="A842">
        <v>1126</v>
      </c>
      <c r="B842">
        <v>37.340000000000003</v>
      </c>
      <c r="C842" s="4">
        <f t="shared" si="143"/>
        <v>7.0000000000000284E-2</v>
      </c>
      <c r="D842" s="4">
        <f t="shared" si="144"/>
        <v>-7.5000000000020606E-3</v>
      </c>
      <c r="E842" s="4">
        <f t="shared" si="145"/>
        <v>2.9999999999997584E-2</v>
      </c>
      <c r="F842" s="4">
        <f t="shared" si="146"/>
        <v>-5.000000000002558E-3</v>
      </c>
      <c r="G842" s="2">
        <f t="shared" si="153"/>
        <v>839</v>
      </c>
      <c r="H842" s="5">
        <f t="shared" si="147"/>
        <v>5.1098620337250899E-4</v>
      </c>
      <c r="I842" s="5">
        <f t="shared" si="148"/>
        <v>3.2757104229877361E-4</v>
      </c>
      <c r="J842" s="5">
        <f t="shared" si="149"/>
        <v>0.42871742462954154</v>
      </c>
      <c r="K842" s="5">
        <f t="shared" si="150"/>
        <v>0.15689179119600641</v>
      </c>
      <c r="L842" s="2">
        <f t="shared" si="151"/>
        <v>6.7342414207791204E-2</v>
      </c>
      <c r="M842" s="2">
        <f t="shared" si="152"/>
        <v>6.7402905740180777E-2</v>
      </c>
    </row>
    <row r="843" spans="1:13">
      <c r="A843">
        <v>1658</v>
      </c>
      <c r="B843">
        <v>37.4</v>
      </c>
      <c r="C843" s="4">
        <f t="shared" si="143"/>
        <v>4.9999999999997158E-2</v>
      </c>
      <c r="D843" s="4">
        <f t="shared" si="144"/>
        <v>-9.9999999999997868E-3</v>
      </c>
      <c r="E843" s="4">
        <f t="shared" si="145"/>
        <v>1.9999999999999574E-2</v>
      </c>
      <c r="F843" s="4">
        <f t="shared" si="146"/>
        <v>-4.9999999999990052E-3</v>
      </c>
      <c r="G843" s="2">
        <f t="shared" si="153"/>
        <v>840</v>
      </c>
      <c r="H843" s="5">
        <f t="shared" si="147"/>
        <v>5.1098620337250899E-4</v>
      </c>
      <c r="I843" s="5">
        <f t="shared" si="148"/>
        <v>3.2809740176684875E-4</v>
      </c>
      <c r="J843" s="5">
        <f t="shared" si="149"/>
        <v>0.42922841083291408</v>
      </c>
      <c r="K843" s="5">
        <f t="shared" si="150"/>
        <v>0.15721988859777325</v>
      </c>
      <c r="L843" s="2">
        <f t="shared" si="151"/>
        <v>6.7563580128119222E-2</v>
      </c>
      <c r="M843" s="2">
        <f t="shared" si="152"/>
        <v>6.7624222279467461E-2</v>
      </c>
    </row>
    <row r="844" spans="1:13">
      <c r="A844">
        <v>617</v>
      </c>
      <c r="B844">
        <v>37.44</v>
      </c>
      <c r="C844" s="4">
        <f t="shared" si="143"/>
        <v>5.0000000000000711E-2</v>
      </c>
      <c r="D844" s="4">
        <f t="shared" si="144"/>
        <v>2.500000000001279E-3</v>
      </c>
      <c r="E844" s="4">
        <f t="shared" si="145"/>
        <v>3.0000000000001137E-2</v>
      </c>
      <c r="F844" s="4">
        <f t="shared" si="146"/>
        <v>5.0000000000007816E-3</v>
      </c>
      <c r="G844" s="2">
        <f t="shared" si="153"/>
        <v>841</v>
      </c>
      <c r="H844" s="5">
        <f t="shared" si="147"/>
        <v>5.1098620337250899E-4</v>
      </c>
      <c r="I844" s="5">
        <f t="shared" si="148"/>
        <v>3.2844830807889883E-4</v>
      </c>
      <c r="J844" s="5">
        <f t="shared" si="149"/>
        <v>0.42973939703628661</v>
      </c>
      <c r="K844" s="5">
        <f t="shared" si="150"/>
        <v>0.15754833690585215</v>
      </c>
      <c r="L844" s="2">
        <f t="shared" si="151"/>
        <v>6.7785232332513823E-2</v>
      </c>
      <c r="M844" s="2">
        <f t="shared" si="152"/>
        <v>6.7846100681262497E-2</v>
      </c>
    </row>
    <row r="845" spans="1:13">
      <c r="A845">
        <v>2162</v>
      </c>
      <c r="B845">
        <v>37.5</v>
      </c>
      <c r="C845" s="4">
        <f t="shared" si="143"/>
        <v>5.4999999999999716E-2</v>
      </c>
      <c r="D845" s="4">
        <f t="shared" si="144"/>
        <v>4.9999999999990052E-3</v>
      </c>
      <c r="E845" s="4">
        <f t="shared" si="145"/>
        <v>2.4999999999998579E-2</v>
      </c>
      <c r="F845" s="4">
        <f t="shared" si="146"/>
        <v>-2.500000000001279E-3</v>
      </c>
      <c r="G845" s="2">
        <f t="shared" si="153"/>
        <v>842</v>
      </c>
      <c r="H845" s="5">
        <f t="shared" si="147"/>
        <v>5.1098620337250899E-4</v>
      </c>
      <c r="I845" s="5">
        <f t="shared" si="148"/>
        <v>3.2897466754697402E-4</v>
      </c>
      <c r="J845" s="5">
        <f t="shared" si="149"/>
        <v>0.43025038323965914</v>
      </c>
      <c r="K845" s="5">
        <f t="shared" si="150"/>
        <v>0.15787731157339913</v>
      </c>
      <c r="L845" s="2">
        <f t="shared" si="151"/>
        <v>6.8007446937341606E-2</v>
      </c>
      <c r="M845" s="2">
        <f t="shared" si="152"/>
        <v>6.8068504008059319E-2</v>
      </c>
    </row>
    <row r="846" spans="1:13">
      <c r="A846">
        <v>1173</v>
      </c>
      <c r="B846">
        <v>37.549999999999997</v>
      </c>
      <c r="C846" s="4">
        <f t="shared" si="143"/>
        <v>5.9999999999998721E-2</v>
      </c>
      <c r="D846" s="4">
        <f t="shared" si="144"/>
        <v>0</v>
      </c>
      <c r="E846" s="4">
        <f t="shared" si="145"/>
        <v>3.5000000000000142E-2</v>
      </c>
      <c r="F846" s="4">
        <f t="shared" si="146"/>
        <v>5.0000000000007816E-3</v>
      </c>
      <c r="G846" s="2">
        <f t="shared" si="153"/>
        <v>843</v>
      </c>
      <c r="H846" s="5">
        <f t="shared" si="147"/>
        <v>5.1098620337250899E-4</v>
      </c>
      <c r="I846" s="5">
        <f t="shared" si="148"/>
        <v>3.2941330043703666E-4</v>
      </c>
      <c r="J846" s="5">
        <f t="shared" si="149"/>
        <v>0.43076136944303167</v>
      </c>
      <c r="K846" s="5">
        <f t="shared" si="150"/>
        <v>0.15820672487383616</v>
      </c>
      <c r="L846" s="2">
        <f t="shared" si="151"/>
        <v>6.8230186915441887E-2</v>
      </c>
      <c r="M846" s="2">
        <f t="shared" si="152"/>
        <v>6.8291508510705784E-2</v>
      </c>
    </row>
    <row r="847" spans="1:13">
      <c r="A847">
        <v>501</v>
      </c>
      <c r="B847">
        <v>37.619999999999997</v>
      </c>
      <c r="C847" s="4">
        <f t="shared" si="143"/>
        <v>5.4999999999999716E-2</v>
      </c>
      <c r="D847" s="4">
        <f t="shared" si="144"/>
        <v>-9.9999999999980105E-3</v>
      </c>
      <c r="E847" s="4">
        <f t="shared" si="145"/>
        <v>1.9999999999999574E-2</v>
      </c>
      <c r="F847" s="4">
        <f t="shared" si="146"/>
        <v>-7.5000000000002842E-3</v>
      </c>
      <c r="G847" s="2">
        <f t="shared" si="153"/>
        <v>844</v>
      </c>
      <c r="H847" s="5">
        <f t="shared" si="147"/>
        <v>5.1098620337250899E-4</v>
      </c>
      <c r="I847" s="5">
        <f t="shared" si="148"/>
        <v>3.300273864831243E-4</v>
      </c>
      <c r="J847" s="5">
        <f t="shared" si="149"/>
        <v>0.4312723556464042</v>
      </c>
      <c r="K847" s="5">
        <f t="shared" si="150"/>
        <v>0.1585367522603193</v>
      </c>
      <c r="L847" s="2">
        <f t="shared" si="151"/>
        <v>6.8453528696970814E-2</v>
      </c>
      <c r="M847" s="2">
        <f t="shared" si="152"/>
        <v>6.8515001628426511E-2</v>
      </c>
    </row>
    <row r="848" spans="1:13">
      <c r="A848">
        <v>1743</v>
      </c>
      <c r="B848">
        <v>37.659999999999997</v>
      </c>
      <c r="C848" s="4">
        <f t="shared" si="143"/>
        <v>4.00000000000027E-2</v>
      </c>
      <c r="D848" s="4">
        <f t="shared" si="144"/>
        <v>-1.2499999999999289E-2</v>
      </c>
      <c r="E848" s="4">
        <f t="shared" si="145"/>
        <v>2.0000000000003126E-2</v>
      </c>
      <c r="F848" s="4">
        <f t="shared" si="146"/>
        <v>1.7763568394002505E-15</v>
      </c>
      <c r="G848" s="2">
        <f t="shared" si="153"/>
        <v>845</v>
      </c>
      <c r="H848" s="5">
        <f t="shared" si="147"/>
        <v>5.1098620337250899E-4</v>
      </c>
      <c r="I848" s="5">
        <f t="shared" si="148"/>
        <v>3.3037829279517443E-4</v>
      </c>
      <c r="J848" s="5">
        <f t="shared" si="149"/>
        <v>0.43178334184977674</v>
      </c>
      <c r="K848" s="5">
        <f t="shared" si="150"/>
        <v>0.15886713055311447</v>
      </c>
      <c r="L848" s="2">
        <f t="shared" si="151"/>
        <v>6.8677359452190556E-2</v>
      </c>
      <c r="M848" s="2">
        <f t="shared" si="152"/>
        <v>6.8738983899146358E-2</v>
      </c>
    </row>
    <row r="849" spans="1:13">
      <c r="A849">
        <v>904</v>
      </c>
      <c r="B849">
        <v>37.700000000000003</v>
      </c>
      <c r="C849" s="4">
        <f t="shared" si="143"/>
        <v>3.0000000000001137E-2</v>
      </c>
      <c r="D849" s="4">
        <f t="shared" si="144"/>
        <v>-1.2500000000002842E-2</v>
      </c>
      <c r="E849" s="4">
        <f t="shared" si="145"/>
        <v>9.9999999999980105E-3</v>
      </c>
      <c r="F849" s="4">
        <f t="shared" si="146"/>
        <v>-5.000000000002558E-3</v>
      </c>
      <c r="G849" s="2">
        <f t="shared" si="153"/>
        <v>846</v>
      </c>
      <c r="H849" s="5">
        <f t="shared" si="147"/>
        <v>5.1098620337250899E-4</v>
      </c>
      <c r="I849" s="5">
        <f t="shared" si="148"/>
        <v>3.3072919910722456E-4</v>
      </c>
      <c r="J849" s="5">
        <f t="shared" si="149"/>
        <v>0.43229432805314927</v>
      </c>
      <c r="K849" s="5">
        <f t="shared" si="150"/>
        <v>0.1591978597522217</v>
      </c>
      <c r="L849" s="2">
        <f t="shared" si="151"/>
        <v>6.8901679719025999E-2</v>
      </c>
      <c r="M849" s="2">
        <f t="shared" si="152"/>
        <v>6.8963380013385978E-2</v>
      </c>
    </row>
    <row r="850" spans="1:13">
      <c r="A850">
        <v>1810</v>
      </c>
      <c r="B850">
        <v>37.72</v>
      </c>
      <c r="C850" s="4">
        <f t="shared" si="143"/>
        <v>1.4999999999997016E-2</v>
      </c>
      <c r="D850" s="4">
        <f t="shared" si="144"/>
        <v>-1.2500000000001066E-2</v>
      </c>
      <c r="E850" s="4">
        <f t="shared" si="145"/>
        <v>4.9999999999990052E-3</v>
      </c>
      <c r="F850" s="4">
        <f t="shared" si="146"/>
        <v>-2.4999999999995026E-3</v>
      </c>
      <c r="G850" s="2">
        <f t="shared" si="153"/>
        <v>847</v>
      </c>
      <c r="H850" s="5">
        <f t="shared" si="147"/>
        <v>5.1098620337250899E-4</v>
      </c>
      <c r="I850" s="5">
        <f t="shared" si="148"/>
        <v>3.3090465226324963E-4</v>
      </c>
      <c r="J850" s="5">
        <f t="shared" si="149"/>
        <v>0.4328053142565218</v>
      </c>
      <c r="K850" s="5">
        <f t="shared" si="150"/>
        <v>0.15952876440448494</v>
      </c>
      <c r="L850" s="2">
        <f t="shared" si="151"/>
        <v>6.9126414008689491E-2</v>
      </c>
      <c r="M850" s="2">
        <f t="shared" si="152"/>
        <v>6.9188152271578637E-2</v>
      </c>
    </row>
    <row r="851" spans="1:13">
      <c r="A851">
        <v>775</v>
      </c>
      <c r="B851">
        <v>37.729999999999997</v>
      </c>
      <c r="C851" s="4">
        <f t="shared" si="143"/>
        <v>4.9999999999990052E-3</v>
      </c>
      <c r="D851" s="4">
        <f t="shared" si="144"/>
        <v>1.7763568394002505E-15</v>
      </c>
      <c r="E851" s="4">
        <f t="shared" si="145"/>
        <v>0</v>
      </c>
      <c r="F851" s="4">
        <f t="shared" si="146"/>
        <v>-2.4999999999995026E-3</v>
      </c>
      <c r="G851" s="2">
        <f t="shared" si="153"/>
        <v>848</v>
      </c>
      <c r="H851" s="5">
        <f t="shared" si="147"/>
        <v>5.1098620337250899E-4</v>
      </c>
      <c r="I851" s="5">
        <f t="shared" si="148"/>
        <v>3.3099237884126213E-4</v>
      </c>
      <c r="J851" s="5">
        <f t="shared" si="149"/>
        <v>0.43331630045989433</v>
      </c>
      <c r="K851" s="5">
        <f t="shared" si="150"/>
        <v>0.1598597567833262</v>
      </c>
      <c r="L851" s="2">
        <f t="shared" si="151"/>
        <v>6.9351524531960182E-2</v>
      </c>
      <c r="M851" s="2">
        <f t="shared" si="152"/>
        <v>6.9413262794849329E-2</v>
      </c>
    </row>
    <row r="852" spans="1:13">
      <c r="A852">
        <v>95</v>
      </c>
      <c r="B852">
        <v>37.729999999999997</v>
      </c>
      <c r="C852" s="4">
        <f t="shared" si="143"/>
        <v>1.5000000000000568E-2</v>
      </c>
      <c r="D852" s="4">
        <f t="shared" si="144"/>
        <v>2.5000000000002132E-2</v>
      </c>
      <c r="E852" s="4">
        <f t="shared" si="145"/>
        <v>1.5000000000000568E-2</v>
      </c>
      <c r="F852" s="4">
        <f t="shared" si="146"/>
        <v>7.5000000000002842E-3</v>
      </c>
      <c r="G852" s="2">
        <f t="shared" si="153"/>
        <v>849</v>
      </c>
      <c r="H852" s="5">
        <f t="shared" si="147"/>
        <v>5.1098620337250899E-4</v>
      </c>
      <c r="I852" s="5">
        <f t="shared" si="148"/>
        <v>3.3099237884126213E-4</v>
      </c>
      <c r="J852" s="5">
        <f t="shared" si="149"/>
        <v>0.43382728666326686</v>
      </c>
      <c r="K852" s="5">
        <f t="shared" si="150"/>
        <v>0.16019074916216747</v>
      </c>
      <c r="L852" s="2">
        <f t="shared" si="151"/>
        <v>6.9576973320308877E-2</v>
      </c>
      <c r="M852" s="2">
        <f t="shared" si="152"/>
        <v>6.9638825757747949E-2</v>
      </c>
    </row>
    <row r="853" spans="1:13">
      <c r="A853">
        <v>114</v>
      </c>
      <c r="B853">
        <v>37.76</v>
      </c>
      <c r="C853" s="4">
        <f t="shared" si="143"/>
        <v>5.5000000000003268E-2</v>
      </c>
      <c r="D853" s="4">
        <f t="shared" si="144"/>
        <v>3.2500000000000639E-2</v>
      </c>
      <c r="E853" s="4">
        <f t="shared" si="145"/>
        <v>4.00000000000027E-2</v>
      </c>
      <c r="F853" s="4">
        <f t="shared" si="146"/>
        <v>1.2500000000001066E-2</v>
      </c>
      <c r="G853" s="2">
        <f t="shared" si="153"/>
        <v>850</v>
      </c>
      <c r="H853" s="5">
        <f t="shared" si="147"/>
        <v>5.1098620337250899E-4</v>
      </c>
      <c r="I853" s="5">
        <f t="shared" si="148"/>
        <v>3.312555585752997E-4</v>
      </c>
      <c r="J853" s="5">
        <f t="shared" si="149"/>
        <v>0.4343382728666394</v>
      </c>
      <c r="K853" s="5">
        <f t="shared" si="150"/>
        <v>0.16052200472074277</v>
      </c>
      <c r="L853" s="2">
        <f t="shared" si="151"/>
        <v>6.9802874817247951E-2</v>
      </c>
      <c r="M853" s="2">
        <f t="shared" si="152"/>
        <v>6.986503207877004E-2</v>
      </c>
    </row>
    <row r="854" spans="1:13">
      <c r="A854">
        <v>1861</v>
      </c>
      <c r="B854">
        <v>37.840000000000003</v>
      </c>
      <c r="C854" s="4">
        <f t="shared" si="143"/>
        <v>8.0000000000001847E-2</v>
      </c>
      <c r="D854" s="4">
        <f t="shared" si="144"/>
        <v>2.4999999999977263E-3</v>
      </c>
      <c r="E854" s="4">
        <f t="shared" si="145"/>
        <v>3.9999999999999147E-2</v>
      </c>
      <c r="F854" s="4">
        <f t="shared" si="146"/>
        <v>-1.7763568394002505E-15</v>
      </c>
      <c r="G854" s="2">
        <f t="shared" si="153"/>
        <v>851</v>
      </c>
      <c r="H854" s="5">
        <f t="shared" si="147"/>
        <v>5.1098620337250899E-4</v>
      </c>
      <c r="I854" s="5">
        <f t="shared" si="148"/>
        <v>3.3195737119939996E-4</v>
      </c>
      <c r="J854" s="5">
        <f t="shared" si="149"/>
        <v>0.43484925907001193</v>
      </c>
      <c r="K854" s="5">
        <f t="shared" si="150"/>
        <v>0.16085396209194217</v>
      </c>
      <c r="L854" s="2">
        <f t="shared" si="151"/>
        <v>7.0029420389543628E-2</v>
      </c>
      <c r="M854" s="2">
        <f t="shared" si="152"/>
        <v>7.0091882833765315E-2</v>
      </c>
    </row>
    <row r="855" spans="1:13">
      <c r="A855">
        <v>2059</v>
      </c>
      <c r="B855">
        <v>37.92</v>
      </c>
      <c r="C855" s="4">
        <f t="shared" si="143"/>
        <v>5.9999999999998721E-2</v>
      </c>
      <c r="D855" s="4">
        <f t="shared" si="144"/>
        <v>-2.5000000000002132E-2</v>
      </c>
      <c r="E855" s="4">
        <f t="shared" si="145"/>
        <v>1.9999999999999574E-2</v>
      </c>
      <c r="F855" s="4">
        <f t="shared" si="146"/>
        <v>-9.9999999999997868E-3</v>
      </c>
      <c r="G855" s="2">
        <f t="shared" si="153"/>
        <v>852</v>
      </c>
      <c r="H855" s="5">
        <f t="shared" si="147"/>
        <v>5.1098620337250899E-4</v>
      </c>
      <c r="I855" s="5">
        <f t="shared" si="148"/>
        <v>3.3265918382350016E-4</v>
      </c>
      <c r="J855" s="5">
        <f t="shared" si="149"/>
        <v>0.43536024527338446</v>
      </c>
      <c r="K855" s="5">
        <f t="shared" si="150"/>
        <v>0.16118662127576566</v>
      </c>
      <c r="L855" s="2">
        <f t="shared" si="151"/>
        <v>7.0256611113045625E-2</v>
      </c>
      <c r="M855" s="2">
        <f t="shared" si="152"/>
        <v>7.0319226327925394E-2</v>
      </c>
    </row>
    <row r="856" spans="1:13">
      <c r="A856">
        <v>2062</v>
      </c>
      <c r="B856">
        <v>37.96</v>
      </c>
      <c r="C856" s="4">
        <f t="shared" si="143"/>
        <v>2.9999999999997584E-2</v>
      </c>
      <c r="D856" s="4">
        <f t="shared" si="144"/>
        <v>-1.9999999999999574E-2</v>
      </c>
      <c r="E856" s="4">
        <f t="shared" si="145"/>
        <v>9.9999999999980105E-3</v>
      </c>
      <c r="F856" s="4">
        <f t="shared" si="146"/>
        <v>-5.0000000000007816E-3</v>
      </c>
      <c r="G856" s="2">
        <f t="shared" si="153"/>
        <v>853</v>
      </c>
      <c r="H856" s="5">
        <f t="shared" si="147"/>
        <v>5.1098620337250899E-4</v>
      </c>
      <c r="I856" s="5">
        <f t="shared" si="148"/>
        <v>3.3301009013555024E-4</v>
      </c>
      <c r="J856" s="5">
        <f t="shared" si="149"/>
        <v>0.43587123147675699</v>
      </c>
      <c r="K856" s="5">
        <f t="shared" si="150"/>
        <v>0.16151963136590122</v>
      </c>
      <c r="L856" s="2">
        <f t="shared" si="151"/>
        <v>7.0484294934328978E-2</v>
      </c>
      <c r="M856" s="2">
        <f t="shared" si="152"/>
        <v>7.054698662419194E-2</v>
      </c>
    </row>
    <row r="857" spans="1:13">
      <c r="A857">
        <v>2082</v>
      </c>
      <c r="B857">
        <v>37.979999999999997</v>
      </c>
      <c r="C857" s="4">
        <f t="shared" si="143"/>
        <v>1.9999999999999574E-2</v>
      </c>
      <c r="D857" s="4">
        <f t="shared" si="144"/>
        <v>-9.9999999999980105E-3</v>
      </c>
      <c r="E857" s="4">
        <f t="shared" si="145"/>
        <v>1.0000000000001563E-2</v>
      </c>
      <c r="F857" s="4">
        <f t="shared" si="146"/>
        <v>1.7763568394002505E-15</v>
      </c>
      <c r="G857" s="2">
        <f t="shared" si="153"/>
        <v>854</v>
      </c>
      <c r="H857" s="5">
        <f t="shared" si="147"/>
        <v>5.1098620337250899E-4</v>
      </c>
      <c r="I857" s="5">
        <f t="shared" si="148"/>
        <v>3.3318554329157525E-4</v>
      </c>
      <c r="J857" s="5">
        <f t="shared" si="149"/>
        <v>0.43638221768012952</v>
      </c>
      <c r="K857" s="5">
        <f t="shared" si="150"/>
        <v>0.16185281690919279</v>
      </c>
      <c r="L857" s="2">
        <f t="shared" si="151"/>
        <v>7.0712395737027089E-2</v>
      </c>
      <c r="M857" s="2">
        <f t="shared" si="152"/>
        <v>7.0775163991527376E-2</v>
      </c>
    </row>
    <row r="858" spans="1:13">
      <c r="A858">
        <v>2220</v>
      </c>
      <c r="B858">
        <v>38</v>
      </c>
      <c r="C858" s="4">
        <f t="shared" si="143"/>
        <v>1.0000000000001563E-2</v>
      </c>
      <c r="D858" s="4">
        <f t="shared" si="144"/>
        <v>9.9999999999997868E-3</v>
      </c>
      <c r="E858" s="4">
        <f t="shared" si="145"/>
        <v>0</v>
      </c>
      <c r="F858" s="4">
        <f t="shared" si="146"/>
        <v>-5.0000000000007816E-3</v>
      </c>
      <c r="G858" s="2">
        <f t="shared" si="153"/>
        <v>855</v>
      </c>
      <c r="H858" s="5">
        <f t="shared" si="147"/>
        <v>5.1098620337250899E-4</v>
      </c>
      <c r="I858" s="5">
        <f t="shared" si="148"/>
        <v>3.3336099644760037E-4</v>
      </c>
      <c r="J858" s="5">
        <f t="shared" si="149"/>
        <v>0.43689320388350206</v>
      </c>
      <c r="K858" s="5">
        <f t="shared" si="150"/>
        <v>0.16218617790564038</v>
      </c>
      <c r="L858" s="2">
        <f t="shared" si="151"/>
        <v>7.0940913790102381E-2</v>
      </c>
      <c r="M858" s="2">
        <f t="shared" si="152"/>
        <v>7.1003682044602667E-2</v>
      </c>
    </row>
    <row r="859" spans="1:13">
      <c r="A859">
        <v>2230</v>
      </c>
      <c r="B859">
        <v>38</v>
      </c>
      <c r="C859" s="4">
        <f t="shared" ref="C859:C922" si="154">IF(AND(ISNUMBER(B858),ISNUMBER(B860)),(B860-B858)/2,"")</f>
        <v>3.9999999999999147E-2</v>
      </c>
      <c r="D859" s="4">
        <f t="shared" ref="D859:D922" si="155">IF(AND(ISNUMBER(C858),ISNUMBER(C860)),(C860-C858)/2,"")</f>
        <v>4.249999999999865E-2</v>
      </c>
      <c r="E859" s="4">
        <f t="shared" ref="E859:E922" si="156">IF(AND(ISNUMBER(B859),ISNUMBER(B860)),(B860-B859)/2,"")</f>
        <v>3.9999999999999147E-2</v>
      </c>
      <c r="F859" s="4">
        <f t="shared" ref="F859:F922" si="157">IF(AND(ISNUMBER(E858),ISNUMBER(E859)),(E859-E858)/2,"")</f>
        <v>1.9999999999999574E-2</v>
      </c>
      <c r="G859" s="2">
        <f t="shared" si="153"/>
        <v>856</v>
      </c>
      <c r="H859" s="5">
        <f t="shared" ref="H859:H922" si="158">1/MAX(G:G)</f>
        <v>5.1098620337250899E-4</v>
      </c>
      <c r="I859" s="5">
        <f t="shared" ref="I859:I922" si="159">B859/SUM(B:B)</f>
        <v>3.3336099644760037E-4</v>
      </c>
      <c r="J859" s="5">
        <f t="shared" ref="J859:J922" si="160">H859+J858</f>
        <v>0.43740419008687459</v>
      </c>
      <c r="K859" s="5">
        <f t="shared" ref="K859:K922" si="161">I859+K858</f>
        <v>0.16251953890208798</v>
      </c>
      <c r="L859" s="2">
        <f t="shared" ref="L859:L922" si="162">K859*J860</f>
        <v>7.1169772528917527E-2</v>
      </c>
      <c r="M859" s="2">
        <f t="shared" ref="M859:M922" si="163">K860*J859</f>
        <v>7.1232847759200246E-2</v>
      </c>
    </row>
    <row r="860" spans="1:13">
      <c r="A860">
        <v>1896</v>
      </c>
      <c r="B860">
        <v>38.08</v>
      </c>
      <c r="C860" s="4">
        <f t="shared" si="154"/>
        <v>9.4999999999998863E-2</v>
      </c>
      <c r="D860" s="4">
        <f t="shared" si="155"/>
        <v>2.2500000000000853E-2</v>
      </c>
      <c r="E860" s="4">
        <f t="shared" si="156"/>
        <v>5.4999999999999716E-2</v>
      </c>
      <c r="F860" s="4">
        <f t="shared" si="157"/>
        <v>7.5000000000002842E-3</v>
      </c>
      <c r="G860" s="2">
        <f t="shared" si="153"/>
        <v>857</v>
      </c>
      <c r="H860" s="5">
        <f t="shared" si="158"/>
        <v>5.1098620337250899E-4</v>
      </c>
      <c r="I860" s="5">
        <f t="shared" si="159"/>
        <v>3.3406280907170057E-4</v>
      </c>
      <c r="J860" s="5">
        <f t="shared" si="160"/>
        <v>0.43791517629024712</v>
      </c>
      <c r="K860" s="5">
        <f t="shared" si="161"/>
        <v>0.16285360171115967</v>
      </c>
      <c r="L860" s="2">
        <f t="shared" si="162"/>
        <v>7.1399279646488109E-2</v>
      </c>
      <c r="M860" s="2">
        <f t="shared" si="163"/>
        <v>7.1462777461569454E-2</v>
      </c>
    </row>
    <row r="861" spans="1:13">
      <c r="A861">
        <v>454</v>
      </c>
      <c r="B861">
        <v>38.19</v>
      </c>
      <c r="C861" s="4">
        <f t="shared" si="154"/>
        <v>8.5000000000000853E-2</v>
      </c>
      <c r="D861" s="4">
        <f t="shared" si="155"/>
        <v>-2.4999999999998579E-2</v>
      </c>
      <c r="E861" s="4">
        <f t="shared" si="156"/>
        <v>3.0000000000001137E-2</v>
      </c>
      <c r="F861" s="4">
        <f t="shared" si="157"/>
        <v>-1.2499999999999289E-2</v>
      </c>
      <c r="G861" s="2">
        <f t="shared" si="153"/>
        <v>858</v>
      </c>
      <c r="H861" s="5">
        <f t="shared" si="158"/>
        <v>5.1098620337250899E-4</v>
      </c>
      <c r="I861" s="5">
        <f t="shared" si="159"/>
        <v>3.3502780142983835E-4</v>
      </c>
      <c r="J861" s="5">
        <f t="shared" si="160"/>
        <v>0.43842616249361965</v>
      </c>
      <c r="K861" s="5">
        <f t="shared" si="161"/>
        <v>0.1631886295125895</v>
      </c>
      <c r="L861" s="2">
        <f t="shared" si="162"/>
        <v>7.1629551738025862E-2</v>
      </c>
      <c r="M861" s="2">
        <f t="shared" si="163"/>
        <v>7.1693280322868896E-2</v>
      </c>
    </row>
    <row r="862" spans="1:13">
      <c r="A862">
        <v>2120</v>
      </c>
      <c r="B862">
        <v>38.25</v>
      </c>
      <c r="C862" s="4">
        <f t="shared" si="154"/>
        <v>4.5000000000001705E-2</v>
      </c>
      <c r="D862" s="4">
        <f t="shared" si="155"/>
        <v>-2.5000000000000355E-2</v>
      </c>
      <c r="E862" s="4">
        <f t="shared" si="156"/>
        <v>1.5000000000000568E-2</v>
      </c>
      <c r="F862" s="4">
        <f t="shared" si="157"/>
        <v>-7.5000000000002842E-3</v>
      </c>
      <c r="G862" s="2">
        <f t="shared" si="153"/>
        <v>859</v>
      </c>
      <c r="H862" s="5">
        <f t="shared" si="158"/>
        <v>5.1098620337250899E-4</v>
      </c>
      <c r="I862" s="5">
        <f t="shared" si="159"/>
        <v>3.3555416089791349E-4</v>
      </c>
      <c r="J862" s="5">
        <f t="shared" si="160"/>
        <v>0.43893714869699219</v>
      </c>
      <c r="K862" s="5">
        <f t="shared" si="161"/>
        <v>0.16352418367348742</v>
      </c>
      <c r="L862" s="2">
        <f t="shared" si="162"/>
        <v>7.1860397526418721E-2</v>
      </c>
      <c r="M862" s="2">
        <f t="shared" si="163"/>
        <v>7.1924241630623803E-2</v>
      </c>
    </row>
    <row r="863" spans="1:13">
      <c r="A863">
        <v>297</v>
      </c>
      <c r="B863">
        <v>38.28</v>
      </c>
      <c r="C863" s="4">
        <f t="shared" si="154"/>
        <v>3.5000000000000142E-2</v>
      </c>
      <c r="D863" s="4">
        <f t="shared" si="155"/>
        <v>-5.0000000000007816E-3</v>
      </c>
      <c r="E863" s="4">
        <f t="shared" si="156"/>
        <v>1.9999999999999574E-2</v>
      </c>
      <c r="F863" s="4">
        <f t="shared" si="157"/>
        <v>2.4999999999995026E-3</v>
      </c>
      <c r="G863" s="2">
        <f t="shared" si="153"/>
        <v>860</v>
      </c>
      <c r="H863" s="5">
        <f t="shared" si="158"/>
        <v>5.1098620337250899E-4</v>
      </c>
      <c r="I863" s="5">
        <f t="shared" si="159"/>
        <v>3.3581734063195111E-4</v>
      </c>
      <c r="J863" s="5">
        <f t="shared" si="160"/>
        <v>0.43944813490036472</v>
      </c>
      <c r="K863" s="5">
        <f t="shared" si="161"/>
        <v>0.16386000101411938</v>
      </c>
      <c r="L863" s="2">
        <f t="shared" si="162"/>
        <v>7.2091702030229451E-2</v>
      </c>
      <c r="M863" s="2">
        <f t="shared" si="163"/>
        <v>7.2155700339558898E-2</v>
      </c>
    </row>
    <row r="864" spans="1:13">
      <c r="A864">
        <v>1214</v>
      </c>
      <c r="B864">
        <v>38.32</v>
      </c>
      <c r="C864" s="4">
        <f t="shared" si="154"/>
        <v>3.5000000000000142E-2</v>
      </c>
      <c r="D864" s="4">
        <f t="shared" si="155"/>
        <v>0</v>
      </c>
      <c r="E864" s="4">
        <f t="shared" si="156"/>
        <v>1.5000000000000568E-2</v>
      </c>
      <c r="F864" s="4">
        <f t="shared" si="157"/>
        <v>-2.4999999999995026E-3</v>
      </c>
      <c r="G864" s="2">
        <f t="shared" si="153"/>
        <v>861</v>
      </c>
      <c r="H864" s="5">
        <f t="shared" si="158"/>
        <v>5.1098620337250899E-4</v>
      </c>
      <c r="I864" s="5">
        <f t="shared" si="159"/>
        <v>3.3616824694400119E-4</v>
      </c>
      <c r="J864" s="5">
        <f t="shared" si="160"/>
        <v>0.43995912110373725</v>
      </c>
      <c r="K864" s="5">
        <f t="shared" si="161"/>
        <v>0.16419616926106337</v>
      </c>
      <c r="L864" s="2">
        <f t="shared" si="162"/>
        <v>7.2323504293836938E-2</v>
      </c>
      <c r="M864" s="2">
        <f t="shared" si="163"/>
        <v>7.2387618391490868E-2</v>
      </c>
    </row>
    <row r="865" spans="1:13">
      <c r="A865">
        <v>1152</v>
      </c>
      <c r="B865">
        <v>38.35</v>
      </c>
      <c r="C865" s="4">
        <f t="shared" si="154"/>
        <v>3.5000000000000142E-2</v>
      </c>
      <c r="D865" s="4">
        <f t="shared" si="155"/>
        <v>-5.0000000000007816E-3</v>
      </c>
      <c r="E865" s="4">
        <f t="shared" si="156"/>
        <v>1.9999999999999574E-2</v>
      </c>
      <c r="F865" s="4">
        <f t="shared" si="157"/>
        <v>2.4999999999995026E-3</v>
      </c>
      <c r="G865" s="2">
        <f t="shared" si="153"/>
        <v>862</v>
      </c>
      <c r="H865" s="5">
        <f t="shared" si="158"/>
        <v>5.1098620337250899E-4</v>
      </c>
      <c r="I865" s="5">
        <f t="shared" si="159"/>
        <v>3.3643142667803881E-4</v>
      </c>
      <c r="J865" s="5">
        <f t="shared" si="160"/>
        <v>0.44047010730710978</v>
      </c>
      <c r="K865" s="5">
        <f t="shared" si="161"/>
        <v>0.16453260068774142</v>
      </c>
      <c r="L865" s="2">
        <f t="shared" si="162"/>
        <v>7.2555766169403749E-2</v>
      </c>
      <c r="M865" s="2">
        <f t="shared" si="163"/>
        <v>7.2620034830798597E-2</v>
      </c>
    </row>
    <row r="866" spans="1:13">
      <c r="A866">
        <v>1659</v>
      </c>
      <c r="B866">
        <v>38.39</v>
      </c>
      <c r="C866" s="4">
        <f t="shared" si="154"/>
        <v>2.4999999999998579E-2</v>
      </c>
      <c r="D866" s="4">
        <f t="shared" si="155"/>
        <v>-1.5000000000000568E-2</v>
      </c>
      <c r="E866" s="4">
        <f t="shared" si="156"/>
        <v>4.9999999999990052E-3</v>
      </c>
      <c r="F866" s="4">
        <f t="shared" si="157"/>
        <v>-7.5000000000002842E-3</v>
      </c>
      <c r="G866" s="2">
        <f t="shared" si="153"/>
        <v>863</v>
      </c>
      <c r="H866" s="5">
        <f t="shared" si="158"/>
        <v>5.1098620337250899E-4</v>
      </c>
      <c r="I866" s="5">
        <f t="shared" si="159"/>
        <v>3.3678233299008889E-4</v>
      </c>
      <c r="J866" s="5">
        <f t="shared" si="160"/>
        <v>0.44098109351048231</v>
      </c>
      <c r="K866" s="5">
        <f t="shared" si="161"/>
        <v>0.16486938302073151</v>
      </c>
      <c r="L866" s="2">
        <f t="shared" si="162"/>
        <v>7.2788526790962857E-2</v>
      </c>
      <c r="M866" s="2">
        <f t="shared" si="163"/>
        <v>7.2852834138120007E-2</v>
      </c>
    </row>
    <row r="867" spans="1:13">
      <c r="A867">
        <v>788</v>
      </c>
      <c r="B867">
        <v>38.4</v>
      </c>
      <c r="C867" s="4">
        <f t="shared" si="154"/>
        <v>4.9999999999990052E-3</v>
      </c>
      <c r="D867" s="4">
        <f t="shared" si="155"/>
        <v>-1.2499999999999289E-2</v>
      </c>
      <c r="E867" s="4">
        <f t="shared" si="156"/>
        <v>0</v>
      </c>
      <c r="F867" s="4">
        <f t="shared" si="157"/>
        <v>-2.4999999999995026E-3</v>
      </c>
      <c r="G867" s="2">
        <f t="shared" si="153"/>
        <v>864</v>
      </c>
      <c r="H867" s="5">
        <f t="shared" si="158"/>
        <v>5.1098620337250899E-4</v>
      </c>
      <c r="I867" s="5">
        <f t="shared" si="159"/>
        <v>3.3687005956810139E-4</v>
      </c>
      <c r="J867" s="5">
        <f t="shared" si="160"/>
        <v>0.44149207971385485</v>
      </c>
      <c r="K867" s="5">
        <f t="shared" si="161"/>
        <v>0.1652062530802996</v>
      </c>
      <c r="L867" s="2">
        <f t="shared" si="162"/>
        <v>7.3021670370189806E-2</v>
      </c>
      <c r="M867" s="2">
        <f t="shared" si="163"/>
        <v>7.3085977717346956E-2</v>
      </c>
    </row>
    <row r="868" spans="1:13">
      <c r="A868">
        <v>1226</v>
      </c>
      <c r="B868">
        <v>38.4</v>
      </c>
      <c r="C868" s="4">
        <f t="shared" si="154"/>
        <v>0</v>
      </c>
      <c r="D868" s="4">
        <f t="shared" si="155"/>
        <v>7.5000000000002842E-3</v>
      </c>
      <c r="E868" s="4">
        <f t="shared" si="156"/>
        <v>0</v>
      </c>
      <c r="F868" s="4">
        <f t="shared" si="157"/>
        <v>0</v>
      </c>
      <c r="G868" s="2">
        <f t="shared" si="153"/>
        <v>865</v>
      </c>
      <c r="H868" s="5">
        <f t="shared" si="158"/>
        <v>5.1098620337250899E-4</v>
      </c>
      <c r="I868" s="5">
        <f t="shared" si="159"/>
        <v>3.3687005956810139E-4</v>
      </c>
      <c r="J868" s="5">
        <f t="shared" si="160"/>
        <v>0.44200306591722738</v>
      </c>
      <c r="K868" s="5">
        <f t="shared" si="161"/>
        <v>0.16554312313986769</v>
      </c>
      <c r="L868" s="2">
        <f t="shared" si="162"/>
        <v>7.3255158221322295E-2</v>
      </c>
      <c r="M868" s="2">
        <f t="shared" si="163"/>
        <v>7.3319465568479444E-2</v>
      </c>
    </row>
    <row r="869" spans="1:13">
      <c r="A869">
        <v>2058</v>
      </c>
      <c r="B869">
        <v>38.4</v>
      </c>
      <c r="C869" s="4">
        <f t="shared" si="154"/>
        <v>1.9999999999999574E-2</v>
      </c>
      <c r="D869" s="4">
        <f t="shared" si="155"/>
        <v>2.5000000000000355E-2</v>
      </c>
      <c r="E869" s="4">
        <f t="shared" si="156"/>
        <v>1.9999999999999574E-2</v>
      </c>
      <c r="F869" s="4">
        <f t="shared" si="157"/>
        <v>9.9999999999997868E-3</v>
      </c>
      <c r="G869" s="2">
        <f t="shared" si="153"/>
        <v>866</v>
      </c>
      <c r="H869" s="5">
        <f t="shared" si="158"/>
        <v>5.1098620337250899E-4</v>
      </c>
      <c r="I869" s="5">
        <f t="shared" si="159"/>
        <v>3.3687005956810139E-4</v>
      </c>
      <c r="J869" s="5">
        <f t="shared" si="160"/>
        <v>0.44251405212059991</v>
      </c>
      <c r="K869" s="5">
        <f t="shared" si="161"/>
        <v>0.16587999319943578</v>
      </c>
      <c r="L869" s="2">
        <f t="shared" si="162"/>
        <v>7.3488990344360322E-2</v>
      </c>
      <c r="M869" s="2">
        <f t="shared" si="163"/>
        <v>7.3553452972491537E-2</v>
      </c>
    </row>
    <row r="870" spans="1:13">
      <c r="A870">
        <v>401</v>
      </c>
      <c r="B870">
        <v>38.44</v>
      </c>
      <c r="C870" s="4">
        <f t="shared" si="154"/>
        <v>5.0000000000000711E-2</v>
      </c>
      <c r="D870" s="4">
        <f t="shared" si="155"/>
        <v>5.0000000000007816E-3</v>
      </c>
      <c r="E870" s="4">
        <f t="shared" si="156"/>
        <v>3.0000000000001137E-2</v>
      </c>
      <c r="F870" s="4">
        <f t="shared" si="157"/>
        <v>5.0000000000007816E-3</v>
      </c>
      <c r="G870" s="2">
        <f t="shared" si="153"/>
        <v>867</v>
      </c>
      <c r="H870" s="5">
        <f t="shared" si="158"/>
        <v>5.1098620337250899E-4</v>
      </c>
      <c r="I870" s="5">
        <f t="shared" si="159"/>
        <v>3.3722096588015147E-4</v>
      </c>
      <c r="J870" s="5">
        <f t="shared" si="160"/>
        <v>0.44302503832397244</v>
      </c>
      <c r="K870" s="5">
        <f t="shared" si="161"/>
        <v>0.16621721416531593</v>
      </c>
      <c r="L870" s="2">
        <f t="shared" si="162"/>
        <v>7.3723322378894521E-2</v>
      </c>
      <c r="M870" s="2">
        <f t="shared" si="163"/>
        <v>7.3788018197449234E-2</v>
      </c>
    </row>
    <row r="871" spans="1:13">
      <c r="A871">
        <v>1820</v>
      </c>
      <c r="B871">
        <v>38.5</v>
      </c>
      <c r="C871" s="4">
        <f t="shared" si="154"/>
        <v>3.0000000000001137E-2</v>
      </c>
      <c r="D871" s="4">
        <f t="shared" si="155"/>
        <v>2.2499999999999076E-2</v>
      </c>
      <c r="E871" s="4">
        <f t="shared" si="156"/>
        <v>0</v>
      </c>
      <c r="F871" s="4">
        <f t="shared" si="157"/>
        <v>-1.5000000000000568E-2</v>
      </c>
      <c r="G871" s="2">
        <f t="shared" si="153"/>
        <v>868</v>
      </c>
      <c r="H871" s="5">
        <f t="shared" si="158"/>
        <v>5.1098620337250899E-4</v>
      </c>
      <c r="I871" s="5">
        <f t="shared" si="159"/>
        <v>3.3774732534822666E-4</v>
      </c>
      <c r="J871" s="5">
        <f t="shared" si="160"/>
        <v>0.44353602452734497</v>
      </c>
      <c r="K871" s="5">
        <f t="shared" si="161"/>
        <v>0.16655496149066415</v>
      </c>
      <c r="L871" s="2">
        <f t="shared" si="162"/>
        <v>7.3958232772299182E-2</v>
      </c>
      <c r="M871" s="2">
        <f t="shared" si="163"/>
        <v>7.4022928590853909E-2</v>
      </c>
    </row>
    <row r="872" spans="1:13">
      <c r="A872">
        <v>2282</v>
      </c>
      <c r="B872">
        <v>38.5</v>
      </c>
      <c r="C872" s="4">
        <f t="shared" si="154"/>
        <v>9.4999999999998863E-2</v>
      </c>
      <c r="D872" s="4">
        <f t="shared" si="155"/>
        <v>3.5000000000000142E-2</v>
      </c>
      <c r="E872" s="4">
        <f t="shared" si="156"/>
        <v>9.4999999999998863E-2</v>
      </c>
      <c r="F872" s="4">
        <f t="shared" si="157"/>
        <v>4.7499999999999432E-2</v>
      </c>
      <c r="G872" s="2">
        <f t="shared" si="153"/>
        <v>869</v>
      </c>
      <c r="H872" s="5">
        <f t="shared" si="158"/>
        <v>5.1098620337250899E-4</v>
      </c>
      <c r="I872" s="5">
        <f t="shared" si="159"/>
        <v>3.3774732534822666E-4</v>
      </c>
      <c r="J872" s="5">
        <f t="shared" si="160"/>
        <v>0.44404701073071751</v>
      </c>
      <c r="K872" s="5">
        <f t="shared" si="161"/>
        <v>0.16689270881601237</v>
      </c>
      <c r="L872" s="2">
        <f t="shared" si="162"/>
        <v>7.4193488334150806E-2</v>
      </c>
      <c r="M872" s="2">
        <f t="shared" si="163"/>
        <v>7.4258924292475353E-2</v>
      </c>
    </row>
    <row r="873" spans="1:13">
      <c r="A873">
        <v>851</v>
      </c>
      <c r="B873">
        <v>38.69</v>
      </c>
      <c r="C873" s="4">
        <f t="shared" si="154"/>
        <v>0.10000000000000142</v>
      </c>
      <c r="D873" s="4">
        <f t="shared" si="155"/>
        <v>-3.2499999999998863E-2</v>
      </c>
      <c r="E873" s="4">
        <f t="shared" si="156"/>
        <v>5.000000000002558E-3</v>
      </c>
      <c r="F873" s="4">
        <f t="shared" si="157"/>
        <v>-4.4999999999998153E-2</v>
      </c>
      <c r="G873" s="2">
        <f t="shared" si="153"/>
        <v>870</v>
      </c>
      <c r="H873" s="5">
        <f t="shared" si="158"/>
        <v>5.1098620337250899E-4</v>
      </c>
      <c r="I873" s="5">
        <f t="shared" si="159"/>
        <v>3.3941413033046464E-4</v>
      </c>
      <c r="J873" s="5">
        <f t="shared" si="160"/>
        <v>0.44455799693409004</v>
      </c>
      <c r="K873" s="5">
        <f t="shared" si="161"/>
        <v>0.16723212294634282</v>
      </c>
      <c r="L873" s="2">
        <f t="shared" si="162"/>
        <v>7.4429830907647918E-2</v>
      </c>
      <c r="M873" s="2">
        <f t="shared" si="163"/>
        <v>7.4495305865524275E-2</v>
      </c>
    </row>
    <row r="874" spans="1:13">
      <c r="A874">
        <v>618</v>
      </c>
      <c r="B874">
        <v>38.700000000000003</v>
      </c>
      <c r="C874" s="4">
        <f t="shared" si="154"/>
        <v>3.0000000000001137E-2</v>
      </c>
      <c r="D874" s="4">
        <f t="shared" si="155"/>
        <v>-3.0000000000001137E-2</v>
      </c>
      <c r="E874" s="4">
        <f t="shared" si="156"/>
        <v>2.4999999999998579E-2</v>
      </c>
      <c r="F874" s="4">
        <f t="shared" si="157"/>
        <v>9.9999999999980105E-3</v>
      </c>
      <c r="G874" s="2">
        <f t="shared" si="153"/>
        <v>871</v>
      </c>
      <c r="H874" s="5">
        <f t="shared" si="158"/>
        <v>5.1098620337250899E-4</v>
      </c>
      <c r="I874" s="5">
        <f t="shared" si="159"/>
        <v>3.395018569084772E-4</v>
      </c>
      <c r="J874" s="5">
        <f t="shared" si="160"/>
        <v>0.44506898313746257</v>
      </c>
      <c r="K874" s="5">
        <f t="shared" si="161"/>
        <v>0.1675716248032513</v>
      </c>
      <c r="L874" s="2">
        <f t="shared" si="162"/>
        <v>7.4666559442226638E-2</v>
      </c>
      <c r="M874" s="2">
        <f t="shared" si="163"/>
        <v>7.4732229621997354E-2</v>
      </c>
    </row>
    <row r="875" spans="1:13">
      <c r="A875">
        <v>2243</v>
      </c>
      <c r="B875">
        <v>38.75</v>
      </c>
      <c r="C875" s="4">
        <f t="shared" si="154"/>
        <v>3.9999999999999147E-2</v>
      </c>
      <c r="D875" s="4">
        <f t="shared" si="155"/>
        <v>1.2499999999999289E-2</v>
      </c>
      <c r="E875" s="4">
        <f t="shared" si="156"/>
        <v>1.5000000000000568E-2</v>
      </c>
      <c r="F875" s="4">
        <f t="shared" si="157"/>
        <v>-4.9999999999990052E-3</v>
      </c>
      <c r="G875" s="2">
        <f t="shared" si="153"/>
        <v>872</v>
      </c>
      <c r="H875" s="5">
        <f t="shared" si="158"/>
        <v>5.1098620337250899E-4</v>
      </c>
      <c r="I875" s="5">
        <f t="shared" si="159"/>
        <v>3.3994048979853984E-4</v>
      </c>
      <c r="J875" s="5">
        <f t="shared" si="160"/>
        <v>0.4455799693408351</v>
      </c>
      <c r="K875" s="5">
        <f t="shared" si="161"/>
        <v>0.16791156529304985</v>
      </c>
      <c r="L875" s="2">
        <f t="shared" si="162"/>
        <v>7.4903830608500213E-2</v>
      </c>
      <c r="M875" s="2">
        <f t="shared" si="163"/>
        <v>7.4969618055888754E-2</v>
      </c>
    </row>
    <row r="876" spans="1:13">
      <c r="A876">
        <v>1241</v>
      </c>
      <c r="B876">
        <v>38.78</v>
      </c>
      <c r="C876" s="4">
        <f t="shared" si="154"/>
        <v>5.4999999999999716E-2</v>
      </c>
      <c r="D876" s="4">
        <f t="shared" si="155"/>
        <v>1.7500000000000071E-2</v>
      </c>
      <c r="E876" s="4">
        <f t="shared" si="156"/>
        <v>3.9999999999999147E-2</v>
      </c>
      <c r="F876" s="4">
        <f t="shared" si="157"/>
        <v>1.2499999999999289E-2</v>
      </c>
      <c r="G876" s="2">
        <f t="shared" si="153"/>
        <v>873</v>
      </c>
      <c r="H876" s="5">
        <f t="shared" si="158"/>
        <v>5.1098620337250899E-4</v>
      </c>
      <c r="I876" s="5">
        <f t="shared" si="159"/>
        <v>3.4020366953257741E-4</v>
      </c>
      <c r="J876" s="5">
        <f t="shared" si="160"/>
        <v>0.44609095554420763</v>
      </c>
      <c r="K876" s="5">
        <f t="shared" si="161"/>
        <v>0.16825176896258243</v>
      </c>
      <c r="L876" s="2">
        <f t="shared" si="162"/>
        <v>7.514156672115456E-2</v>
      </c>
      <c r="M876" s="2">
        <f t="shared" si="163"/>
        <v>7.5207667240807186E-2</v>
      </c>
    </row>
    <row r="877" spans="1:13">
      <c r="A877">
        <v>239</v>
      </c>
      <c r="B877">
        <v>38.86</v>
      </c>
      <c r="C877" s="4">
        <f t="shared" si="154"/>
        <v>7.4999999999999289E-2</v>
      </c>
      <c r="D877" s="4">
        <f t="shared" si="155"/>
        <v>-7.5000000000002842E-3</v>
      </c>
      <c r="E877" s="4">
        <f t="shared" si="156"/>
        <v>3.5000000000000142E-2</v>
      </c>
      <c r="F877" s="4">
        <f t="shared" si="157"/>
        <v>-2.4999999999995026E-3</v>
      </c>
      <c r="G877" s="2">
        <f t="shared" si="153"/>
        <v>874</v>
      </c>
      <c r="H877" s="5">
        <f t="shared" si="158"/>
        <v>5.1098620337250899E-4</v>
      </c>
      <c r="I877" s="5">
        <f t="shared" si="159"/>
        <v>3.4090548215667761E-4</v>
      </c>
      <c r="J877" s="5">
        <f t="shared" si="160"/>
        <v>0.44660194174758017</v>
      </c>
      <c r="K877" s="5">
        <f t="shared" si="161"/>
        <v>0.1685926744447391</v>
      </c>
      <c r="L877" s="2">
        <f t="shared" si="162"/>
        <v>7.5379964302069058E-2</v>
      </c>
      <c r="M877" s="2">
        <f t="shared" si="163"/>
        <v>7.5446339073742277E-2</v>
      </c>
    </row>
    <row r="878" spans="1:13">
      <c r="A878">
        <v>1654</v>
      </c>
      <c r="B878">
        <v>38.93</v>
      </c>
      <c r="C878" s="4">
        <f t="shared" si="154"/>
        <v>3.9999999999999147E-2</v>
      </c>
      <c r="D878" s="4">
        <f t="shared" si="155"/>
        <v>-3.5000000000000142E-2</v>
      </c>
      <c r="E878" s="4">
        <f t="shared" si="156"/>
        <v>4.9999999999990052E-3</v>
      </c>
      <c r="F878" s="4">
        <f t="shared" si="157"/>
        <v>-1.5000000000000568E-2</v>
      </c>
      <c r="G878" s="2">
        <f t="shared" si="153"/>
        <v>875</v>
      </c>
      <c r="H878" s="5">
        <f t="shared" si="158"/>
        <v>5.1098620337250899E-4</v>
      </c>
      <c r="I878" s="5">
        <f t="shared" si="159"/>
        <v>3.4151956820276531E-4</v>
      </c>
      <c r="J878" s="5">
        <f t="shared" si="160"/>
        <v>0.4471129279509527</v>
      </c>
      <c r="K878" s="5">
        <f t="shared" si="161"/>
        <v>0.16893419401294188</v>
      </c>
      <c r="L878" s="2">
        <f t="shared" si="162"/>
        <v>7.5618985158579219E-2</v>
      </c>
      <c r="M878" s="2">
        <f t="shared" si="163"/>
        <v>7.5685399153939584E-2</v>
      </c>
    </row>
    <row r="879" spans="1:13">
      <c r="A879">
        <v>677</v>
      </c>
      <c r="B879">
        <v>38.94</v>
      </c>
      <c r="C879" s="4">
        <f t="shared" si="154"/>
        <v>4.9999999999990052E-3</v>
      </c>
      <c r="D879" s="4">
        <f t="shared" si="155"/>
        <v>-4.9999999999990052E-3</v>
      </c>
      <c r="E879" s="4">
        <f t="shared" si="156"/>
        <v>0</v>
      </c>
      <c r="F879" s="4">
        <f t="shared" si="157"/>
        <v>-2.4999999999995026E-3</v>
      </c>
      <c r="G879" s="2">
        <f t="shared" si="153"/>
        <v>876</v>
      </c>
      <c r="H879" s="5">
        <f t="shared" si="158"/>
        <v>5.1098620337250899E-4</v>
      </c>
      <c r="I879" s="5">
        <f t="shared" si="159"/>
        <v>3.4160729478077781E-4</v>
      </c>
      <c r="J879" s="5">
        <f t="shared" si="160"/>
        <v>0.44762391415432523</v>
      </c>
      <c r="K879" s="5">
        <f t="shared" si="161"/>
        <v>0.16927580130772266</v>
      </c>
      <c r="L879" s="2">
        <f t="shared" si="162"/>
        <v>7.585839435200574E-2</v>
      </c>
      <c r="M879" s="2">
        <f t="shared" si="163"/>
        <v>7.5924808347366105E-2</v>
      </c>
    </row>
    <row r="880" spans="1:13">
      <c r="A880">
        <v>131</v>
      </c>
      <c r="B880">
        <v>38.94</v>
      </c>
      <c r="C880" s="4">
        <f t="shared" si="154"/>
        <v>3.0000000000001137E-2</v>
      </c>
      <c r="D880" s="4">
        <f t="shared" si="155"/>
        <v>1.2500000000001066E-2</v>
      </c>
      <c r="E880" s="4">
        <f t="shared" si="156"/>
        <v>3.0000000000001137E-2</v>
      </c>
      <c r="F880" s="4">
        <f t="shared" si="157"/>
        <v>1.5000000000000568E-2</v>
      </c>
      <c r="G880" s="2">
        <f t="shared" si="153"/>
        <v>877</v>
      </c>
      <c r="H880" s="5">
        <f t="shared" si="158"/>
        <v>5.1098620337250899E-4</v>
      </c>
      <c r="I880" s="5">
        <f t="shared" si="159"/>
        <v>3.4160729478077781E-4</v>
      </c>
      <c r="J880" s="5">
        <f t="shared" si="160"/>
        <v>0.44813490035769776</v>
      </c>
      <c r="K880" s="5">
        <f t="shared" si="161"/>
        <v>0.16961740860250343</v>
      </c>
      <c r="L880" s="2">
        <f t="shared" si="162"/>
        <v>7.6098152658661461E-2</v>
      </c>
      <c r="M880" s="2">
        <f t="shared" si="163"/>
        <v>7.6164802534069598E-2</v>
      </c>
    </row>
    <row r="881" spans="1:13">
      <c r="A881">
        <v>434</v>
      </c>
      <c r="B881">
        <v>39</v>
      </c>
      <c r="C881" s="4">
        <f t="shared" si="154"/>
        <v>3.0000000000001137E-2</v>
      </c>
      <c r="D881" s="4">
        <f t="shared" si="155"/>
        <v>-1.5000000000000568E-2</v>
      </c>
      <c r="E881" s="4">
        <f t="shared" si="156"/>
        <v>0</v>
      </c>
      <c r="F881" s="4">
        <f t="shared" si="157"/>
        <v>-1.5000000000000568E-2</v>
      </c>
      <c r="G881" s="2">
        <f t="shared" si="153"/>
        <v>878</v>
      </c>
      <c r="H881" s="5">
        <f t="shared" si="158"/>
        <v>5.1098620337250899E-4</v>
      </c>
      <c r="I881" s="5">
        <f t="shared" si="159"/>
        <v>3.4213365424885301E-4</v>
      </c>
      <c r="J881" s="5">
        <f t="shared" si="160"/>
        <v>0.4486458865610703</v>
      </c>
      <c r="K881" s="5">
        <f t="shared" si="161"/>
        <v>0.16995954225675228</v>
      </c>
      <c r="L881" s="2">
        <f t="shared" si="162"/>
        <v>7.6338496496519026E-2</v>
      </c>
      <c r="M881" s="2">
        <f t="shared" si="163"/>
        <v>7.6405146371927163E-2</v>
      </c>
    </row>
    <row r="882" spans="1:13">
      <c r="A882">
        <v>524</v>
      </c>
      <c r="B882">
        <v>39</v>
      </c>
      <c r="C882" s="4">
        <f t="shared" si="154"/>
        <v>0</v>
      </c>
      <c r="D882" s="4">
        <f t="shared" si="155"/>
        <v>-1.5000000000000568E-2</v>
      </c>
      <c r="E882" s="4">
        <f t="shared" si="156"/>
        <v>0</v>
      </c>
      <c r="F882" s="4">
        <f t="shared" si="157"/>
        <v>0</v>
      </c>
      <c r="G882" s="2">
        <f t="shared" si="153"/>
        <v>879</v>
      </c>
      <c r="H882" s="5">
        <f t="shared" si="158"/>
        <v>5.1098620337250899E-4</v>
      </c>
      <c r="I882" s="5">
        <f t="shared" si="159"/>
        <v>3.4213365424885301E-4</v>
      </c>
      <c r="J882" s="5">
        <f t="shared" si="160"/>
        <v>0.44915687276444283</v>
      </c>
      <c r="K882" s="5">
        <f t="shared" si="161"/>
        <v>0.17030167591100112</v>
      </c>
      <c r="L882" s="2">
        <f t="shared" si="162"/>
        <v>7.6579189985530649E-2</v>
      </c>
      <c r="M882" s="2">
        <f t="shared" si="163"/>
        <v>7.6645839860938786E-2</v>
      </c>
    </row>
    <row r="883" spans="1:13">
      <c r="A883">
        <v>2205</v>
      </c>
      <c r="B883">
        <v>39</v>
      </c>
      <c r="C883" s="4">
        <f t="shared" si="154"/>
        <v>0</v>
      </c>
      <c r="D883" s="4">
        <f t="shared" si="155"/>
        <v>9.9999999999997868E-3</v>
      </c>
      <c r="E883" s="4">
        <f t="shared" si="156"/>
        <v>0</v>
      </c>
      <c r="F883" s="4">
        <f t="shared" si="157"/>
        <v>0</v>
      </c>
      <c r="G883" s="2">
        <f t="shared" si="153"/>
        <v>880</v>
      </c>
      <c r="H883" s="5">
        <f t="shared" si="158"/>
        <v>5.1098620337250899E-4</v>
      </c>
      <c r="I883" s="5">
        <f t="shared" si="159"/>
        <v>3.4213365424885301E-4</v>
      </c>
      <c r="J883" s="5">
        <f t="shared" si="160"/>
        <v>0.44966785896781536</v>
      </c>
      <c r="K883" s="5">
        <f t="shared" si="161"/>
        <v>0.17064380956524997</v>
      </c>
      <c r="L883" s="2">
        <f t="shared" si="162"/>
        <v>7.682023312569633E-2</v>
      </c>
      <c r="M883" s="2">
        <f t="shared" si="163"/>
        <v>7.6886883001104481E-2</v>
      </c>
    </row>
    <row r="884" spans="1:13">
      <c r="A884">
        <v>587</v>
      </c>
      <c r="B884">
        <v>39</v>
      </c>
      <c r="C884" s="4">
        <f t="shared" si="154"/>
        <v>1.9999999999999574E-2</v>
      </c>
      <c r="D884" s="4">
        <f t="shared" si="155"/>
        <v>9.9999999999997868E-3</v>
      </c>
      <c r="E884" s="4">
        <f t="shared" si="156"/>
        <v>1.9999999999999574E-2</v>
      </c>
      <c r="F884" s="4">
        <f t="shared" si="157"/>
        <v>9.9999999999997868E-3</v>
      </c>
      <c r="G884" s="2">
        <f t="shared" si="153"/>
        <v>881</v>
      </c>
      <c r="H884" s="5">
        <f t="shared" si="158"/>
        <v>5.1098620337250899E-4</v>
      </c>
      <c r="I884" s="5">
        <f t="shared" si="159"/>
        <v>3.4213365424885301E-4</v>
      </c>
      <c r="J884" s="5">
        <f t="shared" si="160"/>
        <v>0.45017884517118789</v>
      </c>
      <c r="K884" s="5">
        <f t="shared" si="161"/>
        <v>0.17098594321949881</v>
      </c>
      <c r="L884" s="2">
        <f t="shared" si="162"/>
        <v>7.7061625917016083E-2</v>
      </c>
      <c r="M884" s="2">
        <f t="shared" si="163"/>
        <v>7.7128433763022544E-2</v>
      </c>
    </row>
    <row r="885" spans="1:13">
      <c r="A885">
        <v>296</v>
      </c>
      <c r="B885">
        <v>39.04</v>
      </c>
      <c r="C885" s="4">
        <f t="shared" si="154"/>
        <v>1.9999999999999574E-2</v>
      </c>
      <c r="D885" s="4">
        <f t="shared" si="155"/>
        <v>3.5000000000000142E-2</v>
      </c>
      <c r="E885" s="4">
        <f t="shared" si="156"/>
        <v>0</v>
      </c>
      <c r="F885" s="4">
        <f t="shared" si="157"/>
        <v>-9.9999999999997868E-3</v>
      </c>
      <c r="G885" s="2">
        <f t="shared" si="153"/>
        <v>882</v>
      </c>
      <c r="H885" s="5">
        <f t="shared" si="158"/>
        <v>5.1098620337250899E-4</v>
      </c>
      <c r="I885" s="5">
        <f t="shared" si="159"/>
        <v>3.4248456056090308E-4</v>
      </c>
      <c r="J885" s="5">
        <f t="shared" si="160"/>
        <v>0.45068983137456042</v>
      </c>
      <c r="K885" s="5">
        <f t="shared" si="161"/>
        <v>0.17132842778005972</v>
      </c>
      <c r="L885" s="2">
        <f t="shared" si="162"/>
        <v>7.7303526688704785E-2</v>
      </c>
      <c r="M885" s="2">
        <f t="shared" si="163"/>
        <v>7.7370334534711246E-2</v>
      </c>
    </row>
    <row r="886" spans="1:13">
      <c r="A886">
        <v>1706</v>
      </c>
      <c r="B886">
        <v>39.04</v>
      </c>
      <c r="C886" s="4">
        <f t="shared" si="154"/>
        <v>8.9999999999999858E-2</v>
      </c>
      <c r="D886" s="4">
        <f t="shared" si="155"/>
        <v>6.25E-2</v>
      </c>
      <c r="E886" s="4">
        <f t="shared" si="156"/>
        <v>8.9999999999999858E-2</v>
      </c>
      <c r="F886" s="4">
        <f t="shared" si="157"/>
        <v>4.4999999999999929E-2</v>
      </c>
      <c r="G886" s="2">
        <f t="shared" si="153"/>
        <v>883</v>
      </c>
      <c r="H886" s="5">
        <f t="shared" si="158"/>
        <v>5.1098620337250899E-4</v>
      </c>
      <c r="I886" s="5">
        <f t="shared" si="159"/>
        <v>3.4248456056090308E-4</v>
      </c>
      <c r="J886" s="5">
        <f t="shared" si="160"/>
        <v>0.45120081757793296</v>
      </c>
      <c r="K886" s="5">
        <f t="shared" si="161"/>
        <v>0.17167091234062062</v>
      </c>
      <c r="L886" s="2">
        <f t="shared" si="162"/>
        <v>7.7545777470164112E-2</v>
      </c>
      <c r="M886" s="2">
        <f t="shared" si="163"/>
        <v>7.7613297797637593E-2</v>
      </c>
    </row>
    <row r="887" spans="1:13">
      <c r="A887">
        <v>1645</v>
      </c>
      <c r="B887">
        <v>39.22</v>
      </c>
      <c r="C887" s="4">
        <f t="shared" si="154"/>
        <v>0.14499999999999957</v>
      </c>
      <c r="D887" s="4">
        <f t="shared" si="155"/>
        <v>-2.4999999999995026E-3</v>
      </c>
      <c r="E887" s="4">
        <f t="shared" si="156"/>
        <v>5.4999999999999716E-2</v>
      </c>
      <c r="F887" s="4">
        <f t="shared" si="157"/>
        <v>-1.7500000000000071E-2</v>
      </c>
      <c r="G887" s="2">
        <f t="shared" si="153"/>
        <v>884</v>
      </c>
      <c r="H887" s="5">
        <f t="shared" si="158"/>
        <v>5.1098620337250899E-4</v>
      </c>
      <c r="I887" s="5">
        <f t="shared" si="159"/>
        <v>3.4406363896512856E-4</v>
      </c>
      <c r="J887" s="5">
        <f t="shared" si="160"/>
        <v>0.45171180378130549</v>
      </c>
      <c r="K887" s="5">
        <f t="shared" si="161"/>
        <v>0.17201497597958576</v>
      </c>
      <c r="L887" s="2">
        <f t="shared" si="162"/>
        <v>7.7789092356635642E-2</v>
      </c>
      <c r="M887" s="2">
        <f t="shared" si="163"/>
        <v>7.7857048582547841E-2</v>
      </c>
    </row>
    <row r="888" spans="1:13">
      <c r="A888">
        <v>233</v>
      </c>
      <c r="B888">
        <v>39.33</v>
      </c>
      <c r="C888" s="4">
        <f t="shared" si="154"/>
        <v>8.5000000000000853E-2</v>
      </c>
      <c r="D888" s="4">
        <f t="shared" si="155"/>
        <v>-4.249999999999865E-2</v>
      </c>
      <c r="E888" s="4">
        <f t="shared" si="156"/>
        <v>3.0000000000001137E-2</v>
      </c>
      <c r="F888" s="4">
        <f t="shared" si="157"/>
        <v>-1.2499999999999289E-2</v>
      </c>
      <c r="G888" s="2">
        <f t="shared" si="153"/>
        <v>885</v>
      </c>
      <c r="H888" s="5">
        <f t="shared" si="158"/>
        <v>5.1098620337250899E-4</v>
      </c>
      <c r="I888" s="5">
        <f t="shared" si="159"/>
        <v>3.4502863132326633E-4</v>
      </c>
      <c r="J888" s="5">
        <f t="shared" si="160"/>
        <v>0.45222278998467802</v>
      </c>
      <c r="K888" s="5">
        <f t="shared" si="161"/>
        <v>0.17236000461090903</v>
      </c>
      <c r="L888" s="2">
        <f t="shared" si="162"/>
        <v>7.8033195751286644E-2</v>
      </c>
      <c r="M888" s="2">
        <f t="shared" si="163"/>
        <v>7.8101390008946031E-2</v>
      </c>
    </row>
    <row r="889" spans="1:13">
      <c r="A889">
        <v>861</v>
      </c>
      <c r="B889">
        <v>39.39</v>
      </c>
      <c r="C889" s="4">
        <f t="shared" si="154"/>
        <v>6.0000000000002274E-2</v>
      </c>
      <c r="D889" s="4">
        <f t="shared" si="155"/>
        <v>-1.5000000000000568E-2</v>
      </c>
      <c r="E889" s="4">
        <f t="shared" si="156"/>
        <v>3.0000000000001137E-2</v>
      </c>
      <c r="F889" s="4">
        <f t="shared" si="157"/>
        <v>0</v>
      </c>
      <c r="G889" s="2">
        <f t="shared" si="153"/>
        <v>886</v>
      </c>
      <c r="H889" s="5">
        <f t="shared" si="158"/>
        <v>5.1098620337250899E-4</v>
      </c>
      <c r="I889" s="5">
        <f t="shared" si="159"/>
        <v>3.4555499079134153E-4</v>
      </c>
      <c r="J889" s="5">
        <f t="shared" si="160"/>
        <v>0.45273377618805055</v>
      </c>
      <c r="K889" s="5">
        <f t="shared" si="161"/>
        <v>0.17270555960170036</v>
      </c>
      <c r="L889" s="2">
        <f t="shared" si="162"/>
        <v>7.8277890325350444E-2</v>
      </c>
      <c r="M889" s="2">
        <f t="shared" si="163"/>
        <v>7.8346322883719441E-2</v>
      </c>
    </row>
    <row r="890" spans="1:13">
      <c r="A890">
        <v>1731</v>
      </c>
      <c r="B890">
        <v>39.450000000000003</v>
      </c>
      <c r="C890" s="4">
        <f t="shared" si="154"/>
        <v>5.4999999999999716E-2</v>
      </c>
      <c r="D890" s="4">
        <f t="shared" si="155"/>
        <v>7.4999999999985079E-3</v>
      </c>
      <c r="E890" s="4">
        <f t="shared" si="156"/>
        <v>2.4999999999998579E-2</v>
      </c>
      <c r="F890" s="4">
        <f t="shared" si="157"/>
        <v>-2.500000000001279E-3</v>
      </c>
      <c r="G890" s="2">
        <f t="shared" si="153"/>
        <v>887</v>
      </c>
      <c r="H890" s="5">
        <f t="shared" si="158"/>
        <v>5.1098620337250899E-4</v>
      </c>
      <c r="I890" s="5">
        <f t="shared" si="159"/>
        <v>3.4608135025941672E-4</v>
      </c>
      <c r="J890" s="5">
        <f t="shared" si="160"/>
        <v>0.45324476239142308</v>
      </c>
      <c r="K890" s="5">
        <f t="shared" si="161"/>
        <v>0.17305164095195977</v>
      </c>
      <c r="L890" s="2">
        <f t="shared" si="162"/>
        <v>7.8523176885714294E-2</v>
      </c>
      <c r="M890" s="2">
        <f t="shared" si="163"/>
        <v>7.8591808252143319E-2</v>
      </c>
    </row>
    <row r="891" spans="1:13">
      <c r="A891">
        <v>18</v>
      </c>
      <c r="B891">
        <v>39.5</v>
      </c>
      <c r="C891" s="4">
        <f t="shared" si="154"/>
        <v>7.4999999999999289E-2</v>
      </c>
      <c r="D891" s="4">
        <f t="shared" si="155"/>
        <v>7.5000000000002842E-3</v>
      </c>
      <c r="E891" s="4">
        <f t="shared" si="156"/>
        <v>5.0000000000000711E-2</v>
      </c>
      <c r="F891" s="4">
        <f t="shared" si="157"/>
        <v>1.2500000000001066E-2</v>
      </c>
      <c r="G891" s="2">
        <f t="shared" si="153"/>
        <v>888</v>
      </c>
      <c r="H891" s="5">
        <f t="shared" si="158"/>
        <v>5.1098620337250899E-4</v>
      </c>
      <c r="I891" s="5">
        <f t="shared" si="159"/>
        <v>3.465199831494793E-4</v>
      </c>
      <c r="J891" s="5">
        <f t="shared" si="160"/>
        <v>0.45375574859479562</v>
      </c>
      <c r="K891" s="5">
        <f t="shared" si="161"/>
        <v>0.17339816093510924</v>
      </c>
      <c r="L891" s="2">
        <f t="shared" si="162"/>
        <v>7.8769016387999352E-2</v>
      </c>
      <c r="M891" s="2">
        <f t="shared" si="163"/>
        <v>7.8838045818819161E-2</v>
      </c>
    </row>
    <row r="892" spans="1:13">
      <c r="A892">
        <v>543</v>
      </c>
      <c r="B892">
        <v>39.6</v>
      </c>
      <c r="C892" s="4">
        <f t="shared" si="154"/>
        <v>7.0000000000000284E-2</v>
      </c>
      <c r="D892" s="4">
        <f t="shared" si="155"/>
        <v>-7.5000000000002842E-3</v>
      </c>
      <c r="E892" s="4">
        <f t="shared" si="156"/>
        <v>1.9999999999999574E-2</v>
      </c>
      <c r="F892" s="4">
        <f t="shared" si="157"/>
        <v>-1.5000000000000568E-2</v>
      </c>
      <c r="G892" s="2">
        <f t="shared" si="153"/>
        <v>889</v>
      </c>
      <c r="H892" s="5">
        <f t="shared" si="158"/>
        <v>5.1098620337250899E-4</v>
      </c>
      <c r="I892" s="5">
        <f t="shared" si="159"/>
        <v>3.4739724892960457E-4</v>
      </c>
      <c r="J892" s="5">
        <f t="shared" si="160"/>
        <v>0.45426673479816815</v>
      </c>
      <c r="K892" s="5">
        <f t="shared" si="161"/>
        <v>0.17374555818403883</v>
      </c>
      <c r="L892" s="2">
        <f t="shared" si="162"/>
        <v>7.901560898507777E-2</v>
      </c>
      <c r="M892" s="2">
        <f t="shared" si="163"/>
        <v>7.9084797820962185E-2</v>
      </c>
    </row>
    <row r="893" spans="1:13">
      <c r="A893">
        <v>146</v>
      </c>
      <c r="B893">
        <v>39.64</v>
      </c>
      <c r="C893" s="4">
        <f t="shared" si="154"/>
        <v>5.9999999999998721E-2</v>
      </c>
      <c r="D893" s="4">
        <f t="shared" si="155"/>
        <v>4.9999999999990052E-3</v>
      </c>
      <c r="E893" s="4">
        <f t="shared" si="156"/>
        <v>3.9999999999999147E-2</v>
      </c>
      <c r="F893" s="4">
        <f t="shared" si="157"/>
        <v>9.9999999999997868E-3</v>
      </c>
      <c r="G893" s="2">
        <f t="shared" si="153"/>
        <v>890</v>
      </c>
      <c r="H893" s="5">
        <f t="shared" si="158"/>
        <v>5.1098620337250899E-4</v>
      </c>
      <c r="I893" s="5">
        <f t="shared" si="159"/>
        <v>3.477481552416547E-4</v>
      </c>
      <c r="J893" s="5">
        <f t="shared" si="160"/>
        <v>0.45477772100154068</v>
      </c>
      <c r="K893" s="5">
        <f t="shared" si="161"/>
        <v>0.1740933063392805</v>
      </c>
      <c r="L893" s="2">
        <f t="shared" si="162"/>
        <v>7.9262716376239939E-2</v>
      </c>
      <c r="M893" s="2">
        <f t="shared" si="163"/>
        <v>7.9332224380870106E-2</v>
      </c>
    </row>
    <row r="894" spans="1:13">
      <c r="A894">
        <v>1892</v>
      </c>
      <c r="B894">
        <v>39.72</v>
      </c>
      <c r="C894" s="4">
        <f t="shared" si="154"/>
        <v>7.9999999999998295E-2</v>
      </c>
      <c r="D894" s="4">
        <f t="shared" si="155"/>
        <v>3.7500000000001421E-2</v>
      </c>
      <c r="E894" s="4">
        <f t="shared" si="156"/>
        <v>3.9999999999999147E-2</v>
      </c>
      <c r="F894" s="4">
        <f t="shared" si="157"/>
        <v>0</v>
      </c>
      <c r="G894" s="2">
        <f t="shared" si="153"/>
        <v>891</v>
      </c>
      <c r="H894" s="5">
        <f t="shared" si="158"/>
        <v>5.1098620337250899E-4</v>
      </c>
      <c r="I894" s="5">
        <f t="shared" si="159"/>
        <v>3.4844996786575491E-4</v>
      </c>
      <c r="J894" s="5">
        <f t="shared" si="160"/>
        <v>0.45528870720491321</v>
      </c>
      <c r="K894" s="5">
        <f t="shared" si="161"/>
        <v>0.17444175630714626</v>
      </c>
      <c r="L894" s="2">
        <f t="shared" si="162"/>
        <v>7.9510499042400165E-2</v>
      </c>
      <c r="M894" s="2">
        <f t="shared" si="163"/>
        <v>7.9580326574392651E-2</v>
      </c>
    </row>
    <row r="895" spans="1:13">
      <c r="A895">
        <v>1221</v>
      </c>
      <c r="B895">
        <v>39.799999999999997</v>
      </c>
      <c r="C895" s="4">
        <f t="shared" si="154"/>
        <v>0.13500000000000156</v>
      </c>
      <c r="D895" s="4">
        <f t="shared" si="155"/>
        <v>1.0000000000001563E-2</v>
      </c>
      <c r="E895" s="4">
        <f t="shared" si="156"/>
        <v>9.5000000000002416E-2</v>
      </c>
      <c r="F895" s="4">
        <f t="shared" si="157"/>
        <v>2.7500000000001634E-2</v>
      </c>
      <c r="G895" s="2">
        <f t="shared" si="153"/>
        <v>892</v>
      </c>
      <c r="H895" s="5">
        <f t="shared" si="158"/>
        <v>5.1098620337250899E-4</v>
      </c>
      <c r="I895" s="5">
        <f t="shared" si="159"/>
        <v>3.4915178048985506E-4</v>
      </c>
      <c r="J895" s="5">
        <f t="shared" si="160"/>
        <v>0.45579969340828574</v>
      </c>
      <c r="K895" s="5">
        <f t="shared" si="161"/>
        <v>0.17479090808763612</v>
      </c>
      <c r="L895" s="2">
        <f t="shared" si="162"/>
        <v>7.9758958059408136E-2</v>
      </c>
      <c r="M895" s="2">
        <f t="shared" si="163"/>
        <v>7.9829545320600506E-2</v>
      </c>
    </row>
    <row r="896" spans="1:13">
      <c r="A896">
        <v>450</v>
      </c>
      <c r="B896">
        <v>39.99</v>
      </c>
      <c r="C896" s="4">
        <f t="shared" si="154"/>
        <v>0.10000000000000142</v>
      </c>
      <c r="D896" s="4">
        <f t="shared" si="155"/>
        <v>-6.5000000000001279E-2</v>
      </c>
      <c r="E896" s="4">
        <f t="shared" si="156"/>
        <v>4.9999999999990052E-3</v>
      </c>
      <c r="F896" s="4">
        <f t="shared" si="157"/>
        <v>-4.5000000000001705E-2</v>
      </c>
      <c r="G896" s="2">
        <f t="shared" si="153"/>
        <v>893</v>
      </c>
      <c r="H896" s="5">
        <f t="shared" si="158"/>
        <v>5.1098620337250899E-4</v>
      </c>
      <c r="I896" s="5">
        <f t="shared" si="159"/>
        <v>3.5081858547209314E-4</v>
      </c>
      <c r="J896" s="5">
        <f t="shared" si="160"/>
        <v>0.45631067961165828</v>
      </c>
      <c r="K896" s="5">
        <f t="shared" si="161"/>
        <v>0.17514172667310821</v>
      </c>
      <c r="L896" s="2">
        <f t="shared" si="162"/>
        <v>8.0008535332530106E-2</v>
      </c>
      <c r="M896" s="2">
        <f t="shared" si="163"/>
        <v>8.0079162624296901E-2</v>
      </c>
    </row>
    <row r="897" spans="1:13">
      <c r="A897">
        <v>1979</v>
      </c>
      <c r="B897">
        <v>40</v>
      </c>
      <c r="C897" s="4">
        <f t="shared" si="154"/>
        <v>4.9999999999990052E-3</v>
      </c>
      <c r="D897" s="4">
        <f t="shared" si="155"/>
        <v>-5.0000000000000711E-2</v>
      </c>
      <c r="E897" s="4">
        <f t="shared" si="156"/>
        <v>0</v>
      </c>
      <c r="F897" s="4">
        <f t="shared" si="157"/>
        <v>-2.4999999999995026E-3</v>
      </c>
      <c r="G897" s="2">
        <f t="shared" si="153"/>
        <v>894</v>
      </c>
      <c r="H897" s="5">
        <f t="shared" si="158"/>
        <v>5.1098620337250899E-4</v>
      </c>
      <c r="I897" s="5">
        <f t="shared" si="159"/>
        <v>3.5090631205010565E-4</v>
      </c>
      <c r="J897" s="5">
        <f t="shared" si="160"/>
        <v>0.45682166581503081</v>
      </c>
      <c r="K897" s="5">
        <f t="shared" si="161"/>
        <v>0.1754926329851583</v>
      </c>
      <c r="L897" s="2">
        <f t="shared" si="162"/>
        <v>8.0258511252794776E-2</v>
      </c>
      <c r="M897" s="2">
        <f t="shared" si="163"/>
        <v>8.0329138544561571E-2</v>
      </c>
    </row>
    <row r="898" spans="1:13">
      <c r="A898">
        <v>2128</v>
      </c>
      <c r="B898">
        <v>40</v>
      </c>
      <c r="C898" s="4">
        <f t="shared" si="154"/>
        <v>0</v>
      </c>
      <c r="D898" s="4">
        <f t="shared" si="155"/>
        <v>2.500000000001279E-3</v>
      </c>
      <c r="E898" s="4">
        <f t="shared" si="156"/>
        <v>0</v>
      </c>
      <c r="F898" s="4">
        <f t="shared" si="157"/>
        <v>0</v>
      </c>
      <c r="G898" s="2">
        <f t="shared" si="153"/>
        <v>895</v>
      </c>
      <c r="H898" s="5">
        <f t="shared" si="158"/>
        <v>5.1098620337250899E-4</v>
      </c>
      <c r="I898" s="5">
        <f t="shared" si="159"/>
        <v>3.5090631205010565E-4</v>
      </c>
      <c r="J898" s="5">
        <f t="shared" si="160"/>
        <v>0.45733265201840334</v>
      </c>
      <c r="K898" s="5">
        <f t="shared" si="161"/>
        <v>0.17584353929720839</v>
      </c>
      <c r="L898" s="2">
        <f t="shared" si="162"/>
        <v>8.0508845789627706E-2</v>
      </c>
      <c r="M898" s="2">
        <f t="shared" si="163"/>
        <v>8.0579473081394501E-2</v>
      </c>
    </row>
    <row r="899" spans="1:13">
      <c r="A899">
        <v>2325</v>
      </c>
      <c r="B899">
        <v>40</v>
      </c>
      <c r="C899" s="4">
        <f t="shared" si="154"/>
        <v>1.0000000000001563E-2</v>
      </c>
      <c r="D899" s="4">
        <f t="shared" si="155"/>
        <v>2.9999999999999361E-2</v>
      </c>
      <c r="E899" s="4">
        <f t="shared" si="156"/>
        <v>1.0000000000001563E-2</v>
      </c>
      <c r="F899" s="4">
        <f t="shared" si="157"/>
        <v>5.0000000000007816E-3</v>
      </c>
      <c r="G899" s="2">
        <f t="shared" si="153"/>
        <v>896</v>
      </c>
      <c r="H899" s="5">
        <f t="shared" si="158"/>
        <v>5.1098620337250899E-4</v>
      </c>
      <c r="I899" s="5">
        <f t="shared" si="159"/>
        <v>3.5090631205010565E-4</v>
      </c>
      <c r="J899" s="5">
        <f t="shared" si="160"/>
        <v>0.45784363822177587</v>
      </c>
      <c r="K899" s="5">
        <f t="shared" si="161"/>
        <v>0.17619444560925848</v>
      </c>
      <c r="L899" s="2">
        <f t="shared" si="162"/>
        <v>8.0759538943028911E-2</v>
      </c>
      <c r="M899" s="2">
        <f t="shared" si="163"/>
        <v>8.0830246564907005E-2</v>
      </c>
    </row>
    <row r="900" spans="1:13">
      <c r="A900">
        <v>547</v>
      </c>
      <c r="B900">
        <v>40.020000000000003</v>
      </c>
      <c r="C900" s="4">
        <f t="shared" si="154"/>
        <v>5.9999999999998721E-2</v>
      </c>
      <c r="D900" s="4">
        <f t="shared" si="155"/>
        <v>3.2499999999998863E-2</v>
      </c>
      <c r="E900" s="4">
        <f t="shared" si="156"/>
        <v>4.9999999999997158E-2</v>
      </c>
      <c r="F900" s="4">
        <f t="shared" si="157"/>
        <v>1.9999999999997797E-2</v>
      </c>
      <c r="G900" s="2">
        <f t="shared" si="153"/>
        <v>897</v>
      </c>
      <c r="H900" s="5">
        <f t="shared" si="158"/>
        <v>5.1098620337250899E-4</v>
      </c>
      <c r="I900" s="5">
        <f t="shared" si="159"/>
        <v>3.5108176520613071E-4</v>
      </c>
      <c r="J900" s="5">
        <f t="shared" si="160"/>
        <v>0.4583546244251484</v>
      </c>
      <c r="K900" s="5">
        <f t="shared" si="161"/>
        <v>0.17654552737446461</v>
      </c>
      <c r="L900" s="2">
        <f t="shared" si="162"/>
        <v>8.1010671222417965E-2</v>
      </c>
      <c r="M900" s="2">
        <f t="shared" si="163"/>
        <v>8.1081780943123224E-2</v>
      </c>
    </row>
    <row r="901" spans="1:13">
      <c r="A901">
        <v>1626</v>
      </c>
      <c r="B901">
        <v>40.119999999999997</v>
      </c>
      <c r="C901" s="4">
        <f t="shared" si="154"/>
        <v>7.4999999999999289E-2</v>
      </c>
      <c r="D901" s="4">
        <f t="shared" si="155"/>
        <v>-9.9999999999980105E-3</v>
      </c>
      <c r="E901" s="4">
        <f t="shared" si="156"/>
        <v>2.5000000000002132E-2</v>
      </c>
      <c r="F901" s="4">
        <f t="shared" si="157"/>
        <v>-1.2499999999997513E-2</v>
      </c>
      <c r="G901" s="2">
        <f t="shared" si="153"/>
        <v>898</v>
      </c>
      <c r="H901" s="5">
        <f t="shared" si="158"/>
        <v>5.1098620337250899E-4</v>
      </c>
      <c r="I901" s="5">
        <f t="shared" si="159"/>
        <v>3.5195903098625593E-4</v>
      </c>
      <c r="J901" s="5">
        <f t="shared" si="160"/>
        <v>0.45886561062852094</v>
      </c>
      <c r="K901" s="5">
        <f t="shared" si="161"/>
        <v>0.17689748640545086</v>
      </c>
      <c r="L901" s="2">
        <f t="shared" si="162"/>
        <v>8.1262565293052161E-2</v>
      </c>
      <c r="M901" s="2">
        <f t="shared" si="163"/>
        <v>8.1333876287306359E-2</v>
      </c>
    </row>
    <row r="902" spans="1:13">
      <c r="A902">
        <v>43</v>
      </c>
      <c r="B902">
        <v>40.17</v>
      </c>
      <c r="C902" s="4">
        <f t="shared" si="154"/>
        <v>4.00000000000027E-2</v>
      </c>
      <c r="D902" s="4">
        <f t="shared" si="155"/>
        <v>-2.9999999999999361E-2</v>
      </c>
      <c r="E902" s="4">
        <f t="shared" si="156"/>
        <v>1.5000000000000568E-2</v>
      </c>
      <c r="F902" s="4">
        <f t="shared" si="157"/>
        <v>-5.0000000000007816E-3</v>
      </c>
      <c r="G902" s="2">
        <f t="shared" ref="G902:G965" si="164">G901+1</f>
        <v>899</v>
      </c>
      <c r="H902" s="5">
        <f t="shared" si="158"/>
        <v>5.1098620337250899E-4</v>
      </c>
      <c r="I902" s="5">
        <f t="shared" si="159"/>
        <v>3.5239766387631862E-4</v>
      </c>
      <c r="J902" s="5">
        <f t="shared" si="160"/>
        <v>0.45937659683189347</v>
      </c>
      <c r="K902" s="5">
        <f t="shared" si="161"/>
        <v>0.17724988406932718</v>
      </c>
      <c r="L902" s="2">
        <f t="shared" si="162"/>
        <v>8.1515020777923969E-2</v>
      </c>
      <c r="M902" s="2">
        <f t="shared" si="163"/>
        <v>8.1586452670788762E-2</v>
      </c>
    </row>
    <row r="903" spans="1:13">
      <c r="A903">
        <v>364</v>
      </c>
      <c r="B903">
        <v>40.200000000000003</v>
      </c>
      <c r="C903" s="4">
        <f t="shared" si="154"/>
        <v>1.5000000000000568E-2</v>
      </c>
      <c r="D903" s="4">
        <f t="shared" si="155"/>
        <v>-1.7500000000001847E-2</v>
      </c>
      <c r="E903" s="4">
        <f t="shared" si="156"/>
        <v>0</v>
      </c>
      <c r="F903" s="4">
        <f t="shared" si="157"/>
        <v>-7.5000000000002842E-3</v>
      </c>
      <c r="G903" s="2">
        <f t="shared" si="164"/>
        <v>900</v>
      </c>
      <c r="H903" s="5">
        <f t="shared" si="158"/>
        <v>5.1098620337250899E-4</v>
      </c>
      <c r="I903" s="5">
        <f t="shared" si="159"/>
        <v>3.5266084361035619E-4</v>
      </c>
      <c r="J903" s="5">
        <f t="shared" si="160"/>
        <v>0.459887583035266</v>
      </c>
      <c r="K903" s="5">
        <f t="shared" si="161"/>
        <v>0.17760254491293753</v>
      </c>
      <c r="L903" s="2">
        <f t="shared" si="162"/>
        <v>8.1767957571057481E-2</v>
      </c>
      <c r="M903" s="2">
        <f t="shared" si="163"/>
        <v>8.183938946392226E-2</v>
      </c>
    </row>
    <row r="904" spans="1:13">
      <c r="A904">
        <v>1887</v>
      </c>
      <c r="B904">
        <v>40.200000000000003</v>
      </c>
      <c r="C904" s="4">
        <f t="shared" si="154"/>
        <v>4.9999999999990052E-3</v>
      </c>
      <c r="D904" s="4">
        <f t="shared" si="155"/>
        <v>4.9999999999990052E-3</v>
      </c>
      <c r="E904" s="4">
        <f t="shared" si="156"/>
        <v>4.9999999999990052E-3</v>
      </c>
      <c r="F904" s="4">
        <f t="shared" si="157"/>
        <v>2.4999999999995026E-3</v>
      </c>
      <c r="G904" s="2">
        <f t="shared" si="164"/>
        <v>901</v>
      </c>
      <c r="H904" s="5">
        <f t="shared" si="158"/>
        <v>5.1098620337250899E-4</v>
      </c>
      <c r="I904" s="5">
        <f t="shared" si="159"/>
        <v>3.5266084361035619E-4</v>
      </c>
      <c r="J904" s="5">
        <f t="shared" si="160"/>
        <v>0.46039856923863853</v>
      </c>
      <c r="K904" s="5">
        <f t="shared" si="161"/>
        <v>0.17795520575654789</v>
      </c>
      <c r="L904" s="2">
        <f t="shared" si="162"/>
        <v>8.2021254773842089E-2</v>
      </c>
      <c r="M904" s="2">
        <f t="shared" si="163"/>
        <v>8.2092727055897874E-2</v>
      </c>
    </row>
    <row r="905" spans="1:13">
      <c r="A905">
        <v>1093</v>
      </c>
      <c r="B905">
        <v>40.21</v>
      </c>
      <c r="C905" s="4">
        <f t="shared" si="154"/>
        <v>2.4999999999998579E-2</v>
      </c>
      <c r="D905" s="4">
        <f t="shared" si="155"/>
        <v>1.9999999999999574E-2</v>
      </c>
      <c r="E905" s="4">
        <f t="shared" si="156"/>
        <v>1.9999999999999574E-2</v>
      </c>
      <c r="F905" s="4">
        <f t="shared" si="157"/>
        <v>7.5000000000002842E-3</v>
      </c>
      <c r="G905" s="2">
        <f t="shared" si="164"/>
        <v>902</v>
      </c>
      <c r="H905" s="5">
        <f t="shared" si="158"/>
        <v>5.1098620337250899E-4</v>
      </c>
      <c r="I905" s="5">
        <f t="shared" si="159"/>
        <v>3.5274857018836869E-4</v>
      </c>
      <c r="J905" s="5">
        <f t="shared" si="160"/>
        <v>0.46090955544201107</v>
      </c>
      <c r="K905" s="5">
        <f t="shared" si="161"/>
        <v>0.17830795432673624</v>
      </c>
      <c r="L905" s="2">
        <f t="shared" si="162"/>
        <v>8.2274952865122958E-2</v>
      </c>
      <c r="M905" s="2">
        <f t="shared" si="163"/>
        <v>8.2346586883251027E-2</v>
      </c>
    </row>
    <row r="906" spans="1:13">
      <c r="A906">
        <v>2306</v>
      </c>
      <c r="B906">
        <v>40.25</v>
      </c>
      <c r="C906" s="4">
        <f t="shared" si="154"/>
        <v>4.4999999999998153E-2</v>
      </c>
      <c r="D906" s="4">
        <f t="shared" si="155"/>
        <v>5.0000000000007816E-3</v>
      </c>
      <c r="E906" s="4">
        <f t="shared" si="156"/>
        <v>2.4999999999998579E-2</v>
      </c>
      <c r="F906" s="4">
        <f t="shared" si="157"/>
        <v>2.4999999999995026E-3</v>
      </c>
      <c r="G906" s="2">
        <f t="shared" si="164"/>
        <v>903</v>
      </c>
      <c r="H906" s="5">
        <f t="shared" si="158"/>
        <v>5.1098620337250899E-4</v>
      </c>
      <c r="I906" s="5">
        <f t="shared" si="159"/>
        <v>3.5309947650041877E-4</v>
      </c>
      <c r="J906" s="5">
        <f t="shared" si="160"/>
        <v>0.4614205416453836</v>
      </c>
      <c r="K906" s="5">
        <f t="shared" si="161"/>
        <v>0.17866105380323666</v>
      </c>
      <c r="L906" s="2">
        <f t="shared" si="162"/>
        <v>8.2529173550397933E-2</v>
      </c>
      <c r="M906" s="2">
        <f t="shared" si="163"/>
        <v>8.2601009962751715E-2</v>
      </c>
    </row>
    <row r="907" spans="1:13">
      <c r="A907">
        <v>126</v>
      </c>
      <c r="B907">
        <v>40.299999999999997</v>
      </c>
      <c r="C907" s="4">
        <f t="shared" si="154"/>
        <v>3.5000000000000142E-2</v>
      </c>
      <c r="D907" s="4">
        <f t="shared" si="155"/>
        <v>-1.7499999999998295E-2</v>
      </c>
      <c r="E907" s="4">
        <f t="shared" si="156"/>
        <v>1.0000000000001563E-2</v>
      </c>
      <c r="F907" s="4">
        <f t="shared" si="157"/>
        <v>-7.4999999999985079E-3</v>
      </c>
      <c r="G907" s="2">
        <f t="shared" si="164"/>
        <v>904</v>
      </c>
      <c r="H907" s="5">
        <f t="shared" si="158"/>
        <v>5.1098620337250899E-4</v>
      </c>
      <c r="I907" s="5">
        <f t="shared" si="159"/>
        <v>3.535381093904814E-4</v>
      </c>
      <c r="J907" s="5">
        <f t="shared" si="160"/>
        <v>0.46193152784875613</v>
      </c>
      <c r="K907" s="5">
        <f t="shared" si="161"/>
        <v>0.17901459191262714</v>
      </c>
      <c r="L907" s="2">
        <f t="shared" si="162"/>
        <v>8.2783957936091154E-2</v>
      </c>
      <c r="M907" s="2">
        <f t="shared" si="163"/>
        <v>8.2855875395789383E-2</v>
      </c>
    </row>
    <row r="908" spans="1:13">
      <c r="A908">
        <v>313</v>
      </c>
      <c r="B908">
        <v>40.32</v>
      </c>
      <c r="C908" s="4">
        <f t="shared" si="154"/>
        <v>1.0000000000001563E-2</v>
      </c>
      <c r="D908" s="4">
        <f t="shared" si="155"/>
        <v>-7.5000000000002842E-3</v>
      </c>
      <c r="E908" s="4">
        <f t="shared" si="156"/>
        <v>0</v>
      </c>
      <c r="F908" s="4">
        <f t="shared" si="157"/>
        <v>-5.0000000000007816E-3</v>
      </c>
      <c r="G908" s="2">
        <f t="shared" si="164"/>
        <v>905</v>
      </c>
      <c r="H908" s="5">
        <f t="shared" si="158"/>
        <v>5.1098620337250899E-4</v>
      </c>
      <c r="I908" s="5">
        <f t="shared" si="159"/>
        <v>3.5371356254650647E-4</v>
      </c>
      <c r="J908" s="5">
        <f t="shared" si="160"/>
        <v>0.46244251405212866</v>
      </c>
      <c r="K908" s="5">
        <f t="shared" si="161"/>
        <v>0.17936830547517366</v>
      </c>
      <c r="L908" s="2">
        <f t="shared" si="162"/>
        <v>8.3039184854629619E-2</v>
      </c>
      <c r="M908" s="2">
        <f t="shared" si="163"/>
        <v>8.3111102314327848E-2</v>
      </c>
    </row>
    <row r="909" spans="1:13">
      <c r="A909">
        <v>924</v>
      </c>
      <c r="B909">
        <v>40.32</v>
      </c>
      <c r="C909" s="4">
        <f t="shared" si="154"/>
        <v>1.9999999999999574E-2</v>
      </c>
      <c r="D909" s="4">
        <f t="shared" si="155"/>
        <v>3.9999999999999147E-2</v>
      </c>
      <c r="E909" s="4">
        <f t="shared" si="156"/>
        <v>1.9999999999999574E-2</v>
      </c>
      <c r="F909" s="4">
        <f t="shared" si="157"/>
        <v>9.9999999999997868E-3</v>
      </c>
      <c r="G909" s="2">
        <f t="shared" si="164"/>
        <v>906</v>
      </c>
      <c r="H909" s="5">
        <f t="shared" si="158"/>
        <v>5.1098620337250899E-4</v>
      </c>
      <c r="I909" s="5">
        <f t="shared" si="159"/>
        <v>3.5371356254650647E-4</v>
      </c>
      <c r="J909" s="5">
        <f t="shared" si="160"/>
        <v>0.46295350025550119</v>
      </c>
      <c r="K909" s="5">
        <f t="shared" si="161"/>
        <v>0.17972201903772017</v>
      </c>
      <c r="L909" s="2">
        <f t="shared" si="162"/>
        <v>8.3294773258668908E-2</v>
      </c>
      <c r="M909" s="2">
        <f t="shared" si="163"/>
        <v>8.3366853171672542E-2</v>
      </c>
    </row>
    <row r="910" spans="1:13">
      <c r="A910">
        <v>1949</v>
      </c>
      <c r="B910">
        <v>40.36</v>
      </c>
      <c r="C910" s="4">
        <f t="shared" si="154"/>
        <v>8.9999999999999858E-2</v>
      </c>
      <c r="D910" s="4">
        <f t="shared" si="155"/>
        <v>2.5000000000000355E-2</v>
      </c>
      <c r="E910" s="4">
        <f t="shared" si="156"/>
        <v>7.0000000000000284E-2</v>
      </c>
      <c r="F910" s="4">
        <f t="shared" si="157"/>
        <v>2.5000000000000355E-2</v>
      </c>
      <c r="G910" s="2">
        <f t="shared" si="164"/>
        <v>907</v>
      </c>
      <c r="H910" s="5">
        <f t="shared" si="158"/>
        <v>5.1098620337250899E-4</v>
      </c>
      <c r="I910" s="5">
        <f t="shared" si="159"/>
        <v>3.540644688585566E-4</v>
      </c>
      <c r="J910" s="5">
        <f t="shared" si="160"/>
        <v>0.46346448645887373</v>
      </c>
      <c r="K910" s="5">
        <f t="shared" si="161"/>
        <v>0.18007608350657872</v>
      </c>
      <c r="L910" s="2">
        <f t="shared" si="162"/>
        <v>8.3550885960130994E-2</v>
      </c>
      <c r="M910" s="2">
        <f t="shared" si="163"/>
        <v>8.3623535087282624E-2</v>
      </c>
    </row>
    <row r="911" spans="1:13">
      <c r="A911">
        <v>1741</v>
      </c>
      <c r="B911">
        <v>40.5</v>
      </c>
      <c r="C911" s="4">
        <f t="shared" si="154"/>
        <v>7.0000000000000284E-2</v>
      </c>
      <c r="D911" s="4">
        <f t="shared" si="155"/>
        <v>-4.4999999999999929E-2</v>
      </c>
      <c r="E911" s="4">
        <f t="shared" si="156"/>
        <v>0</v>
      </c>
      <c r="F911" s="4">
        <f t="shared" si="157"/>
        <v>-3.5000000000000142E-2</v>
      </c>
      <c r="G911" s="2">
        <f t="shared" si="164"/>
        <v>908</v>
      </c>
      <c r="H911" s="5">
        <f t="shared" si="158"/>
        <v>5.1098620337250899E-4</v>
      </c>
      <c r="I911" s="5">
        <f t="shared" si="159"/>
        <v>3.5529264095073194E-4</v>
      </c>
      <c r="J911" s="5">
        <f t="shared" si="160"/>
        <v>0.46397547266224626</v>
      </c>
      <c r="K911" s="5">
        <f t="shared" si="161"/>
        <v>0.18043137614752947</v>
      </c>
      <c r="L911" s="2">
        <f t="shared" si="162"/>
        <v>8.3807930975016431E-2</v>
      </c>
      <c r="M911" s="2">
        <f t="shared" si="163"/>
        <v>8.3880580102168062E-2</v>
      </c>
    </row>
    <row r="912" spans="1:13">
      <c r="A912">
        <v>2202</v>
      </c>
      <c r="B912">
        <v>40.5</v>
      </c>
      <c r="C912" s="4">
        <f t="shared" si="154"/>
        <v>0</v>
      </c>
      <c r="D912" s="4">
        <f t="shared" si="155"/>
        <v>-2.9999999999999361E-2</v>
      </c>
      <c r="E912" s="4">
        <f t="shared" si="156"/>
        <v>0</v>
      </c>
      <c r="F912" s="4">
        <f t="shared" si="157"/>
        <v>0</v>
      </c>
      <c r="G912" s="2">
        <f t="shared" si="164"/>
        <v>909</v>
      </c>
      <c r="H912" s="5">
        <f t="shared" si="158"/>
        <v>5.1098620337250899E-4</v>
      </c>
      <c r="I912" s="5">
        <f t="shared" si="159"/>
        <v>3.5529264095073194E-4</v>
      </c>
      <c r="J912" s="5">
        <f t="shared" si="160"/>
        <v>0.46448645886561879</v>
      </c>
      <c r="K912" s="5">
        <f t="shared" si="161"/>
        <v>0.18078666878848021</v>
      </c>
      <c r="L912" s="2">
        <f t="shared" si="162"/>
        <v>8.4065339089177252E-2</v>
      </c>
      <c r="M912" s="2">
        <f t="shared" si="163"/>
        <v>8.4137988216328882E-2</v>
      </c>
    </row>
    <row r="913" spans="1:13">
      <c r="A913">
        <v>1637</v>
      </c>
      <c r="B913">
        <v>40.5</v>
      </c>
      <c r="C913" s="4">
        <f t="shared" si="154"/>
        <v>1.0000000000001563E-2</v>
      </c>
      <c r="D913" s="4">
        <f t="shared" si="155"/>
        <v>2.5000000000000355E-2</v>
      </c>
      <c r="E913" s="4">
        <f t="shared" si="156"/>
        <v>1.0000000000001563E-2</v>
      </c>
      <c r="F913" s="4">
        <f t="shared" si="157"/>
        <v>5.0000000000007816E-3</v>
      </c>
      <c r="G913" s="2">
        <f t="shared" si="164"/>
        <v>910</v>
      </c>
      <c r="H913" s="5">
        <f t="shared" si="158"/>
        <v>5.1098620337250899E-4</v>
      </c>
      <c r="I913" s="5">
        <f t="shared" si="159"/>
        <v>3.5529264095073194E-4</v>
      </c>
      <c r="J913" s="5">
        <f t="shared" si="160"/>
        <v>0.46499744506899132</v>
      </c>
      <c r="K913" s="5">
        <f t="shared" si="161"/>
        <v>0.18114196142943095</v>
      </c>
      <c r="L913" s="2">
        <f t="shared" si="162"/>
        <v>8.4323110302613441E-2</v>
      </c>
      <c r="M913" s="2">
        <f t="shared" si="163"/>
        <v>8.4395841015034348E-2</v>
      </c>
    </row>
    <row r="914" spans="1:13">
      <c r="A914">
        <v>2069</v>
      </c>
      <c r="B914">
        <v>40.520000000000003</v>
      </c>
      <c r="C914" s="4">
        <f t="shared" si="154"/>
        <v>5.0000000000000711E-2</v>
      </c>
      <c r="D914" s="4">
        <f t="shared" si="155"/>
        <v>1.7499999999998295E-2</v>
      </c>
      <c r="E914" s="4">
        <f t="shared" si="156"/>
        <v>3.9999999999999147E-2</v>
      </c>
      <c r="F914" s="4">
        <f t="shared" si="157"/>
        <v>1.4999999999998792E-2</v>
      </c>
      <c r="G914" s="2">
        <f t="shared" si="164"/>
        <v>911</v>
      </c>
      <c r="H914" s="5">
        <f t="shared" si="158"/>
        <v>5.1098620337250899E-4</v>
      </c>
      <c r="I914" s="5">
        <f t="shared" si="159"/>
        <v>3.5546809410675706E-4</v>
      </c>
      <c r="J914" s="5">
        <f t="shared" si="160"/>
        <v>0.46550843127236385</v>
      </c>
      <c r="K914" s="5">
        <f t="shared" si="161"/>
        <v>0.1814974295235377</v>
      </c>
      <c r="L914" s="2">
        <f t="shared" si="162"/>
        <v>8.4581326379902552E-2</v>
      </c>
      <c r="M914" s="2">
        <f t="shared" si="163"/>
        <v>8.4654383792017146E-2</v>
      </c>
    </row>
    <row r="915" spans="1:13">
      <c r="A915">
        <v>1617</v>
      </c>
      <c r="B915">
        <v>40.6</v>
      </c>
      <c r="C915" s="4">
        <f t="shared" si="154"/>
        <v>4.4999999999998153E-2</v>
      </c>
      <c r="D915" s="4">
        <f t="shared" si="155"/>
        <v>-2.000000000000135E-2</v>
      </c>
      <c r="E915" s="4">
        <f t="shared" si="156"/>
        <v>4.9999999999990052E-3</v>
      </c>
      <c r="F915" s="4">
        <f t="shared" si="157"/>
        <v>-1.7500000000000071E-2</v>
      </c>
      <c r="G915" s="2">
        <f t="shared" si="164"/>
        <v>912</v>
      </c>
      <c r="H915" s="5">
        <f t="shared" si="158"/>
        <v>5.1098620337250899E-4</v>
      </c>
      <c r="I915" s="5">
        <f t="shared" si="159"/>
        <v>3.5616990673085721E-4</v>
      </c>
      <c r="J915" s="5">
        <f t="shared" si="160"/>
        <v>0.46601941747573639</v>
      </c>
      <c r="K915" s="5">
        <f t="shared" si="161"/>
        <v>0.18185359943026855</v>
      </c>
      <c r="L915" s="2">
        <f t="shared" si="162"/>
        <v>8.4840233152702157E-2</v>
      </c>
      <c r="M915" s="2">
        <f t="shared" si="163"/>
        <v>8.4913331447105542E-2</v>
      </c>
    </row>
    <row r="916" spans="1:13">
      <c r="A916">
        <v>696</v>
      </c>
      <c r="B916">
        <v>40.61</v>
      </c>
      <c r="C916" s="4">
        <f t="shared" si="154"/>
        <v>9.9999999999980105E-3</v>
      </c>
      <c r="D916" s="4">
        <f t="shared" si="155"/>
        <v>-9.9999999999997868E-3</v>
      </c>
      <c r="E916" s="4">
        <f t="shared" si="156"/>
        <v>4.9999999999990052E-3</v>
      </c>
      <c r="F916" s="4">
        <f t="shared" si="157"/>
        <v>0</v>
      </c>
      <c r="G916" s="2">
        <f t="shared" si="164"/>
        <v>913</v>
      </c>
      <c r="H916" s="5">
        <f t="shared" si="158"/>
        <v>5.1098620337250899E-4</v>
      </c>
      <c r="I916" s="5">
        <f t="shared" si="159"/>
        <v>3.5625763330886972E-4</v>
      </c>
      <c r="J916" s="5">
        <f t="shared" si="160"/>
        <v>0.46653040367910892</v>
      </c>
      <c r="K916" s="5">
        <f t="shared" si="161"/>
        <v>0.18220985706357742</v>
      </c>
      <c r="L916" s="2">
        <f t="shared" si="162"/>
        <v>8.5099544893261478E-2</v>
      </c>
      <c r="M916" s="2">
        <f t="shared" si="163"/>
        <v>8.5172684114780711E-2</v>
      </c>
    </row>
    <row r="917" spans="1:13">
      <c r="A917">
        <v>288</v>
      </c>
      <c r="B917">
        <v>40.619999999999997</v>
      </c>
      <c r="C917" s="4">
        <f t="shared" si="154"/>
        <v>2.4999999999998579E-2</v>
      </c>
      <c r="D917" s="4">
        <f t="shared" si="155"/>
        <v>2.5000000000002132E-2</v>
      </c>
      <c r="E917" s="4">
        <f t="shared" si="156"/>
        <v>1.9999999999999574E-2</v>
      </c>
      <c r="F917" s="4">
        <f t="shared" si="157"/>
        <v>7.5000000000002842E-3</v>
      </c>
      <c r="G917" s="2">
        <f t="shared" si="164"/>
        <v>914</v>
      </c>
      <c r="H917" s="5">
        <f t="shared" si="158"/>
        <v>5.1098620337250899E-4</v>
      </c>
      <c r="I917" s="5">
        <f t="shared" si="159"/>
        <v>3.5634535988688222E-4</v>
      </c>
      <c r="J917" s="5">
        <f t="shared" si="160"/>
        <v>0.46704138988248145</v>
      </c>
      <c r="K917" s="5">
        <f t="shared" si="161"/>
        <v>0.1825662024234643</v>
      </c>
      <c r="L917" s="2">
        <f t="shared" si="162"/>
        <v>8.5359261736061731E-2</v>
      </c>
      <c r="M917" s="2">
        <f t="shared" si="163"/>
        <v>8.5432564845352665E-2</v>
      </c>
    </row>
    <row r="918" spans="1:13">
      <c r="A918">
        <v>663</v>
      </c>
      <c r="B918">
        <v>40.659999999999997</v>
      </c>
      <c r="C918" s="4">
        <f t="shared" si="154"/>
        <v>6.0000000000002274E-2</v>
      </c>
      <c r="D918" s="4">
        <f t="shared" si="155"/>
        <v>2.2500000000000853E-2</v>
      </c>
      <c r="E918" s="4">
        <f t="shared" si="156"/>
        <v>4.00000000000027E-2</v>
      </c>
      <c r="F918" s="4">
        <f t="shared" si="157"/>
        <v>1.0000000000001563E-2</v>
      </c>
      <c r="G918" s="2">
        <f t="shared" si="164"/>
        <v>915</v>
      </c>
      <c r="H918" s="5">
        <f t="shared" si="158"/>
        <v>5.1098620337250899E-4</v>
      </c>
      <c r="I918" s="5">
        <f t="shared" si="159"/>
        <v>3.5669626619893235E-4</v>
      </c>
      <c r="J918" s="5">
        <f t="shared" si="160"/>
        <v>0.46755237608585398</v>
      </c>
      <c r="K918" s="5">
        <f t="shared" si="161"/>
        <v>0.18292289868966324</v>
      </c>
      <c r="L918" s="2">
        <f t="shared" si="162"/>
        <v>8.5619507000375322E-2</v>
      </c>
      <c r="M918" s="2">
        <f t="shared" si="163"/>
        <v>8.5693138243826225E-2</v>
      </c>
    </row>
    <row r="919" spans="1:13">
      <c r="A919">
        <v>2037</v>
      </c>
      <c r="B919">
        <v>40.74</v>
      </c>
      <c r="C919" s="4">
        <f t="shared" si="154"/>
        <v>7.0000000000000284E-2</v>
      </c>
      <c r="D919" s="4">
        <f t="shared" si="155"/>
        <v>9.9999999999980105E-3</v>
      </c>
      <c r="E919" s="4">
        <f t="shared" si="156"/>
        <v>2.9999999999997584E-2</v>
      </c>
      <c r="F919" s="4">
        <f t="shared" si="157"/>
        <v>-5.000000000002558E-3</v>
      </c>
      <c r="G919" s="2">
        <f t="shared" si="164"/>
        <v>916</v>
      </c>
      <c r="H919" s="5">
        <f t="shared" si="158"/>
        <v>5.1098620337250899E-4</v>
      </c>
      <c r="I919" s="5">
        <f t="shared" si="159"/>
        <v>3.5739807882303261E-4</v>
      </c>
      <c r="J919" s="5">
        <f t="shared" si="160"/>
        <v>0.46806336228922651</v>
      </c>
      <c r="K919" s="5">
        <f t="shared" si="161"/>
        <v>0.18328029676848628</v>
      </c>
      <c r="L919" s="2">
        <f t="shared" si="162"/>
        <v>8.5880445649823667E-2</v>
      </c>
      <c r="M919" s="2">
        <f t="shared" si="163"/>
        <v>8.5954323262856971E-2</v>
      </c>
    </row>
    <row r="920" spans="1:13">
      <c r="A920">
        <v>319</v>
      </c>
      <c r="B920">
        <v>40.799999999999997</v>
      </c>
      <c r="C920" s="4">
        <f t="shared" si="154"/>
        <v>7.9999999999998295E-2</v>
      </c>
      <c r="D920" s="4">
        <f t="shared" si="155"/>
        <v>0</v>
      </c>
      <c r="E920" s="4">
        <f t="shared" si="156"/>
        <v>5.0000000000000711E-2</v>
      </c>
      <c r="F920" s="4">
        <f t="shared" si="157"/>
        <v>1.0000000000001563E-2</v>
      </c>
      <c r="G920" s="2">
        <f t="shared" si="164"/>
        <v>917</v>
      </c>
      <c r="H920" s="5">
        <f t="shared" si="158"/>
        <v>5.1098620337250899E-4</v>
      </c>
      <c r="I920" s="5">
        <f t="shared" si="159"/>
        <v>3.579244382911077E-4</v>
      </c>
      <c r="J920" s="5">
        <f t="shared" si="160"/>
        <v>0.46857434849259905</v>
      </c>
      <c r="K920" s="5">
        <f t="shared" si="161"/>
        <v>0.18363822120677739</v>
      </c>
      <c r="L920" s="2">
        <f t="shared" si="162"/>
        <v>8.6141996457754041E-2</v>
      </c>
      <c r="M920" s="2">
        <f t="shared" si="163"/>
        <v>8.6216285135028714E-2</v>
      </c>
    </row>
    <row r="921" spans="1:13">
      <c r="A921">
        <v>1236</v>
      </c>
      <c r="B921">
        <v>40.9</v>
      </c>
      <c r="C921" s="4">
        <f t="shared" si="154"/>
        <v>7.0000000000000284E-2</v>
      </c>
      <c r="D921" s="4">
        <f t="shared" si="155"/>
        <v>-2.7499999999998082E-2</v>
      </c>
      <c r="E921" s="4">
        <f t="shared" si="156"/>
        <v>1.9999999999999574E-2</v>
      </c>
      <c r="F921" s="4">
        <f t="shared" si="157"/>
        <v>-1.5000000000000568E-2</v>
      </c>
      <c r="G921" s="2">
        <f t="shared" si="164"/>
        <v>918</v>
      </c>
      <c r="H921" s="5">
        <f t="shared" si="158"/>
        <v>5.1098620337250899E-4</v>
      </c>
      <c r="I921" s="5">
        <f t="shared" si="159"/>
        <v>3.5880170407123302E-4</v>
      </c>
      <c r="J921" s="5">
        <f t="shared" si="160"/>
        <v>0.46908533469597158</v>
      </c>
      <c r="K921" s="5">
        <f t="shared" si="161"/>
        <v>0.18399702291084863</v>
      </c>
      <c r="L921" s="2">
        <f t="shared" si="162"/>
        <v>8.6404325015366837E-2</v>
      </c>
      <c r="M921" s="2">
        <f t="shared" si="163"/>
        <v>8.6478778297646344E-2</v>
      </c>
    </row>
    <row r="922" spans="1:13">
      <c r="A922">
        <v>1664</v>
      </c>
      <c r="B922">
        <v>40.94</v>
      </c>
      <c r="C922" s="4">
        <f t="shared" si="154"/>
        <v>2.5000000000002132E-2</v>
      </c>
      <c r="D922" s="4">
        <f t="shared" si="155"/>
        <v>-1.9999999999999574E-2</v>
      </c>
      <c r="E922" s="4">
        <f t="shared" si="156"/>
        <v>5.000000000002558E-3</v>
      </c>
      <c r="F922" s="4">
        <f t="shared" si="157"/>
        <v>-7.4999999999985079E-3</v>
      </c>
      <c r="G922" s="2">
        <f t="shared" si="164"/>
        <v>919</v>
      </c>
      <c r="H922" s="5">
        <f t="shared" si="158"/>
        <v>5.1098620337250899E-4</v>
      </c>
      <c r="I922" s="5">
        <f t="shared" si="159"/>
        <v>3.5915261038328309E-4</v>
      </c>
      <c r="J922" s="5">
        <f t="shared" si="160"/>
        <v>0.46959632089934411</v>
      </c>
      <c r="K922" s="5">
        <f t="shared" si="161"/>
        <v>0.1843561755212319</v>
      </c>
      <c r="L922" s="2">
        <f t="shared" si="162"/>
        <v>8.6667185222042101E-2</v>
      </c>
      <c r="M922" s="2">
        <f t="shared" si="163"/>
        <v>8.6741679700399893E-2</v>
      </c>
    </row>
    <row r="923" spans="1:13">
      <c r="A923">
        <v>611</v>
      </c>
      <c r="B923">
        <v>40.950000000000003</v>
      </c>
      <c r="C923" s="4">
        <f t="shared" ref="C923:C986" si="165">IF(AND(ISNUMBER(B922),ISNUMBER(B924)),(B924-B922)/2,"")</f>
        <v>3.0000000000001137E-2</v>
      </c>
      <c r="D923" s="4">
        <f t="shared" ref="D923:D986" si="166">IF(AND(ISNUMBER(C922),ISNUMBER(C924)),(C924-C922)/2,"")</f>
        <v>4.9999999999990052E-3</v>
      </c>
      <c r="E923" s="4">
        <f t="shared" ref="E923:E986" si="167">IF(AND(ISNUMBER(B923),ISNUMBER(B924)),(B924-B923)/2,"")</f>
        <v>2.4999999999998579E-2</v>
      </c>
      <c r="F923" s="4">
        <f t="shared" ref="F923:F986" si="168">IF(AND(ISNUMBER(E922),ISNUMBER(E923)),(E923-E922)/2,"")</f>
        <v>9.9999999999980105E-3</v>
      </c>
      <c r="G923" s="2">
        <f t="shared" si="164"/>
        <v>920</v>
      </c>
      <c r="H923" s="5">
        <f t="shared" ref="H923:H986" si="169">1/MAX(G:G)</f>
        <v>5.1098620337250899E-4</v>
      </c>
      <c r="I923" s="5">
        <f t="shared" ref="I923:I986" si="170">B923/SUM(B:B)</f>
        <v>3.5924033696129565E-4</v>
      </c>
      <c r="J923" s="5">
        <f t="shared" ref="J923:J986" si="171">H923+J922</f>
        <v>0.47010730710271664</v>
      </c>
      <c r="K923" s="5">
        <f t="shared" ref="K923:K986" si="172">I923+K922</f>
        <v>0.1847154158581932</v>
      </c>
      <c r="L923" s="2">
        <f t="shared" ref="L923:L986" si="173">K923*J924</f>
        <v>8.6930453758507401E-2</v>
      </c>
      <c r="M923" s="2">
        <f t="shared" ref="M923:M986" si="174">K924*J923</f>
        <v>8.7005154441391952E-2</v>
      </c>
    </row>
    <row r="924" spans="1:13">
      <c r="A924">
        <v>870</v>
      </c>
      <c r="B924">
        <v>41</v>
      </c>
      <c r="C924" s="4">
        <f t="shared" si="165"/>
        <v>3.5000000000000142E-2</v>
      </c>
      <c r="D924" s="4">
        <f t="shared" si="166"/>
        <v>-5.0000000000007816E-3</v>
      </c>
      <c r="E924" s="4">
        <f t="shared" si="167"/>
        <v>1.0000000000001563E-2</v>
      </c>
      <c r="F924" s="4">
        <f t="shared" si="168"/>
        <v>-7.4999999999985079E-3</v>
      </c>
      <c r="G924" s="2">
        <f t="shared" si="164"/>
        <v>921</v>
      </c>
      <c r="H924" s="5">
        <f t="shared" si="169"/>
        <v>5.1098620337250899E-4</v>
      </c>
      <c r="I924" s="5">
        <f t="shared" si="170"/>
        <v>3.5967896985135829E-4</v>
      </c>
      <c r="J924" s="5">
        <f t="shared" si="171"/>
        <v>0.47061829330608917</v>
      </c>
      <c r="K924" s="5">
        <f t="shared" si="172"/>
        <v>0.18507509482804457</v>
      </c>
      <c r="L924" s="2">
        <f t="shared" si="173"/>
        <v>8.7194296081481937E-2</v>
      </c>
      <c r="M924" s="2">
        <f t="shared" si="174"/>
        <v>8.726907933583132E-2</v>
      </c>
    </row>
    <row r="925" spans="1:13">
      <c r="A925">
        <v>530</v>
      </c>
      <c r="B925">
        <v>41.02</v>
      </c>
      <c r="C925" s="4">
        <f t="shared" si="165"/>
        <v>1.9999999999999574E-2</v>
      </c>
      <c r="D925" s="4">
        <f t="shared" si="166"/>
        <v>1.7499999999998295E-2</v>
      </c>
      <c r="E925" s="4">
        <f t="shared" si="167"/>
        <v>9.9999999999980105E-3</v>
      </c>
      <c r="F925" s="4">
        <f t="shared" si="168"/>
        <v>-1.7763568394002505E-15</v>
      </c>
      <c r="G925" s="2">
        <f t="shared" si="164"/>
        <v>922</v>
      </c>
      <c r="H925" s="5">
        <f t="shared" si="169"/>
        <v>5.1098620337250899E-4</v>
      </c>
      <c r="I925" s="5">
        <f t="shared" si="170"/>
        <v>3.5985442300738335E-4</v>
      </c>
      <c r="J925" s="5">
        <f t="shared" si="171"/>
        <v>0.47112927950946171</v>
      </c>
      <c r="K925" s="5">
        <f t="shared" si="172"/>
        <v>0.18543494925105194</v>
      </c>
      <c r="L925" s="2">
        <f t="shared" si="173"/>
        <v>8.7458588737212073E-2</v>
      </c>
      <c r="M925" s="2">
        <f t="shared" si="174"/>
        <v>8.7533454652680448E-2</v>
      </c>
    </row>
    <row r="926" spans="1:13">
      <c r="A926">
        <v>301</v>
      </c>
      <c r="B926">
        <v>41.04</v>
      </c>
      <c r="C926" s="4">
        <f t="shared" si="165"/>
        <v>6.9999999999996732E-2</v>
      </c>
      <c r="D926" s="4">
        <f t="shared" si="166"/>
        <v>5.4999999999999716E-2</v>
      </c>
      <c r="E926" s="4">
        <f t="shared" si="167"/>
        <v>5.9999999999998721E-2</v>
      </c>
      <c r="F926" s="4">
        <f t="shared" si="168"/>
        <v>2.5000000000000355E-2</v>
      </c>
      <c r="G926" s="2">
        <f t="shared" si="164"/>
        <v>923</v>
      </c>
      <c r="H926" s="5">
        <f t="shared" si="169"/>
        <v>5.1098620337250899E-4</v>
      </c>
      <c r="I926" s="5">
        <f t="shared" si="170"/>
        <v>3.6002987616340836E-4</v>
      </c>
      <c r="J926" s="5">
        <f t="shared" si="171"/>
        <v>0.47164026571283424</v>
      </c>
      <c r="K926" s="5">
        <f t="shared" si="172"/>
        <v>0.18579497912721535</v>
      </c>
      <c r="L926" s="2">
        <f t="shared" si="173"/>
        <v>8.7723331994660231E-2</v>
      </c>
      <c r="M926" s="2">
        <f t="shared" si="174"/>
        <v>8.7798694414767384E-2</v>
      </c>
    </row>
    <row r="927" spans="1:13">
      <c r="A927">
        <v>891</v>
      </c>
      <c r="B927">
        <v>41.16</v>
      </c>
      <c r="C927" s="4">
        <f t="shared" si="165"/>
        <v>0.12999999999999901</v>
      </c>
      <c r="D927" s="4">
        <f t="shared" si="166"/>
        <v>1.000000000000334E-2</v>
      </c>
      <c r="E927" s="4">
        <f t="shared" si="167"/>
        <v>7.0000000000000284E-2</v>
      </c>
      <c r="F927" s="4">
        <f t="shared" si="168"/>
        <v>5.0000000000007816E-3</v>
      </c>
      <c r="G927" s="2">
        <f t="shared" si="164"/>
        <v>924</v>
      </c>
      <c r="H927" s="5">
        <f t="shared" si="169"/>
        <v>5.1098620337250899E-4</v>
      </c>
      <c r="I927" s="5">
        <f t="shared" si="170"/>
        <v>3.6108259509955864E-4</v>
      </c>
      <c r="J927" s="5">
        <f t="shared" si="171"/>
        <v>0.47215125191620677</v>
      </c>
      <c r="K927" s="5">
        <f t="shared" si="172"/>
        <v>0.18615606172231491</v>
      </c>
      <c r="L927" s="2">
        <f t="shared" si="173"/>
        <v>8.7988940773195912E-2</v>
      </c>
      <c r="M927" s="2">
        <f t="shared" si="174"/>
        <v>8.806488307629394E-2</v>
      </c>
    </row>
    <row r="928" spans="1:13">
      <c r="A928">
        <v>1763</v>
      </c>
      <c r="B928">
        <v>41.3</v>
      </c>
      <c r="C928" s="4">
        <f t="shared" si="165"/>
        <v>9.0000000000003411E-2</v>
      </c>
      <c r="D928" s="4">
        <f t="shared" si="166"/>
        <v>-5.4999999999997939E-2</v>
      </c>
      <c r="E928" s="4">
        <f t="shared" si="167"/>
        <v>2.0000000000003126E-2</v>
      </c>
      <c r="F928" s="4">
        <f t="shared" si="168"/>
        <v>-2.4999999999998579E-2</v>
      </c>
      <c r="G928" s="2">
        <f t="shared" si="164"/>
        <v>925</v>
      </c>
      <c r="H928" s="5">
        <f t="shared" si="169"/>
        <v>5.1098620337250899E-4</v>
      </c>
      <c r="I928" s="5">
        <f t="shared" si="170"/>
        <v>3.6231076719173404E-4</v>
      </c>
      <c r="J928" s="5">
        <f t="shared" si="171"/>
        <v>0.4726622381195793</v>
      </c>
      <c r="K928" s="5">
        <f t="shared" si="172"/>
        <v>0.18651837248950665</v>
      </c>
      <c r="L928" s="2">
        <f t="shared" si="173"/>
        <v>8.8255499706329218E-2</v>
      </c>
      <c r="M928" s="2">
        <f t="shared" si="174"/>
        <v>8.8331607869590073E-2</v>
      </c>
    </row>
    <row r="929" spans="1:13">
      <c r="A929">
        <v>738</v>
      </c>
      <c r="B929">
        <v>41.34</v>
      </c>
      <c r="C929" s="4">
        <f t="shared" si="165"/>
        <v>2.0000000000003126E-2</v>
      </c>
      <c r="D929" s="4">
        <f t="shared" si="166"/>
        <v>-4.5000000000001705E-2</v>
      </c>
      <c r="E929" s="4">
        <f t="shared" si="167"/>
        <v>0</v>
      </c>
      <c r="F929" s="4">
        <f t="shared" si="168"/>
        <v>-1.0000000000001563E-2</v>
      </c>
      <c r="G929" s="2">
        <f t="shared" si="164"/>
        <v>926</v>
      </c>
      <c r="H929" s="5">
        <f t="shared" si="169"/>
        <v>5.1098620337250899E-4</v>
      </c>
      <c r="I929" s="5">
        <f t="shared" si="170"/>
        <v>3.6266167350378423E-4</v>
      </c>
      <c r="J929" s="5">
        <f t="shared" si="171"/>
        <v>0.47317322432295184</v>
      </c>
      <c r="K929" s="5">
        <f t="shared" si="172"/>
        <v>0.18688103416301044</v>
      </c>
      <c r="L929" s="2">
        <f t="shared" si="173"/>
        <v>8.8522595129848655E-2</v>
      </c>
      <c r="M929" s="2">
        <f t="shared" si="174"/>
        <v>8.859870329310951E-2</v>
      </c>
    </row>
    <row r="930" spans="1:13">
      <c r="A930">
        <v>409</v>
      </c>
      <c r="B930">
        <v>41.34</v>
      </c>
      <c r="C930" s="4">
        <f t="shared" si="165"/>
        <v>0</v>
      </c>
      <c r="D930" s="4">
        <f t="shared" si="166"/>
        <v>4.9999999999972289E-3</v>
      </c>
      <c r="E930" s="4">
        <f t="shared" si="167"/>
        <v>0</v>
      </c>
      <c r="F930" s="4">
        <f t="shared" si="168"/>
        <v>0</v>
      </c>
      <c r="G930" s="2">
        <f t="shared" si="164"/>
        <v>927</v>
      </c>
      <c r="H930" s="5">
        <f t="shared" si="169"/>
        <v>5.1098620337250899E-4</v>
      </c>
      <c r="I930" s="5">
        <f t="shared" si="170"/>
        <v>3.6266167350378423E-4</v>
      </c>
      <c r="J930" s="5">
        <f t="shared" si="171"/>
        <v>0.47368421052632437</v>
      </c>
      <c r="K930" s="5">
        <f t="shared" si="172"/>
        <v>0.18724369583651423</v>
      </c>
      <c r="L930" s="2">
        <f t="shared" si="173"/>
        <v>8.8790061183591396E-2</v>
      </c>
      <c r="M930" s="2">
        <f t="shared" si="174"/>
        <v>8.886616934685225E-2</v>
      </c>
    </row>
    <row r="931" spans="1:13">
      <c r="A931">
        <v>2063</v>
      </c>
      <c r="B931">
        <v>41.34</v>
      </c>
      <c r="C931" s="4">
        <f t="shared" si="165"/>
        <v>2.9999999999997584E-2</v>
      </c>
      <c r="D931" s="4">
        <f t="shared" si="166"/>
        <v>1.4999999999998792E-2</v>
      </c>
      <c r="E931" s="4">
        <f t="shared" si="167"/>
        <v>2.9999999999997584E-2</v>
      </c>
      <c r="F931" s="4">
        <f t="shared" si="168"/>
        <v>1.4999999999998792E-2</v>
      </c>
      <c r="G931" s="2">
        <f t="shared" si="164"/>
        <v>928</v>
      </c>
      <c r="H931" s="5">
        <f t="shared" si="169"/>
        <v>5.1098620337250899E-4</v>
      </c>
      <c r="I931" s="5">
        <f t="shared" si="170"/>
        <v>3.6266167350378423E-4</v>
      </c>
      <c r="J931" s="5">
        <f t="shared" si="171"/>
        <v>0.4741951967296969</v>
      </c>
      <c r="K931" s="5">
        <f t="shared" si="172"/>
        <v>0.18760635751001803</v>
      </c>
      <c r="L931" s="2">
        <f t="shared" si="173"/>
        <v>8.905789786755744E-2</v>
      </c>
      <c r="M931" s="2">
        <f t="shared" si="174"/>
        <v>8.9134255627949813E-2</v>
      </c>
    </row>
    <row r="932" spans="1:13">
      <c r="A932">
        <v>110</v>
      </c>
      <c r="B932">
        <v>41.4</v>
      </c>
      <c r="C932" s="4">
        <f t="shared" si="165"/>
        <v>2.9999999999997584E-2</v>
      </c>
      <c r="D932" s="4">
        <f t="shared" si="166"/>
        <v>1.0000000000001563E-2</v>
      </c>
      <c r="E932" s="4">
        <f t="shared" si="167"/>
        <v>0</v>
      </c>
      <c r="F932" s="4">
        <f t="shared" si="168"/>
        <v>-1.4999999999998792E-2</v>
      </c>
      <c r="G932" s="2">
        <f t="shared" si="164"/>
        <v>929</v>
      </c>
      <c r="H932" s="5">
        <f t="shared" si="169"/>
        <v>5.1098620337250899E-4</v>
      </c>
      <c r="I932" s="5">
        <f t="shared" si="170"/>
        <v>3.6318803297185931E-4</v>
      </c>
      <c r="J932" s="5">
        <f t="shared" si="171"/>
        <v>0.47470618293306943</v>
      </c>
      <c r="K932" s="5">
        <f t="shared" si="172"/>
        <v>0.18796954554298989</v>
      </c>
      <c r="L932" s="2">
        <f t="shared" si="173"/>
        <v>8.9326355316803163E-2</v>
      </c>
      <c r="M932" s="2">
        <f t="shared" si="174"/>
        <v>8.9402713077195523E-2</v>
      </c>
    </row>
    <row r="933" spans="1:13">
      <c r="A933">
        <v>1803</v>
      </c>
      <c r="B933">
        <v>41.4</v>
      </c>
      <c r="C933" s="4">
        <f t="shared" si="165"/>
        <v>5.0000000000000711E-2</v>
      </c>
      <c r="D933" s="4">
        <f t="shared" si="166"/>
        <v>1.0000000000001563E-2</v>
      </c>
      <c r="E933" s="4">
        <f t="shared" si="167"/>
        <v>5.0000000000000711E-2</v>
      </c>
      <c r="F933" s="4">
        <f t="shared" si="168"/>
        <v>2.5000000000000355E-2</v>
      </c>
      <c r="G933" s="2">
        <f t="shared" si="164"/>
        <v>930</v>
      </c>
      <c r="H933" s="5">
        <f t="shared" si="169"/>
        <v>5.1098620337250899E-4</v>
      </c>
      <c r="I933" s="5">
        <f t="shared" si="170"/>
        <v>3.6318803297185931E-4</v>
      </c>
      <c r="J933" s="5">
        <f t="shared" si="171"/>
        <v>0.47521716913644196</v>
      </c>
      <c r="K933" s="5">
        <f t="shared" si="172"/>
        <v>0.18833273357596175</v>
      </c>
      <c r="L933" s="2">
        <f t="shared" si="173"/>
        <v>8.9595183934197034E-2</v>
      </c>
      <c r="M933" s="2">
        <f t="shared" si="174"/>
        <v>8.967195858635002E-2</v>
      </c>
    </row>
    <row r="934" spans="1:13">
      <c r="A934">
        <v>2140</v>
      </c>
      <c r="B934">
        <v>41.5</v>
      </c>
      <c r="C934" s="4">
        <f t="shared" si="165"/>
        <v>5.0000000000000711E-2</v>
      </c>
      <c r="D934" s="4">
        <f t="shared" si="166"/>
        <v>0</v>
      </c>
      <c r="E934" s="4">
        <f t="shared" si="167"/>
        <v>0</v>
      </c>
      <c r="F934" s="4">
        <f t="shared" si="168"/>
        <v>-2.5000000000000355E-2</v>
      </c>
      <c r="G934" s="2">
        <f t="shared" si="164"/>
        <v>931</v>
      </c>
      <c r="H934" s="5">
        <f t="shared" si="169"/>
        <v>5.1098620337250899E-4</v>
      </c>
      <c r="I934" s="5">
        <f t="shared" si="170"/>
        <v>3.6406529875198458E-4</v>
      </c>
      <c r="J934" s="5">
        <f t="shared" si="171"/>
        <v>0.4757281553398145</v>
      </c>
      <c r="K934" s="5">
        <f t="shared" si="172"/>
        <v>0.18869679887471374</v>
      </c>
      <c r="L934" s="2">
        <f t="shared" si="173"/>
        <v>8.9864801508041089E-2</v>
      </c>
      <c r="M934" s="2">
        <f t="shared" si="174"/>
        <v>8.9941576160194076E-2</v>
      </c>
    </row>
    <row r="935" spans="1:13">
      <c r="A935">
        <v>2188</v>
      </c>
      <c r="B935">
        <v>41.5</v>
      </c>
      <c r="C935" s="4">
        <f t="shared" si="165"/>
        <v>5.0000000000000711E-2</v>
      </c>
      <c r="D935" s="4">
        <f t="shared" si="166"/>
        <v>2.4999999999995026E-3</v>
      </c>
      <c r="E935" s="4">
        <f t="shared" si="167"/>
        <v>5.0000000000000711E-2</v>
      </c>
      <c r="F935" s="4">
        <f t="shared" si="168"/>
        <v>2.5000000000000355E-2</v>
      </c>
      <c r="G935" s="2">
        <f t="shared" si="164"/>
        <v>932</v>
      </c>
      <c r="H935" s="5">
        <f t="shared" si="169"/>
        <v>5.1098620337250899E-4</v>
      </c>
      <c r="I935" s="5">
        <f t="shared" si="170"/>
        <v>3.6406529875198458E-4</v>
      </c>
      <c r="J935" s="5">
        <f t="shared" si="171"/>
        <v>0.47623914154318703</v>
      </c>
      <c r="K935" s="5">
        <f t="shared" si="172"/>
        <v>0.18906086417346574</v>
      </c>
      <c r="L935" s="2">
        <f t="shared" si="173"/>
        <v>9.013479114657473E-2</v>
      </c>
      <c r="M935" s="2">
        <f t="shared" si="174"/>
        <v>9.0211983587029754E-2</v>
      </c>
    </row>
    <row r="936" spans="1:13">
      <c r="A936">
        <v>381</v>
      </c>
      <c r="B936">
        <v>41.6</v>
      </c>
      <c r="C936" s="4">
        <f t="shared" si="165"/>
        <v>5.4999999999999716E-2</v>
      </c>
      <c r="D936" s="4">
        <f t="shared" si="166"/>
        <v>-1.7500000000000071E-2</v>
      </c>
      <c r="E936" s="4">
        <f t="shared" si="167"/>
        <v>4.9999999999990052E-3</v>
      </c>
      <c r="F936" s="4">
        <f t="shared" si="168"/>
        <v>-2.2500000000000853E-2</v>
      </c>
      <c r="G936" s="2">
        <f t="shared" si="164"/>
        <v>933</v>
      </c>
      <c r="H936" s="5">
        <f t="shared" si="169"/>
        <v>5.1098620337250899E-4</v>
      </c>
      <c r="I936" s="5">
        <f t="shared" si="170"/>
        <v>3.6494256453210985E-4</v>
      </c>
      <c r="J936" s="5">
        <f t="shared" si="171"/>
        <v>0.47675012774655956</v>
      </c>
      <c r="K936" s="5">
        <f t="shared" si="172"/>
        <v>0.18942580673799786</v>
      </c>
      <c r="L936" s="2">
        <f t="shared" si="173"/>
        <v>9.0405571534641405E-2</v>
      </c>
      <c r="M936" s="2">
        <f t="shared" si="174"/>
        <v>9.0482805798753702E-2</v>
      </c>
    </row>
    <row r="937" spans="1:13">
      <c r="A937">
        <v>1167</v>
      </c>
      <c r="B937">
        <v>41.61</v>
      </c>
      <c r="C937" s="4">
        <f t="shared" si="165"/>
        <v>1.5000000000000568E-2</v>
      </c>
      <c r="D937" s="4">
        <f t="shared" si="166"/>
        <v>-4.9999999999990052E-3</v>
      </c>
      <c r="E937" s="4">
        <f t="shared" si="167"/>
        <v>1.0000000000001563E-2</v>
      </c>
      <c r="F937" s="4">
        <f t="shared" si="168"/>
        <v>2.500000000001279E-3</v>
      </c>
      <c r="G937" s="2">
        <f t="shared" si="164"/>
        <v>934</v>
      </c>
      <c r="H937" s="5">
        <f t="shared" si="169"/>
        <v>5.1098620337250899E-4</v>
      </c>
      <c r="I937" s="5">
        <f t="shared" si="170"/>
        <v>3.6503029111012236E-4</v>
      </c>
      <c r="J937" s="5">
        <f t="shared" si="171"/>
        <v>0.47726111394993209</v>
      </c>
      <c r="K937" s="5">
        <f t="shared" si="172"/>
        <v>0.18979083702910798</v>
      </c>
      <c r="L937" s="2">
        <f t="shared" si="173"/>
        <v>9.0676766797250494E-2</v>
      </c>
      <c r="M937" s="2">
        <f t="shared" si="174"/>
        <v>9.0754084798331483E-2</v>
      </c>
    </row>
    <row r="938" spans="1:13">
      <c r="A938">
        <v>144</v>
      </c>
      <c r="B938">
        <v>41.63</v>
      </c>
      <c r="C938" s="4">
        <f t="shared" si="165"/>
        <v>4.5000000000001705E-2</v>
      </c>
      <c r="D938" s="4">
        <f t="shared" si="166"/>
        <v>1.2499999999999289E-2</v>
      </c>
      <c r="E938" s="4">
        <f t="shared" si="167"/>
        <v>3.5000000000000142E-2</v>
      </c>
      <c r="F938" s="4">
        <f t="shared" si="168"/>
        <v>1.2499999999999289E-2</v>
      </c>
      <c r="G938" s="2">
        <f t="shared" si="164"/>
        <v>935</v>
      </c>
      <c r="H938" s="5">
        <f t="shared" si="169"/>
        <v>5.1098620337250899E-4</v>
      </c>
      <c r="I938" s="5">
        <f t="shared" si="170"/>
        <v>3.6520574426614748E-4</v>
      </c>
      <c r="J938" s="5">
        <f t="shared" si="171"/>
        <v>0.47777210015330462</v>
      </c>
      <c r="K938" s="5">
        <f t="shared" si="172"/>
        <v>0.19015604277337414</v>
      </c>
      <c r="L938" s="2">
        <f t="shared" si="173"/>
        <v>9.0948419027021693E-2</v>
      </c>
      <c r="M938" s="2">
        <f t="shared" si="174"/>
        <v>9.1026030421282586E-2</v>
      </c>
    </row>
    <row r="939" spans="1:13">
      <c r="A939">
        <v>1983</v>
      </c>
      <c r="B939">
        <v>41.7</v>
      </c>
      <c r="C939" s="4">
        <f t="shared" si="165"/>
        <v>3.9999999999999147E-2</v>
      </c>
      <c r="D939" s="4">
        <f t="shared" si="166"/>
        <v>-7.5000000000020606E-3</v>
      </c>
      <c r="E939" s="4">
        <f t="shared" si="167"/>
        <v>4.9999999999990052E-3</v>
      </c>
      <c r="F939" s="4">
        <f t="shared" si="168"/>
        <v>-1.5000000000000568E-2</v>
      </c>
      <c r="G939" s="2">
        <f t="shared" si="164"/>
        <v>936</v>
      </c>
      <c r="H939" s="5">
        <f t="shared" si="169"/>
        <v>5.1098620337250899E-4</v>
      </c>
      <c r="I939" s="5">
        <f t="shared" si="170"/>
        <v>3.6581983031223517E-4</v>
      </c>
      <c r="J939" s="5">
        <f t="shared" si="171"/>
        <v>0.47828308635667716</v>
      </c>
      <c r="K939" s="5">
        <f t="shared" si="172"/>
        <v>0.19052186260368636</v>
      </c>
      <c r="L939" s="2">
        <f t="shared" si="173"/>
        <v>9.122073850774523E-2</v>
      </c>
      <c r="M939" s="2">
        <f t="shared" si="174"/>
        <v>9.1298391860144615E-2</v>
      </c>
    </row>
    <row r="940" spans="1:13">
      <c r="A940">
        <v>892</v>
      </c>
      <c r="B940">
        <v>41.71</v>
      </c>
      <c r="C940" s="4">
        <f t="shared" si="165"/>
        <v>2.9999999999997584E-2</v>
      </c>
      <c r="D940" s="4">
        <f t="shared" si="166"/>
        <v>-7.5000000000002842E-3</v>
      </c>
      <c r="E940" s="4">
        <f t="shared" si="167"/>
        <v>2.4999999999998579E-2</v>
      </c>
      <c r="F940" s="4">
        <f t="shared" si="168"/>
        <v>9.9999999999997868E-3</v>
      </c>
      <c r="G940" s="2">
        <f t="shared" si="164"/>
        <v>937</v>
      </c>
      <c r="H940" s="5">
        <f t="shared" si="169"/>
        <v>5.1098620337250899E-4</v>
      </c>
      <c r="I940" s="5">
        <f t="shared" si="170"/>
        <v>3.6590755689024768E-4</v>
      </c>
      <c r="J940" s="5">
        <f t="shared" si="171"/>
        <v>0.47879407256004969</v>
      </c>
      <c r="K940" s="5">
        <f t="shared" si="172"/>
        <v>0.19088777016057662</v>
      </c>
      <c r="L940" s="2">
        <f t="shared" si="173"/>
        <v>9.1493473894033811E-2</v>
      </c>
      <c r="M940" s="2">
        <f t="shared" si="174"/>
        <v>9.1571337261260988E-2</v>
      </c>
    </row>
    <row r="941" spans="1:13">
      <c r="A941">
        <v>1826</v>
      </c>
      <c r="B941">
        <v>41.76</v>
      </c>
      <c r="C941" s="4">
        <f t="shared" si="165"/>
        <v>2.4999999999998579E-2</v>
      </c>
      <c r="D941" s="4">
        <f t="shared" si="166"/>
        <v>-9.9999999999980105E-3</v>
      </c>
      <c r="E941" s="4">
        <f t="shared" si="167"/>
        <v>0</v>
      </c>
      <c r="F941" s="4">
        <f t="shared" si="168"/>
        <v>-1.2499999999999289E-2</v>
      </c>
      <c r="G941" s="2">
        <f t="shared" si="164"/>
        <v>938</v>
      </c>
      <c r="H941" s="5">
        <f t="shared" si="169"/>
        <v>5.1098620337250899E-4</v>
      </c>
      <c r="I941" s="5">
        <f t="shared" si="170"/>
        <v>3.6634618978031026E-4</v>
      </c>
      <c r="J941" s="5">
        <f t="shared" si="171"/>
        <v>0.47930505876342222</v>
      </c>
      <c r="K941" s="5">
        <f t="shared" si="172"/>
        <v>0.19125411635035694</v>
      </c>
      <c r="L941" s="2">
        <f t="shared" si="173"/>
        <v>9.1766793690847462E-2</v>
      </c>
      <c r="M941" s="2">
        <f t="shared" si="174"/>
        <v>9.1844657058074639E-2</v>
      </c>
    </row>
    <row r="942" spans="1:13">
      <c r="A942">
        <v>568</v>
      </c>
      <c r="B942">
        <v>41.76</v>
      </c>
      <c r="C942" s="4">
        <f t="shared" si="165"/>
        <v>1.0000000000001563E-2</v>
      </c>
      <c r="D942" s="4">
        <f t="shared" si="166"/>
        <v>-7.4999999999985079E-3</v>
      </c>
      <c r="E942" s="4">
        <f t="shared" si="167"/>
        <v>1.0000000000001563E-2</v>
      </c>
      <c r="F942" s="4">
        <f t="shared" si="168"/>
        <v>5.0000000000007816E-3</v>
      </c>
      <c r="G942" s="2">
        <f t="shared" si="164"/>
        <v>939</v>
      </c>
      <c r="H942" s="5">
        <f t="shared" si="169"/>
        <v>5.1098620337250899E-4</v>
      </c>
      <c r="I942" s="5">
        <f t="shared" si="170"/>
        <v>3.6634618978031026E-4</v>
      </c>
      <c r="J942" s="5">
        <f t="shared" si="171"/>
        <v>0.47981604496679475</v>
      </c>
      <c r="K942" s="5">
        <f t="shared" si="172"/>
        <v>0.19162046254013726</v>
      </c>
      <c r="L942" s="2">
        <f t="shared" si="173"/>
        <v>9.2040487883358377E-2</v>
      </c>
      <c r="M942" s="2">
        <f t="shared" si="174"/>
        <v>9.2118435435824944E-2</v>
      </c>
    </row>
    <row r="943" spans="1:13">
      <c r="A943">
        <v>2041</v>
      </c>
      <c r="B943">
        <v>41.78</v>
      </c>
      <c r="C943" s="4">
        <f t="shared" si="165"/>
        <v>1.0000000000001563E-2</v>
      </c>
      <c r="D943" s="4">
        <f t="shared" si="166"/>
        <v>-1.7763568394002505E-15</v>
      </c>
      <c r="E943" s="4">
        <f t="shared" si="167"/>
        <v>0</v>
      </c>
      <c r="F943" s="4">
        <f t="shared" si="168"/>
        <v>-5.0000000000007816E-3</v>
      </c>
      <c r="G943" s="2">
        <f t="shared" si="164"/>
        <v>940</v>
      </c>
      <c r="H943" s="5">
        <f t="shared" si="169"/>
        <v>5.1098620337250899E-4</v>
      </c>
      <c r="I943" s="5">
        <f t="shared" si="170"/>
        <v>3.6652164293633533E-4</v>
      </c>
      <c r="J943" s="5">
        <f t="shared" si="171"/>
        <v>0.48032703117016728</v>
      </c>
      <c r="K943" s="5">
        <f t="shared" si="172"/>
        <v>0.19198698418307358</v>
      </c>
      <c r="L943" s="2">
        <f t="shared" si="173"/>
        <v>9.2314640836114251E-2</v>
      </c>
      <c r="M943" s="2">
        <f t="shared" si="174"/>
        <v>9.2392588388580818E-2</v>
      </c>
    </row>
    <row r="944" spans="1:13">
      <c r="A944">
        <v>1217</v>
      </c>
      <c r="B944">
        <v>41.78</v>
      </c>
      <c r="C944" s="4">
        <f t="shared" si="165"/>
        <v>9.9999999999980105E-3</v>
      </c>
      <c r="D944" s="4">
        <f t="shared" si="166"/>
        <v>4.9999999999990052E-3</v>
      </c>
      <c r="E944" s="4">
        <f t="shared" si="167"/>
        <v>9.9999999999980105E-3</v>
      </c>
      <c r="F944" s="4">
        <f t="shared" si="168"/>
        <v>4.9999999999990052E-3</v>
      </c>
      <c r="G944" s="2">
        <f t="shared" si="164"/>
        <v>941</v>
      </c>
      <c r="H944" s="5">
        <f t="shared" si="169"/>
        <v>5.1098620337250899E-4</v>
      </c>
      <c r="I944" s="5">
        <f t="shared" si="170"/>
        <v>3.6652164293633533E-4</v>
      </c>
      <c r="J944" s="5">
        <f t="shared" si="171"/>
        <v>0.48083801737353982</v>
      </c>
      <c r="K944" s="5">
        <f t="shared" si="172"/>
        <v>0.19235350582600991</v>
      </c>
      <c r="L944" s="2">
        <f t="shared" si="173"/>
        <v>9.2589168363875679E-2</v>
      </c>
      <c r="M944" s="2">
        <f t="shared" si="174"/>
        <v>9.2667200280889928E-2</v>
      </c>
    </row>
    <row r="945" spans="1:13">
      <c r="A945">
        <v>1759</v>
      </c>
      <c r="B945">
        <v>41.8</v>
      </c>
      <c r="C945" s="4">
        <f t="shared" si="165"/>
        <v>1.9999999999999574E-2</v>
      </c>
      <c r="D945" s="4">
        <f t="shared" si="166"/>
        <v>1.0000000000001563E-2</v>
      </c>
      <c r="E945" s="4">
        <f t="shared" si="167"/>
        <v>1.0000000000001563E-2</v>
      </c>
      <c r="F945" s="4">
        <f t="shared" si="168"/>
        <v>1.7763568394002505E-15</v>
      </c>
      <c r="G945" s="2">
        <f t="shared" si="164"/>
        <v>942</v>
      </c>
      <c r="H945" s="5">
        <f t="shared" si="169"/>
        <v>5.1098620337250899E-4</v>
      </c>
      <c r="I945" s="5">
        <f t="shared" si="170"/>
        <v>3.6669709609236034E-4</v>
      </c>
      <c r="J945" s="5">
        <f t="shared" si="171"/>
        <v>0.48134900357691235</v>
      </c>
      <c r="K945" s="5">
        <f t="shared" si="172"/>
        <v>0.19272020292210226</v>
      </c>
      <c r="L945" s="2">
        <f t="shared" si="173"/>
        <v>9.286415501049862E-2</v>
      </c>
      <c r="M945" s="2">
        <f t="shared" si="174"/>
        <v>9.2942271381714708E-2</v>
      </c>
    </row>
    <row r="946" spans="1:13">
      <c r="A946">
        <v>1916</v>
      </c>
      <c r="B946">
        <v>41.82</v>
      </c>
      <c r="C946" s="4">
        <f t="shared" si="165"/>
        <v>3.0000000000001137E-2</v>
      </c>
      <c r="D946" s="4">
        <f t="shared" si="166"/>
        <v>2.5000000000000355E-2</v>
      </c>
      <c r="E946" s="4">
        <f t="shared" si="167"/>
        <v>1.9999999999999574E-2</v>
      </c>
      <c r="F946" s="4">
        <f t="shared" si="168"/>
        <v>4.9999999999990052E-3</v>
      </c>
      <c r="G946" s="2">
        <f t="shared" si="164"/>
        <v>943</v>
      </c>
      <c r="H946" s="5">
        <f t="shared" si="169"/>
        <v>5.1098620337250899E-4</v>
      </c>
      <c r="I946" s="5">
        <f t="shared" si="170"/>
        <v>3.6687254924838545E-4</v>
      </c>
      <c r="J946" s="5">
        <f t="shared" si="171"/>
        <v>0.48185998978028488</v>
      </c>
      <c r="K946" s="5">
        <f t="shared" si="172"/>
        <v>0.19308707547135065</v>
      </c>
      <c r="L946" s="2">
        <f t="shared" si="173"/>
        <v>9.3139601044945536E-2</v>
      </c>
      <c r="M946" s="2">
        <f t="shared" si="174"/>
        <v>9.321788650387354E-2</v>
      </c>
    </row>
    <row r="947" spans="1:13">
      <c r="A947">
        <v>1074</v>
      </c>
      <c r="B947">
        <v>41.86</v>
      </c>
      <c r="C947" s="4">
        <f t="shared" si="165"/>
        <v>7.0000000000000284E-2</v>
      </c>
      <c r="D947" s="4">
        <f t="shared" si="166"/>
        <v>1.9999999999999574E-2</v>
      </c>
      <c r="E947" s="4">
        <f t="shared" si="167"/>
        <v>5.0000000000000711E-2</v>
      </c>
      <c r="F947" s="4">
        <f t="shared" si="168"/>
        <v>1.5000000000000568E-2</v>
      </c>
      <c r="G947" s="2">
        <f t="shared" si="164"/>
        <v>944</v>
      </c>
      <c r="H947" s="5">
        <f t="shared" si="169"/>
        <v>5.1098620337250899E-4</v>
      </c>
      <c r="I947" s="5">
        <f t="shared" si="170"/>
        <v>3.6722345556043553E-4</v>
      </c>
      <c r="J947" s="5">
        <f t="shared" si="171"/>
        <v>0.48237097598365741</v>
      </c>
      <c r="K947" s="5">
        <f t="shared" si="172"/>
        <v>0.19345429892691107</v>
      </c>
      <c r="L947" s="2">
        <f t="shared" si="173"/>
        <v>9.3415591459343056E-2</v>
      </c>
      <c r="M947" s="2">
        <f t="shared" si="174"/>
        <v>9.349430008582163E-2</v>
      </c>
    </row>
    <row r="948" spans="1:13">
      <c r="A948">
        <v>693</v>
      </c>
      <c r="B948">
        <v>41.96</v>
      </c>
      <c r="C948" s="4">
        <f t="shared" si="165"/>
        <v>7.0000000000000284E-2</v>
      </c>
      <c r="D948" s="4">
        <f t="shared" si="166"/>
        <v>-2.5000000000000355E-2</v>
      </c>
      <c r="E948" s="4">
        <f t="shared" si="167"/>
        <v>1.9999999999999574E-2</v>
      </c>
      <c r="F948" s="4">
        <f t="shared" si="168"/>
        <v>-1.5000000000000568E-2</v>
      </c>
      <c r="G948" s="2">
        <f t="shared" si="164"/>
        <v>945</v>
      </c>
      <c r="H948" s="5">
        <f t="shared" si="169"/>
        <v>5.1098620337250899E-4</v>
      </c>
      <c r="I948" s="5">
        <f t="shared" si="170"/>
        <v>3.681007213405608E-4</v>
      </c>
      <c r="J948" s="5">
        <f t="shared" si="171"/>
        <v>0.48288196218702994</v>
      </c>
      <c r="K948" s="5">
        <f t="shared" si="172"/>
        <v>0.19382239964825163</v>
      </c>
      <c r="L948" s="2">
        <f t="shared" si="173"/>
        <v>9.3692381230071259E-2</v>
      </c>
      <c r="M948" s="2">
        <f t="shared" si="174"/>
        <v>9.3771259302878343E-2</v>
      </c>
    </row>
    <row r="949" spans="1:13">
      <c r="A949">
        <v>695</v>
      </c>
      <c r="B949">
        <v>42</v>
      </c>
      <c r="C949" s="4">
        <f t="shared" si="165"/>
        <v>1.9999999999999574E-2</v>
      </c>
      <c r="D949" s="4">
        <f t="shared" si="166"/>
        <v>-1.9999999999999574E-2</v>
      </c>
      <c r="E949" s="4">
        <f t="shared" si="167"/>
        <v>0</v>
      </c>
      <c r="F949" s="4">
        <f t="shared" si="168"/>
        <v>-9.9999999999997868E-3</v>
      </c>
      <c r="G949" s="2">
        <f t="shared" si="164"/>
        <v>946</v>
      </c>
      <c r="H949" s="5">
        <f t="shared" si="169"/>
        <v>5.1098620337250899E-4</v>
      </c>
      <c r="I949" s="5">
        <f t="shared" si="170"/>
        <v>3.6845162765261093E-4</v>
      </c>
      <c r="J949" s="5">
        <f t="shared" si="171"/>
        <v>0.48339294839040248</v>
      </c>
      <c r="K949" s="5">
        <f t="shared" si="172"/>
        <v>0.19419085127590424</v>
      </c>
      <c r="L949" s="2">
        <f t="shared" si="173"/>
        <v>9.3969716994524652E-2</v>
      </c>
      <c r="M949" s="2">
        <f t="shared" si="174"/>
        <v>9.4048595067331736E-2</v>
      </c>
    </row>
    <row r="950" spans="1:13">
      <c r="A950">
        <v>2153</v>
      </c>
      <c r="B950">
        <v>42</v>
      </c>
      <c r="C950" s="4">
        <f t="shared" si="165"/>
        <v>3.0000000000001137E-2</v>
      </c>
      <c r="D950" s="4">
        <f t="shared" si="166"/>
        <v>1.9999999999999574E-2</v>
      </c>
      <c r="E950" s="4">
        <f t="shared" si="167"/>
        <v>3.0000000000001137E-2</v>
      </c>
      <c r="F950" s="4">
        <f t="shared" si="168"/>
        <v>1.5000000000000568E-2</v>
      </c>
      <c r="G950" s="2">
        <f t="shared" si="164"/>
        <v>947</v>
      </c>
      <c r="H950" s="5">
        <f t="shared" si="169"/>
        <v>5.1098620337250899E-4</v>
      </c>
      <c r="I950" s="5">
        <f t="shared" si="170"/>
        <v>3.6845162765261093E-4</v>
      </c>
      <c r="J950" s="5">
        <f t="shared" si="171"/>
        <v>0.48390393459377501</v>
      </c>
      <c r="K950" s="5">
        <f t="shared" si="172"/>
        <v>0.19455930290355686</v>
      </c>
      <c r="L950" s="2">
        <f t="shared" si="173"/>
        <v>9.4247429306374739E-2</v>
      </c>
      <c r="M950" s="2">
        <f t="shared" si="174"/>
        <v>9.4326562086599425E-2</v>
      </c>
    </row>
    <row r="951" spans="1:13">
      <c r="A951">
        <v>691</v>
      </c>
      <c r="B951">
        <v>42.06</v>
      </c>
      <c r="C951" s="4">
        <f t="shared" si="165"/>
        <v>5.9999999999998721E-2</v>
      </c>
      <c r="D951" s="4">
        <f t="shared" si="166"/>
        <v>2.4999999999995026E-3</v>
      </c>
      <c r="E951" s="4">
        <f t="shared" si="167"/>
        <v>2.9999999999997584E-2</v>
      </c>
      <c r="F951" s="4">
        <f t="shared" si="168"/>
        <v>-1.7763568394002505E-15</v>
      </c>
      <c r="G951" s="2">
        <f t="shared" si="164"/>
        <v>948</v>
      </c>
      <c r="H951" s="5">
        <f t="shared" si="169"/>
        <v>5.1098620337250899E-4</v>
      </c>
      <c r="I951" s="5">
        <f t="shared" si="170"/>
        <v>3.6897798712068607E-4</v>
      </c>
      <c r="J951" s="5">
        <f t="shared" si="171"/>
        <v>0.48441492079714754</v>
      </c>
      <c r="K951" s="5">
        <f t="shared" si="172"/>
        <v>0.19492828089067754</v>
      </c>
      <c r="L951" s="2">
        <f t="shared" si="173"/>
        <v>9.4525773410963951E-2</v>
      </c>
      <c r="M951" s="2">
        <f t="shared" si="174"/>
        <v>9.4605161167568674E-2</v>
      </c>
    </row>
    <row r="952" spans="1:13">
      <c r="A952">
        <v>1799</v>
      </c>
      <c r="B952">
        <v>42.12</v>
      </c>
      <c r="C952" s="4">
        <f t="shared" si="165"/>
        <v>3.5000000000000142E-2</v>
      </c>
      <c r="D952" s="4">
        <f t="shared" si="166"/>
        <v>-9.9999999999980105E-3</v>
      </c>
      <c r="E952" s="4">
        <f t="shared" si="167"/>
        <v>5.000000000002558E-3</v>
      </c>
      <c r="F952" s="4">
        <f t="shared" si="168"/>
        <v>-1.2499999999997513E-2</v>
      </c>
      <c r="G952" s="2">
        <f t="shared" si="164"/>
        <v>949</v>
      </c>
      <c r="H952" s="5">
        <f t="shared" si="169"/>
        <v>5.1098620337250899E-4</v>
      </c>
      <c r="I952" s="5">
        <f t="shared" si="170"/>
        <v>3.6950434658876121E-4</v>
      </c>
      <c r="J952" s="5">
        <f t="shared" si="171"/>
        <v>0.48492590700052007</v>
      </c>
      <c r="K952" s="5">
        <f t="shared" si="172"/>
        <v>0.19529778523726629</v>
      </c>
      <c r="L952" s="2">
        <f t="shared" si="173"/>
        <v>9.4804750115179595E-2</v>
      </c>
      <c r="M952" s="2">
        <f t="shared" si="174"/>
        <v>9.488418041267474E-2</v>
      </c>
    </row>
    <row r="953" spans="1:13">
      <c r="A953">
        <v>657</v>
      </c>
      <c r="B953">
        <v>42.13</v>
      </c>
      <c r="C953" s="4">
        <f t="shared" si="165"/>
        <v>4.00000000000027E-2</v>
      </c>
      <c r="D953" s="4">
        <f t="shared" si="166"/>
        <v>2.4999999999998579E-2</v>
      </c>
      <c r="E953" s="4">
        <f t="shared" si="167"/>
        <v>3.5000000000000142E-2</v>
      </c>
      <c r="F953" s="4">
        <f t="shared" si="168"/>
        <v>1.4999999999998792E-2</v>
      </c>
      <c r="G953" s="2">
        <f t="shared" si="164"/>
        <v>950</v>
      </c>
      <c r="H953" s="5">
        <f t="shared" si="169"/>
        <v>5.1098620337250899E-4</v>
      </c>
      <c r="I953" s="5">
        <f t="shared" si="170"/>
        <v>3.6959207316677377E-4</v>
      </c>
      <c r="J953" s="5">
        <f t="shared" si="171"/>
        <v>0.48543689320389261</v>
      </c>
      <c r="K953" s="5">
        <f t="shared" si="172"/>
        <v>0.19566737731043307</v>
      </c>
      <c r="L953" s="2">
        <f t="shared" si="173"/>
        <v>9.5084147073186173E-2</v>
      </c>
      <c r="M953" s="2">
        <f t="shared" si="174"/>
        <v>9.5163875470703693E-2</v>
      </c>
    </row>
    <row r="954" spans="1:13">
      <c r="A954">
        <v>1670</v>
      </c>
      <c r="B954">
        <v>42.2</v>
      </c>
      <c r="C954" s="4">
        <f t="shared" si="165"/>
        <v>8.49999999999973E-2</v>
      </c>
      <c r="D954" s="4">
        <f t="shared" si="166"/>
        <v>2.4999999999998579E-2</v>
      </c>
      <c r="E954" s="4">
        <f t="shared" si="167"/>
        <v>4.9999999999997158E-2</v>
      </c>
      <c r="F954" s="4">
        <f t="shared" si="168"/>
        <v>7.4999999999985079E-3</v>
      </c>
      <c r="G954" s="2">
        <f t="shared" si="164"/>
        <v>951</v>
      </c>
      <c r="H954" s="5">
        <f t="shared" si="169"/>
        <v>5.1098620337250899E-4</v>
      </c>
      <c r="I954" s="5">
        <f t="shared" si="170"/>
        <v>3.7020615921286147E-4</v>
      </c>
      <c r="J954" s="5">
        <f t="shared" si="171"/>
        <v>0.48594787940726514</v>
      </c>
      <c r="K954" s="5">
        <f t="shared" si="172"/>
        <v>0.19603758346964592</v>
      </c>
      <c r="L954" s="2">
        <f t="shared" si="173"/>
        <v>9.5364220471694655E-2</v>
      </c>
      <c r="M954" s="2">
        <f t="shared" si="174"/>
        <v>9.5444375174657689E-2</v>
      </c>
    </row>
    <row r="955" spans="1:13">
      <c r="A955">
        <v>1765</v>
      </c>
      <c r="B955">
        <v>42.3</v>
      </c>
      <c r="C955" s="4">
        <f t="shared" si="165"/>
        <v>8.9999999999999858E-2</v>
      </c>
      <c r="D955" s="4">
        <f t="shared" si="166"/>
        <v>7.5000000000020606E-3</v>
      </c>
      <c r="E955" s="4">
        <f t="shared" si="167"/>
        <v>4.00000000000027E-2</v>
      </c>
      <c r="F955" s="4">
        <f t="shared" si="168"/>
        <v>-4.9999999999972289E-3</v>
      </c>
      <c r="G955" s="2">
        <f t="shared" si="164"/>
        <v>952</v>
      </c>
      <c r="H955" s="5">
        <f t="shared" si="169"/>
        <v>5.1098620337250899E-4</v>
      </c>
      <c r="I955" s="5">
        <f t="shared" si="170"/>
        <v>3.7108342499298668E-4</v>
      </c>
      <c r="J955" s="5">
        <f t="shared" si="171"/>
        <v>0.48645886561063767</v>
      </c>
      <c r="K955" s="5">
        <f t="shared" si="172"/>
        <v>0.1964086668946389</v>
      </c>
      <c r="L955" s="2">
        <f t="shared" si="173"/>
        <v>9.564509941266959E-2</v>
      </c>
      <c r="M955" s="2">
        <f t="shared" si="174"/>
        <v>9.5725595518605627E-2</v>
      </c>
    </row>
    <row r="956" spans="1:13">
      <c r="A956">
        <v>1065</v>
      </c>
      <c r="B956">
        <v>42.38</v>
      </c>
      <c r="C956" s="4">
        <f t="shared" si="165"/>
        <v>0.10000000000000142</v>
      </c>
      <c r="D956" s="4">
        <f t="shared" si="166"/>
        <v>-1.5000000000000568E-2</v>
      </c>
      <c r="E956" s="4">
        <f t="shared" si="167"/>
        <v>5.9999999999998721E-2</v>
      </c>
      <c r="F956" s="4">
        <f t="shared" si="168"/>
        <v>9.9999999999980105E-3</v>
      </c>
      <c r="G956" s="2">
        <f t="shared" si="164"/>
        <v>953</v>
      </c>
      <c r="H956" s="5">
        <f t="shared" si="169"/>
        <v>5.1098620337250899E-4</v>
      </c>
      <c r="I956" s="5">
        <f t="shared" si="170"/>
        <v>3.7178523761708694E-4</v>
      </c>
      <c r="J956" s="5">
        <f t="shared" si="171"/>
        <v>0.4869698518140102</v>
      </c>
      <c r="K956" s="5">
        <f t="shared" si="172"/>
        <v>0.19678045213225598</v>
      </c>
      <c r="L956" s="2">
        <f t="shared" si="173"/>
        <v>9.5926699710871616E-2</v>
      </c>
      <c r="M956" s="2">
        <f t="shared" si="174"/>
        <v>9.6007708459191987E-2</v>
      </c>
    </row>
    <row r="957" spans="1:13">
      <c r="A957">
        <v>2285</v>
      </c>
      <c r="B957">
        <v>42.5</v>
      </c>
      <c r="C957" s="4">
        <f t="shared" si="165"/>
        <v>5.9999999999998721E-2</v>
      </c>
      <c r="D957" s="4">
        <f t="shared" si="166"/>
        <v>-5.0000000000000711E-2</v>
      </c>
      <c r="E957" s="4">
        <f t="shared" si="167"/>
        <v>0</v>
      </c>
      <c r="F957" s="4">
        <f t="shared" si="168"/>
        <v>-2.9999999999999361E-2</v>
      </c>
      <c r="G957" s="2">
        <f t="shared" si="164"/>
        <v>954</v>
      </c>
      <c r="H957" s="5">
        <f t="shared" si="169"/>
        <v>5.1098620337250899E-4</v>
      </c>
      <c r="I957" s="5">
        <f t="shared" si="170"/>
        <v>3.7283795655323722E-4</v>
      </c>
      <c r="J957" s="5">
        <f t="shared" si="171"/>
        <v>0.48748083801738273</v>
      </c>
      <c r="K957" s="5">
        <f t="shared" si="172"/>
        <v>0.19715329008880922</v>
      </c>
      <c r="L957" s="2">
        <f t="shared" si="173"/>
        <v>9.6209193681561764E-2</v>
      </c>
      <c r="M957" s="2">
        <f t="shared" si="174"/>
        <v>9.6290202429882135E-2</v>
      </c>
    </row>
    <row r="958" spans="1:13">
      <c r="A958">
        <v>2279</v>
      </c>
      <c r="B958">
        <v>42.5</v>
      </c>
      <c r="C958" s="4">
        <f t="shared" si="165"/>
        <v>0</v>
      </c>
      <c r="D958" s="4">
        <f t="shared" si="166"/>
        <v>-1.9999999999999574E-2</v>
      </c>
      <c r="E958" s="4">
        <f t="shared" si="167"/>
        <v>0</v>
      </c>
      <c r="F958" s="4">
        <f t="shared" si="168"/>
        <v>0</v>
      </c>
      <c r="G958" s="2">
        <f t="shared" si="164"/>
        <v>955</v>
      </c>
      <c r="H958" s="5">
        <f t="shared" si="169"/>
        <v>5.1098620337250899E-4</v>
      </c>
      <c r="I958" s="5">
        <f t="shared" si="170"/>
        <v>3.7283795655323722E-4</v>
      </c>
      <c r="J958" s="5">
        <f t="shared" si="171"/>
        <v>0.48799182422075527</v>
      </c>
      <c r="K958" s="5">
        <f t="shared" si="172"/>
        <v>0.19752612804536246</v>
      </c>
      <c r="L958" s="2">
        <f t="shared" si="173"/>
        <v>9.6492068682355686E-2</v>
      </c>
      <c r="M958" s="2">
        <f t="shared" si="174"/>
        <v>9.6573077430676071E-2</v>
      </c>
    </row>
    <row r="959" spans="1:13">
      <c r="A959">
        <v>1655</v>
      </c>
      <c r="B959">
        <v>42.5</v>
      </c>
      <c r="C959" s="4">
        <f t="shared" si="165"/>
        <v>1.9999999999999574E-2</v>
      </c>
      <c r="D959" s="4">
        <f t="shared" si="166"/>
        <v>1.5000000000000568E-2</v>
      </c>
      <c r="E959" s="4">
        <f t="shared" si="167"/>
        <v>1.9999999999999574E-2</v>
      </c>
      <c r="F959" s="4">
        <f t="shared" si="168"/>
        <v>9.9999999999997868E-3</v>
      </c>
      <c r="G959" s="2">
        <f t="shared" si="164"/>
        <v>956</v>
      </c>
      <c r="H959" s="5">
        <f t="shared" si="169"/>
        <v>5.1098620337250899E-4</v>
      </c>
      <c r="I959" s="5">
        <f t="shared" si="170"/>
        <v>3.7283795655323722E-4</v>
      </c>
      <c r="J959" s="5">
        <f t="shared" si="171"/>
        <v>0.4885028104241278</v>
      </c>
      <c r="K959" s="5">
        <f t="shared" si="172"/>
        <v>0.1978989660019157</v>
      </c>
      <c r="L959" s="2">
        <f t="shared" si="173"/>
        <v>9.6775324713253411E-2</v>
      </c>
      <c r="M959" s="2">
        <f t="shared" si="174"/>
        <v>9.6856504880293404E-2</v>
      </c>
    </row>
    <row r="960" spans="1:13">
      <c r="A960">
        <v>1777</v>
      </c>
      <c r="B960">
        <v>42.54</v>
      </c>
      <c r="C960" s="4">
        <f t="shared" si="165"/>
        <v>3.0000000000001137E-2</v>
      </c>
      <c r="D960" s="4">
        <f t="shared" si="166"/>
        <v>3.0000000000001137E-2</v>
      </c>
      <c r="E960" s="4">
        <f t="shared" si="167"/>
        <v>1.0000000000001563E-2</v>
      </c>
      <c r="F960" s="4">
        <f t="shared" si="168"/>
        <v>-4.9999999999990052E-3</v>
      </c>
      <c r="G960" s="2">
        <f t="shared" si="164"/>
        <v>957</v>
      </c>
      <c r="H960" s="5">
        <f t="shared" si="169"/>
        <v>5.1098620337250899E-4</v>
      </c>
      <c r="I960" s="5">
        <f t="shared" si="170"/>
        <v>3.7318886286528735E-4</v>
      </c>
      <c r="J960" s="5">
        <f t="shared" si="171"/>
        <v>0.48901379662750033</v>
      </c>
      <c r="K960" s="5">
        <f t="shared" si="172"/>
        <v>0.19827215486478098</v>
      </c>
      <c r="L960" s="2">
        <f t="shared" si="173"/>
        <v>9.7059133551591098E-2</v>
      </c>
      <c r="M960" s="2">
        <f t="shared" si="174"/>
        <v>9.7140399517645068E-2</v>
      </c>
    </row>
    <row r="961" spans="1:13">
      <c r="A961">
        <v>873</v>
      </c>
      <c r="B961">
        <v>42.56</v>
      </c>
      <c r="C961" s="4">
        <f t="shared" si="165"/>
        <v>8.0000000000001847E-2</v>
      </c>
      <c r="D961" s="4">
        <f t="shared" si="166"/>
        <v>1.9999999999999574E-2</v>
      </c>
      <c r="E961" s="4">
        <f t="shared" si="167"/>
        <v>7.0000000000000284E-2</v>
      </c>
      <c r="F961" s="4">
        <f t="shared" si="168"/>
        <v>2.9999999999999361E-2</v>
      </c>
      <c r="G961" s="2">
        <f t="shared" si="164"/>
        <v>958</v>
      </c>
      <c r="H961" s="5">
        <f t="shared" si="169"/>
        <v>5.1098620337250899E-4</v>
      </c>
      <c r="I961" s="5">
        <f t="shared" si="170"/>
        <v>3.7336431602131242E-4</v>
      </c>
      <c r="J961" s="5">
        <f t="shared" si="171"/>
        <v>0.48952478283087286</v>
      </c>
      <c r="K961" s="5">
        <f t="shared" si="172"/>
        <v>0.19864551918080228</v>
      </c>
      <c r="L961" s="2">
        <f t="shared" si="173"/>
        <v>9.7343409756971394E-2</v>
      </c>
      <c r="M961" s="2">
        <f t="shared" si="174"/>
        <v>9.7425276943702066E-2</v>
      </c>
    </row>
    <row r="962" spans="1:13">
      <c r="A962">
        <v>1247</v>
      </c>
      <c r="B962">
        <v>42.7</v>
      </c>
      <c r="C962" s="4">
        <f t="shared" si="165"/>
        <v>7.0000000000000284E-2</v>
      </c>
      <c r="D962" s="4">
        <f t="shared" si="166"/>
        <v>1.4999999999998792E-2</v>
      </c>
      <c r="E962" s="4">
        <f t="shared" si="167"/>
        <v>0</v>
      </c>
      <c r="F962" s="4">
        <f t="shared" si="168"/>
        <v>-3.5000000000000142E-2</v>
      </c>
      <c r="G962" s="2">
        <f t="shared" si="164"/>
        <v>959</v>
      </c>
      <c r="H962" s="5">
        <f t="shared" si="169"/>
        <v>5.1098620337250899E-4</v>
      </c>
      <c r="I962" s="5">
        <f t="shared" si="170"/>
        <v>3.7459248811348781E-4</v>
      </c>
      <c r="J962" s="5">
        <f t="shared" si="171"/>
        <v>0.49003576903424539</v>
      </c>
      <c r="K962" s="5">
        <f t="shared" si="172"/>
        <v>0.19902011166891578</v>
      </c>
      <c r="L962" s="2">
        <f t="shared" si="173"/>
        <v>9.7628670006215015E-2</v>
      </c>
      <c r="M962" s="2">
        <f t="shared" si="174"/>
        <v>9.7710537192945687E-2</v>
      </c>
    </row>
    <row r="963" spans="1:13">
      <c r="A963">
        <v>1627</v>
      </c>
      <c r="B963">
        <v>42.7</v>
      </c>
      <c r="C963" s="4">
        <f t="shared" si="165"/>
        <v>0.10999999999999943</v>
      </c>
      <c r="D963" s="4">
        <f t="shared" si="166"/>
        <v>1.9999999999999574E-2</v>
      </c>
      <c r="E963" s="4">
        <f t="shared" si="167"/>
        <v>0.10999999999999943</v>
      </c>
      <c r="F963" s="4">
        <f t="shared" si="168"/>
        <v>5.4999999999999716E-2</v>
      </c>
      <c r="G963" s="2">
        <f t="shared" si="164"/>
        <v>960</v>
      </c>
      <c r="H963" s="5">
        <f t="shared" si="169"/>
        <v>5.1098620337250899E-4</v>
      </c>
      <c r="I963" s="5">
        <f t="shared" si="170"/>
        <v>3.7459248811348781E-4</v>
      </c>
      <c r="J963" s="5">
        <f t="shared" si="171"/>
        <v>0.49054675523761793</v>
      </c>
      <c r="K963" s="5">
        <f t="shared" si="172"/>
        <v>0.19939470415702928</v>
      </c>
      <c r="L963" s="2">
        <f t="shared" si="173"/>
        <v>9.7914313078645274E-2</v>
      </c>
      <c r="M963" s="2">
        <f t="shared" si="174"/>
        <v>9.7997127013116164E-2</v>
      </c>
    </row>
    <row r="964" spans="1:13">
      <c r="A964">
        <v>1921</v>
      </c>
      <c r="B964">
        <v>42.92</v>
      </c>
      <c r="C964" s="4">
        <f t="shared" si="165"/>
        <v>0.10999999999999943</v>
      </c>
      <c r="D964" s="4">
        <f t="shared" si="166"/>
        <v>-5.4999999999999716E-2</v>
      </c>
      <c r="E964" s="4">
        <f t="shared" si="167"/>
        <v>0</v>
      </c>
      <c r="F964" s="4">
        <f t="shared" si="168"/>
        <v>-5.4999999999999716E-2</v>
      </c>
      <c r="G964" s="2">
        <f t="shared" si="164"/>
        <v>961</v>
      </c>
      <c r="H964" s="5">
        <f t="shared" si="169"/>
        <v>5.1098620337250899E-4</v>
      </c>
      <c r="I964" s="5">
        <f t="shared" si="170"/>
        <v>3.7652247282976336E-4</v>
      </c>
      <c r="J964" s="5">
        <f t="shared" si="171"/>
        <v>0.49105774144099046</v>
      </c>
      <c r="K964" s="5">
        <f t="shared" si="172"/>
        <v>0.19977122662985905</v>
      </c>
      <c r="L964" s="2">
        <f t="shared" si="173"/>
        <v>9.8201287694393499E-2</v>
      </c>
      <c r="M964" s="2">
        <f t="shared" si="174"/>
        <v>9.828410162886439E-2</v>
      </c>
    </row>
    <row r="965" spans="1:13">
      <c r="A965">
        <v>398</v>
      </c>
      <c r="B965">
        <v>42.92</v>
      </c>
      <c r="C965" s="4">
        <f t="shared" si="165"/>
        <v>0</v>
      </c>
      <c r="D965" s="4">
        <f t="shared" si="166"/>
        <v>-3.7499999999999645E-2</v>
      </c>
      <c r="E965" s="4">
        <f t="shared" si="167"/>
        <v>0</v>
      </c>
      <c r="F965" s="4">
        <f t="shared" si="168"/>
        <v>0</v>
      </c>
      <c r="G965" s="2">
        <f t="shared" si="164"/>
        <v>962</v>
      </c>
      <c r="H965" s="5">
        <f t="shared" si="169"/>
        <v>5.1098620337250899E-4</v>
      </c>
      <c r="I965" s="5">
        <f t="shared" si="170"/>
        <v>3.7652247282976336E-4</v>
      </c>
      <c r="J965" s="5">
        <f t="shared" si="171"/>
        <v>0.49156872764436299</v>
      </c>
      <c r="K965" s="5">
        <f t="shared" si="172"/>
        <v>0.20014774910268882</v>
      </c>
      <c r="L965" s="2">
        <f t="shared" si="173"/>
        <v>9.8488647105719473E-2</v>
      </c>
      <c r="M965" s="2">
        <f t="shared" si="174"/>
        <v>9.8571461040190378E-2</v>
      </c>
    </row>
    <row r="966" spans="1:13">
      <c r="A966">
        <v>893</v>
      </c>
      <c r="B966">
        <v>42.92</v>
      </c>
      <c r="C966" s="4">
        <f t="shared" si="165"/>
        <v>3.5000000000000142E-2</v>
      </c>
      <c r="D966" s="4">
        <f t="shared" si="166"/>
        <v>1.9999999999999574E-2</v>
      </c>
      <c r="E966" s="4">
        <f t="shared" si="167"/>
        <v>3.5000000000000142E-2</v>
      </c>
      <c r="F966" s="4">
        <f t="shared" si="168"/>
        <v>1.7500000000000071E-2</v>
      </c>
      <c r="G966" s="2">
        <f t="shared" ref="G966:G1029" si="175">G965+1</f>
        <v>963</v>
      </c>
      <c r="H966" s="5">
        <f t="shared" si="169"/>
        <v>5.1098620337250899E-4</v>
      </c>
      <c r="I966" s="5">
        <f t="shared" si="170"/>
        <v>3.7652247282976336E-4</v>
      </c>
      <c r="J966" s="5">
        <f t="shared" si="171"/>
        <v>0.49207971384773552</v>
      </c>
      <c r="K966" s="5">
        <f t="shared" si="172"/>
        <v>0.20052427157551858</v>
      </c>
      <c r="L966" s="2">
        <f t="shared" si="173"/>
        <v>9.877639131262321E-2</v>
      </c>
      <c r="M966" s="2">
        <f t="shared" si="174"/>
        <v>9.8859507426379944E-2</v>
      </c>
    </row>
    <row r="967" spans="1:13">
      <c r="A967">
        <v>1255</v>
      </c>
      <c r="B967">
        <v>42.99</v>
      </c>
      <c r="C967" s="4">
        <f t="shared" si="165"/>
        <v>3.9999999999999147E-2</v>
      </c>
      <c r="D967" s="4">
        <f t="shared" si="166"/>
        <v>-1.5000000000000568E-2</v>
      </c>
      <c r="E967" s="4">
        <f t="shared" si="167"/>
        <v>4.9999999999990052E-3</v>
      </c>
      <c r="F967" s="4">
        <f t="shared" si="168"/>
        <v>-1.5000000000000568E-2</v>
      </c>
      <c r="G967" s="2">
        <f t="shared" si="175"/>
        <v>964</v>
      </c>
      <c r="H967" s="5">
        <f t="shared" si="169"/>
        <v>5.1098620337250899E-4</v>
      </c>
      <c r="I967" s="5">
        <f t="shared" si="170"/>
        <v>3.7713655887585106E-4</v>
      </c>
      <c r="J967" s="5">
        <f t="shared" si="171"/>
        <v>0.49259070005110805</v>
      </c>
      <c r="K967" s="5">
        <f t="shared" si="172"/>
        <v>0.20090140813439444</v>
      </c>
      <c r="L967" s="2">
        <f t="shared" si="173"/>
        <v>9.9064823121969528E-2</v>
      </c>
      <c r="M967" s="2">
        <f t="shared" si="174"/>
        <v>9.9147982449022731E-2</v>
      </c>
    </row>
    <row r="968" spans="1:13">
      <c r="A968">
        <v>686</v>
      </c>
      <c r="B968">
        <v>43</v>
      </c>
      <c r="C968" s="4">
        <f t="shared" si="165"/>
        <v>4.9999999999990052E-3</v>
      </c>
      <c r="D968" s="4">
        <f t="shared" si="166"/>
        <v>-1.9999999999999574E-2</v>
      </c>
      <c r="E968" s="4">
        <f t="shared" si="167"/>
        <v>0</v>
      </c>
      <c r="F968" s="4">
        <f t="shared" si="168"/>
        <v>-2.4999999999995026E-3</v>
      </c>
      <c r="G968" s="2">
        <f t="shared" si="175"/>
        <v>965</v>
      </c>
      <c r="H968" s="5">
        <f t="shared" si="169"/>
        <v>5.1098620337250899E-4</v>
      </c>
      <c r="I968" s="5">
        <f t="shared" si="170"/>
        <v>3.7722428545386357E-4</v>
      </c>
      <c r="J968" s="5">
        <f t="shared" si="171"/>
        <v>0.49310168625448059</v>
      </c>
      <c r="K968" s="5">
        <f t="shared" si="172"/>
        <v>0.20127863241984831</v>
      </c>
      <c r="L968" s="2">
        <f t="shared" si="173"/>
        <v>9.9353683657423197E-2</v>
      </c>
      <c r="M968" s="2">
        <f t="shared" si="174"/>
        <v>9.9436842984476401E-2</v>
      </c>
    </row>
    <row r="969" spans="1:13">
      <c r="A969">
        <v>1129</v>
      </c>
      <c r="B969">
        <v>43</v>
      </c>
      <c r="C969" s="4">
        <f t="shared" si="165"/>
        <v>0</v>
      </c>
      <c r="D969" s="4">
        <f t="shared" si="166"/>
        <v>-2.4999999999995026E-3</v>
      </c>
      <c r="E969" s="4">
        <f t="shared" si="167"/>
        <v>0</v>
      </c>
      <c r="F969" s="4">
        <f t="shared" si="168"/>
        <v>0</v>
      </c>
      <c r="G969" s="2">
        <f t="shared" si="175"/>
        <v>966</v>
      </c>
      <c r="H969" s="5">
        <f t="shared" si="169"/>
        <v>5.1098620337250899E-4</v>
      </c>
      <c r="I969" s="5">
        <f t="shared" si="170"/>
        <v>3.7722428545386357E-4</v>
      </c>
      <c r="J969" s="5">
        <f t="shared" si="171"/>
        <v>0.49361267245785312</v>
      </c>
      <c r="K969" s="5">
        <f t="shared" si="172"/>
        <v>0.20165585670530217</v>
      </c>
      <c r="L969" s="2">
        <f t="shared" si="173"/>
        <v>9.9642929705687763E-2</v>
      </c>
      <c r="M969" s="2">
        <f t="shared" si="174"/>
        <v>9.9726089032740967E-2</v>
      </c>
    </row>
    <row r="970" spans="1:13">
      <c r="A970">
        <v>2152</v>
      </c>
      <c r="B970">
        <v>43</v>
      </c>
      <c r="C970" s="4">
        <f t="shared" si="165"/>
        <v>0</v>
      </c>
      <c r="D970" s="4">
        <f t="shared" si="166"/>
        <v>4.4999999999999929E-2</v>
      </c>
      <c r="E970" s="4">
        <f t="shared" si="167"/>
        <v>0</v>
      </c>
      <c r="F970" s="4">
        <f t="shared" si="168"/>
        <v>0</v>
      </c>
      <c r="G970" s="2">
        <f t="shared" si="175"/>
        <v>967</v>
      </c>
      <c r="H970" s="5">
        <f t="shared" si="169"/>
        <v>5.1098620337250899E-4</v>
      </c>
      <c r="I970" s="5">
        <f t="shared" si="170"/>
        <v>3.7722428545386357E-4</v>
      </c>
      <c r="J970" s="5">
        <f t="shared" si="171"/>
        <v>0.49412365866122565</v>
      </c>
      <c r="K970" s="5">
        <f t="shared" si="172"/>
        <v>0.20203308099075604</v>
      </c>
      <c r="L970" s="2">
        <f t="shared" si="173"/>
        <v>9.9932561266763212E-2</v>
      </c>
      <c r="M970" s="2">
        <f t="shared" si="174"/>
        <v>0.10001572059381643</v>
      </c>
    </row>
    <row r="971" spans="1:13">
      <c r="A971">
        <v>2194</v>
      </c>
      <c r="B971">
        <v>43</v>
      </c>
      <c r="C971" s="4">
        <f t="shared" si="165"/>
        <v>8.9999999999999858E-2</v>
      </c>
      <c r="D971" s="4">
        <f t="shared" si="166"/>
        <v>5.0000000000000711E-2</v>
      </c>
      <c r="E971" s="4">
        <f t="shared" si="167"/>
        <v>8.9999999999999858E-2</v>
      </c>
      <c r="F971" s="4">
        <f t="shared" si="168"/>
        <v>4.4999999999999929E-2</v>
      </c>
      <c r="G971" s="2">
        <f t="shared" si="175"/>
        <v>968</v>
      </c>
      <c r="H971" s="5">
        <f t="shared" si="169"/>
        <v>5.1098620337250899E-4</v>
      </c>
      <c r="I971" s="5">
        <f t="shared" si="170"/>
        <v>3.7722428545386357E-4</v>
      </c>
      <c r="J971" s="5">
        <f t="shared" si="171"/>
        <v>0.49463464486459818</v>
      </c>
      <c r="K971" s="5">
        <f t="shared" si="172"/>
        <v>0.2024103052762099</v>
      </c>
      <c r="L971" s="2">
        <f t="shared" si="173"/>
        <v>0.10022257834064956</v>
      </c>
      <c r="M971" s="2">
        <f t="shared" si="174"/>
        <v>0.10030651873458846</v>
      </c>
    </row>
    <row r="972" spans="1:13">
      <c r="A972">
        <v>1673</v>
      </c>
      <c r="B972">
        <v>43.18</v>
      </c>
      <c r="C972" s="4">
        <f t="shared" si="165"/>
        <v>0.10000000000000142</v>
      </c>
      <c r="D972" s="4">
        <f t="shared" si="166"/>
        <v>-2.7499999999999858E-2</v>
      </c>
      <c r="E972" s="4">
        <f t="shared" si="167"/>
        <v>1.0000000000001563E-2</v>
      </c>
      <c r="F972" s="4">
        <f t="shared" si="168"/>
        <v>-3.9999999999999147E-2</v>
      </c>
      <c r="G972" s="2">
        <f t="shared" si="175"/>
        <v>969</v>
      </c>
      <c r="H972" s="5">
        <f t="shared" si="169"/>
        <v>5.1098620337250899E-4</v>
      </c>
      <c r="I972" s="5">
        <f t="shared" si="170"/>
        <v>3.7880336385808904E-4</v>
      </c>
      <c r="J972" s="5">
        <f t="shared" si="171"/>
        <v>0.49514563106797072</v>
      </c>
      <c r="K972" s="5">
        <f t="shared" si="172"/>
        <v>0.20278910864006799</v>
      </c>
      <c r="L972" s="2">
        <f t="shared" si="173"/>
        <v>0.10051376360800703</v>
      </c>
      <c r="M972" s="2">
        <f t="shared" si="174"/>
        <v>0.10059779087680959</v>
      </c>
    </row>
    <row r="973" spans="1:13">
      <c r="A973">
        <v>499</v>
      </c>
      <c r="B973">
        <v>43.2</v>
      </c>
      <c r="C973" s="4">
        <f t="shared" si="165"/>
        <v>3.5000000000000142E-2</v>
      </c>
      <c r="D973" s="4">
        <f t="shared" si="166"/>
        <v>-1.7763568394002505E-15</v>
      </c>
      <c r="E973" s="4">
        <f t="shared" si="167"/>
        <v>2.4999999999998579E-2</v>
      </c>
      <c r="F973" s="4">
        <f t="shared" si="168"/>
        <v>7.4999999999985079E-3</v>
      </c>
      <c r="G973" s="2">
        <f t="shared" si="175"/>
        <v>970</v>
      </c>
      <c r="H973" s="5">
        <f t="shared" si="169"/>
        <v>5.1098620337250899E-4</v>
      </c>
      <c r="I973" s="5">
        <f t="shared" si="170"/>
        <v>3.7897881701411411E-4</v>
      </c>
      <c r="J973" s="5">
        <f t="shared" si="171"/>
        <v>0.49565661727134325</v>
      </c>
      <c r="K973" s="5">
        <f t="shared" si="172"/>
        <v>0.20316808745708212</v>
      </c>
      <c r="L973" s="2">
        <f t="shared" si="173"/>
        <v>0.1008054230561219</v>
      </c>
      <c r="M973" s="2">
        <f t="shared" si="174"/>
        <v>0.10088966773621898</v>
      </c>
    </row>
    <row r="974" spans="1:13">
      <c r="A974">
        <v>2126</v>
      </c>
      <c r="B974">
        <v>43.25</v>
      </c>
      <c r="C974" s="4">
        <f t="shared" si="165"/>
        <v>9.9999999999997868E-2</v>
      </c>
      <c r="D974" s="4">
        <f t="shared" si="166"/>
        <v>3.2500000000000639E-2</v>
      </c>
      <c r="E974" s="4">
        <f t="shared" si="167"/>
        <v>7.4999999999999289E-2</v>
      </c>
      <c r="F974" s="4">
        <f t="shared" si="168"/>
        <v>2.5000000000000355E-2</v>
      </c>
      <c r="G974" s="2">
        <f t="shared" si="175"/>
        <v>971</v>
      </c>
      <c r="H974" s="5">
        <f t="shared" si="169"/>
        <v>5.1098620337250899E-4</v>
      </c>
      <c r="I974" s="5">
        <f t="shared" si="170"/>
        <v>3.7941744990417674E-4</v>
      </c>
      <c r="J974" s="5">
        <f t="shared" si="171"/>
        <v>0.49616760347471578</v>
      </c>
      <c r="K974" s="5">
        <f t="shared" si="172"/>
        <v>0.20354750490698631</v>
      </c>
      <c r="L974" s="2">
        <f t="shared" si="173"/>
        <v>0.10109768766969572</v>
      </c>
      <c r="M974" s="2">
        <f t="shared" si="174"/>
        <v>0.1011825852560824</v>
      </c>
    </row>
    <row r="975" spans="1:13">
      <c r="A975">
        <v>990</v>
      </c>
      <c r="B975">
        <v>43.4</v>
      </c>
      <c r="C975" s="4">
        <f t="shared" si="165"/>
        <v>0.10000000000000142</v>
      </c>
      <c r="D975" s="4">
        <f t="shared" si="166"/>
        <v>-3.4999999999998366E-2</v>
      </c>
      <c r="E975" s="4">
        <f t="shared" si="167"/>
        <v>2.5000000000002132E-2</v>
      </c>
      <c r="F975" s="4">
        <f t="shared" si="168"/>
        <v>-2.4999999999998579E-2</v>
      </c>
      <c r="G975" s="2">
        <f t="shared" si="175"/>
        <v>972</v>
      </c>
      <c r="H975" s="5">
        <f t="shared" si="169"/>
        <v>5.1098620337250899E-4</v>
      </c>
      <c r="I975" s="5">
        <f t="shared" si="170"/>
        <v>3.8073334857436459E-4</v>
      </c>
      <c r="J975" s="5">
        <f t="shared" si="171"/>
        <v>0.49667858967808831</v>
      </c>
      <c r="K975" s="5">
        <f t="shared" si="172"/>
        <v>0.20392823825556067</v>
      </c>
      <c r="L975" s="2">
        <f t="shared" si="173"/>
        <v>0.10139099428853571</v>
      </c>
      <c r="M975" s="2">
        <f t="shared" si="174"/>
        <v>0.1014761097344876</v>
      </c>
    </row>
    <row r="976" spans="1:13">
      <c r="A976">
        <v>231</v>
      </c>
      <c r="B976">
        <v>43.45</v>
      </c>
      <c r="C976" s="4">
        <f t="shared" si="165"/>
        <v>3.0000000000001137E-2</v>
      </c>
      <c r="D976" s="4">
        <f t="shared" si="166"/>
        <v>-4.5000000000001705E-2</v>
      </c>
      <c r="E976" s="4">
        <f t="shared" si="167"/>
        <v>4.9999999999990052E-3</v>
      </c>
      <c r="F976" s="4">
        <f t="shared" si="168"/>
        <v>-1.0000000000001563E-2</v>
      </c>
      <c r="G976" s="2">
        <f t="shared" si="175"/>
        <v>973</v>
      </c>
      <c r="H976" s="5">
        <f t="shared" si="169"/>
        <v>5.1098620337250899E-4</v>
      </c>
      <c r="I976" s="5">
        <f t="shared" si="170"/>
        <v>3.8117198146442728E-4</v>
      </c>
      <c r="J976" s="5">
        <f t="shared" si="171"/>
        <v>0.49718957588146084</v>
      </c>
      <c r="K976" s="5">
        <f t="shared" si="172"/>
        <v>0.20430941023702509</v>
      </c>
      <c r="L976" s="2">
        <f t="shared" si="173"/>
        <v>0.10168490831418819</v>
      </c>
      <c r="M976" s="2">
        <f t="shared" si="174"/>
        <v>0.10177006737688021</v>
      </c>
    </row>
    <row r="977" spans="1:13">
      <c r="A977">
        <v>958</v>
      </c>
      <c r="B977">
        <v>43.46</v>
      </c>
      <c r="C977" s="4">
        <f t="shared" si="165"/>
        <v>9.9999999999980105E-3</v>
      </c>
      <c r="D977" s="4">
        <f t="shared" si="166"/>
        <v>-5.0000000000007816E-3</v>
      </c>
      <c r="E977" s="4">
        <f t="shared" si="167"/>
        <v>4.9999999999990052E-3</v>
      </c>
      <c r="F977" s="4">
        <f t="shared" si="168"/>
        <v>0</v>
      </c>
      <c r="G977" s="2">
        <f t="shared" si="175"/>
        <v>974</v>
      </c>
      <c r="H977" s="5">
        <f t="shared" si="169"/>
        <v>5.1098620337250899E-4</v>
      </c>
      <c r="I977" s="5">
        <f t="shared" si="170"/>
        <v>3.8125970804243979E-4</v>
      </c>
      <c r="J977" s="5">
        <f t="shared" si="171"/>
        <v>0.49770056208483338</v>
      </c>
      <c r="K977" s="5">
        <f t="shared" si="172"/>
        <v>0.20469066994506754</v>
      </c>
      <c r="L977" s="2">
        <f t="shared" si="173"/>
        <v>0.10197925559348224</v>
      </c>
      <c r="M977" s="2">
        <f t="shared" si="174"/>
        <v>0.10206445831774144</v>
      </c>
    </row>
    <row r="978" spans="1:13">
      <c r="A978">
        <v>475</v>
      </c>
      <c r="B978">
        <v>43.47</v>
      </c>
      <c r="C978" s="4">
        <f t="shared" si="165"/>
        <v>1.9999999999999574E-2</v>
      </c>
      <c r="D978" s="4">
        <f t="shared" si="166"/>
        <v>1.5000000000000568E-2</v>
      </c>
      <c r="E978" s="4">
        <f t="shared" si="167"/>
        <v>1.5000000000000568E-2</v>
      </c>
      <c r="F978" s="4">
        <f t="shared" si="168"/>
        <v>5.0000000000007816E-3</v>
      </c>
      <c r="G978" s="2">
        <f t="shared" si="175"/>
        <v>975</v>
      </c>
      <c r="H978" s="5">
        <f t="shared" si="169"/>
        <v>5.1098620337250899E-4</v>
      </c>
      <c r="I978" s="5">
        <f t="shared" si="170"/>
        <v>3.8134743462045229E-4</v>
      </c>
      <c r="J978" s="5">
        <f t="shared" si="171"/>
        <v>0.49821154828820591</v>
      </c>
      <c r="K978" s="5">
        <f t="shared" si="172"/>
        <v>0.205072017379688</v>
      </c>
      <c r="L978" s="2">
        <f t="shared" si="173"/>
        <v>0.10227403626089902</v>
      </c>
      <c r="M978" s="2">
        <f t="shared" si="174"/>
        <v>0.10235937010434099</v>
      </c>
    </row>
    <row r="979" spans="1:13">
      <c r="A979">
        <v>721</v>
      </c>
      <c r="B979">
        <v>43.5</v>
      </c>
      <c r="C979" s="4">
        <f t="shared" si="165"/>
        <v>3.9999999999999147E-2</v>
      </c>
      <c r="D979" s="4">
        <f t="shared" si="166"/>
        <v>5.0000000000007816E-3</v>
      </c>
      <c r="E979" s="4">
        <f t="shared" si="167"/>
        <v>2.4999999999998579E-2</v>
      </c>
      <c r="F979" s="4">
        <f t="shared" si="168"/>
        <v>4.9999999999990052E-3</v>
      </c>
      <c r="G979" s="2">
        <f t="shared" si="175"/>
        <v>976</v>
      </c>
      <c r="H979" s="5">
        <f t="shared" si="169"/>
        <v>5.1098620337250899E-4</v>
      </c>
      <c r="I979" s="5">
        <f t="shared" si="170"/>
        <v>3.8161061435448986E-4</v>
      </c>
      <c r="J979" s="5">
        <f t="shared" si="171"/>
        <v>0.49872253449157844</v>
      </c>
      <c r="K979" s="5">
        <f t="shared" si="172"/>
        <v>0.20545362799404249</v>
      </c>
      <c r="L979" s="2">
        <f t="shared" si="173"/>
        <v>0.10256933804301657</v>
      </c>
      <c r="M979" s="2">
        <f t="shared" si="174"/>
        <v>0.10265489064256518</v>
      </c>
    </row>
    <row r="980" spans="1:13">
      <c r="A980">
        <v>1196</v>
      </c>
      <c r="B980">
        <v>43.55</v>
      </c>
      <c r="C980" s="4">
        <f t="shared" si="165"/>
        <v>3.0000000000001137E-2</v>
      </c>
      <c r="D980" s="4">
        <f t="shared" si="166"/>
        <v>-1.4999999999998792E-2</v>
      </c>
      <c r="E980" s="4">
        <f t="shared" si="167"/>
        <v>5.000000000002558E-3</v>
      </c>
      <c r="F980" s="4">
        <f t="shared" si="168"/>
        <v>-9.9999999999980105E-3</v>
      </c>
      <c r="G980" s="2">
        <f t="shared" si="175"/>
        <v>977</v>
      </c>
      <c r="H980" s="5">
        <f t="shared" si="169"/>
        <v>5.1098620337250899E-4</v>
      </c>
      <c r="I980" s="5">
        <f t="shared" si="170"/>
        <v>3.820492472445525E-4</v>
      </c>
      <c r="J980" s="5">
        <f t="shared" si="171"/>
        <v>0.49923352069495097</v>
      </c>
      <c r="K980" s="5">
        <f t="shared" si="172"/>
        <v>0.20583567724128704</v>
      </c>
      <c r="L980" s="2">
        <f t="shared" si="173"/>
        <v>0.10286524902502946</v>
      </c>
      <c r="M980" s="2">
        <f t="shared" si="174"/>
        <v>0.10295084542062648</v>
      </c>
    </row>
    <row r="981" spans="1:13">
      <c r="A981">
        <v>915</v>
      </c>
      <c r="B981">
        <v>43.56</v>
      </c>
      <c r="C981" s="4">
        <f t="shared" si="165"/>
        <v>1.0000000000001563E-2</v>
      </c>
      <c r="D981" s="4">
        <f t="shared" si="166"/>
        <v>7.4999999999985079E-3</v>
      </c>
      <c r="E981" s="4">
        <f t="shared" si="167"/>
        <v>4.9999999999990052E-3</v>
      </c>
      <c r="F981" s="4">
        <f t="shared" si="168"/>
        <v>-1.7763568394002505E-15</v>
      </c>
      <c r="G981" s="2">
        <f t="shared" si="175"/>
        <v>978</v>
      </c>
      <c r="H981" s="5">
        <f t="shared" si="169"/>
        <v>5.1098620337250899E-4</v>
      </c>
      <c r="I981" s="5">
        <f t="shared" si="170"/>
        <v>3.8213697382256506E-4</v>
      </c>
      <c r="J981" s="5">
        <f t="shared" si="171"/>
        <v>0.4997445068983235</v>
      </c>
      <c r="K981" s="5">
        <f t="shared" si="172"/>
        <v>0.2062178142151096</v>
      </c>
      <c r="L981" s="2">
        <f t="shared" si="173"/>
        <v>0.10316159433653359</v>
      </c>
      <c r="M981" s="2">
        <f t="shared" si="174"/>
        <v>0.10324723457300608</v>
      </c>
    </row>
    <row r="982" spans="1:13">
      <c r="A982">
        <v>191</v>
      </c>
      <c r="B982">
        <v>43.57</v>
      </c>
      <c r="C982" s="4">
        <f t="shared" si="165"/>
        <v>4.4999999999998153E-2</v>
      </c>
      <c r="D982" s="4">
        <f t="shared" si="166"/>
        <v>2.7499999999999858E-2</v>
      </c>
      <c r="E982" s="4">
        <f t="shared" si="167"/>
        <v>3.9999999999999147E-2</v>
      </c>
      <c r="F982" s="4">
        <f t="shared" si="168"/>
        <v>1.7500000000000071E-2</v>
      </c>
      <c r="G982" s="2">
        <f t="shared" si="175"/>
        <v>979</v>
      </c>
      <c r="H982" s="5">
        <f t="shared" si="169"/>
        <v>5.1098620337250899E-4</v>
      </c>
      <c r="I982" s="5">
        <f t="shared" si="170"/>
        <v>3.8222470040057756E-4</v>
      </c>
      <c r="J982" s="5">
        <f t="shared" si="171"/>
        <v>0.50025549310169604</v>
      </c>
      <c r="K982" s="5">
        <f t="shared" si="172"/>
        <v>0.20660003891551018</v>
      </c>
      <c r="L982" s="2">
        <f t="shared" si="173"/>
        <v>0.10345837411201018</v>
      </c>
      <c r="M982" s="2">
        <f t="shared" si="174"/>
        <v>0.10354436543410302</v>
      </c>
    </row>
    <row r="983" spans="1:13">
      <c r="A983">
        <v>819</v>
      </c>
      <c r="B983">
        <v>43.65</v>
      </c>
      <c r="C983" s="4">
        <f t="shared" si="165"/>
        <v>6.5000000000001279E-2</v>
      </c>
      <c r="D983" s="4">
        <f t="shared" si="166"/>
        <v>-7.4999999999985079E-3</v>
      </c>
      <c r="E983" s="4">
        <f t="shared" si="167"/>
        <v>2.5000000000002132E-2</v>
      </c>
      <c r="F983" s="4">
        <f t="shared" si="168"/>
        <v>-7.4999999999985079E-3</v>
      </c>
      <c r="G983" s="2">
        <f t="shared" si="175"/>
        <v>980</v>
      </c>
      <c r="H983" s="5">
        <f t="shared" si="169"/>
        <v>5.1098620337250899E-4</v>
      </c>
      <c r="I983" s="5">
        <f t="shared" si="170"/>
        <v>3.8292651302467777E-4</v>
      </c>
      <c r="J983" s="5">
        <f t="shared" si="171"/>
        <v>0.50076647930506857</v>
      </c>
      <c r="K983" s="5">
        <f t="shared" si="172"/>
        <v>0.20698296542853487</v>
      </c>
      <c r="L983" s="2">
        <f t="shared" si="173"/>
        <v>0.10375589631343725</v>
      </c>
      <c r="M983" s="2">
        <f t="shared" si="174"/>
        <v>0.10384210728817814</v>
      </c>
    </row>
    <row r="984" spans="1:13">
      <c r="A984">
        <v>1634</v>
      </c>
      <c r="B984">
        <v>43.7</v>
      </c>
      <c r="C984" s="4">
        <f t="shared" si="165"/>
        <v>3.0000000000001137E-2</v>
      </c>
      <c r="D984" s="4">
        <f t="shared" si="166"/>
        <v>-7.5000000000020606E-3</v>
      </c>
      <c r="E984" s="4">
        <f t="shared" si="167"/>
        <v>4.9999999999990052E-3</v>
      </c>
      <c r="F984" s="4">
        <f t="shared" si="168"/>
        <v>-1.0000000000001563E-2</v>
      </c>
      <c r="G984" s="2">
        <f t="shared" si="175"/>
        <v>981</v>
      </c>
      <c r="H984" s="5">
        <f t="shared" si="169"/>
        <v>5.1098620337250899E-4</v>
      </c>
      <c r="I984" s="5">
        <f t="shared" si="170"/>
        <v>3.8336514591474045E-4</v>
      </c>
      <c r="J984" s="5">
        <f t="shared" si="171"/>
        <v>0.5012774655084411</v>
      </c>
      <c r="K984" s="5">
        <f t="shared" si="172"/>
        <v>0.20736633057444961</v>
      </c>
      <c r="L984" s="2">
        <f t="shared" si="173"/>
        <v>0.10405402995611319</v>
      </c>
      <c r="M984" s="2">
        <f t="shared" si="174"/>
        <v>0.10414028490621076</v>
      </c>
    </row>
    <row r="985" spans="1:13">
      <c r="A985">
        <v>1140</v>
      </c>
      <c r="B985">
        <v>43.71</v>
      </c>
      <c r="C985" s="4">
        <f t="shared" si="165"/>
        <v>4.9999999999997158E-2</v>
      </c>
      <c r="D985" s="4">
        <f t="shared" si="166"/>
        <v>7.4999999999985079E-3</v>
      </c>
      <c r="E985" s="4">
        <f t="shared" si="167"/>
        <v>4.4999999999998153E-2</v>
      </c>
      <c r="F985" s="4">
        <f t="shared" si="168"/>
        <v>1.9999999999999574E-2</v>
      </c>
      <c r="G985" s="2">
        <f t="shared" si="175"/>
        <v>982</v>
      </c>
      <c r="H985" s="5">
        <f t="shared" si="169"/>
        <v>5.1098620337250899E-4</v>
      </c>
      <c r="I985" s="5">
        <f t="shared" si="170"/>
        <v>3.8345287249275296E-4</v>
      </c>
      <c r="J985" s="5">
        <f t="shared" si="171"/>
        <v>0.50178845171181363</v>
      </c>
      <c r="K985" s="5">
        <f t="shared" si="172"/>
        <v>0.20774978344694237</v>
      </c>
      <c r="L985" s="2">
        <f t="shared" si="173"/>
        <v>0.1043525994524008</v>
      </c>
      <c r="M985" s="2">
        <f t="shared" si="174"/>
        <v>0.10443925058415217</v>
      </c>
    </row>
    <row r="986" spans="1:13">
      <c r="A986">
        <v>711</v>
      </c>
      <c r="B986">
        <v>43.8</v>
      </c>
      <c r="C986" s="4">
        <f t="shared" si="165"/>
        <v>4.4999999999998153E-2</v>
      </c>
      <c r="D986" s="4">
        <f t="shared" si="166"/>
        <v>-1.4999999999997016E-2</v>
      </c>
      <c r="E986" s="4">
        <f t="shared" si="167"/>
        <v>0</v>
      </c>
      <c r="F986" s="4">
        <f t="shared" si="168"/>
        <v>-2.2499999999999076E-2</v>
      </c>
      <c r="G986" s="2">
        <f t="shared" si="175"/>
        <v>983</v>
      </c>
      <c r="H986" s="5">
        <f t="shared" si="169"/>
        <v>5.1098620337250899E-4</v>
      </c>
      <c r="I986" s="5">
        <f t="shared" si="170"/>
        <v>3.8424241169486567E-4</v>
      </c>
      <c r="J986" s="5">
        <f t="shared" si="171"/>
        <v>0.50229943791518616</v>
      </c>
      <c r="K986" s="5">
        <f t="shared" si="172"/>
        <v>0.20813402585863724</v>
      </c>
      <c r="L986" s="2">
        <f t="shared" si="173"/>
        <v>0.10465195781548446</v>
      </c>
      <c r="M986" s="2">
        <f t="shared" si="174"/>
        <v>0.10473860894723583</v>
      </c>
    </row>
    <row r="987" spans="1:13">
      <c r="A987">
        <v>1245</v>
      </c>
      <c r="B987">
        <v>43.8</v>
      </c>
      <c r="C987" s="4">
        <f t="shared" ref="C987:C1050" si="176">IF(AND(ISNUMBER(B986),ISNUMBER(B988)),(B988-B986)/2,"")</f>
        <v>2.0000000000003126E-2</v>
      </c>
      <c r="D987" s="4">
        <f t="shared" ref="D987:D1050" si="177">IF(AND(ISNUMBER(C986),ISNUMBER(C988)),(C988-C986)/2,"")</f>
        <v>2.500000000001279E-3</v>
      </c>
      <c r="E987" s="4">
        <f t="shared" ref="E987:E1050" si="178">IF(AND(ISNUMBER(B987),ISNUMBER(B988)),(B988-B987)/2,"")</f>
        <v>2.0000000000003126E-2</v>
      </c>
      <c r="F987" s="4">
        <f t="shared" ref="F987:F1050" si="179">IF(AND(ISNUMBER(E986),ISNUMBER(E987)),(E987-E986)/2,"")</f>
        <v>1.0000000000001563E-2</v>
      </c>
      <c r="G987" s="2">
        <f t="shared" si="175"/>
        <v>984</v>
      </c>
      <c r="H987" s="5">
        <f t="shared" ref="H987:H1050" si="180">1/MAX(G:G)</f>
        <v>5.1098620337250899E-4</v>
      </c>
      <c r="I987" s="5">
        <f t="shared" ref="I987:I1050" si="181">B987/SUM(B:B)</f>
        <v>3.8424241169486567E-4</v>
      </c>
      <c r="J987" s="5">
        <f t="shared" ref="J987:J1050" si="182">H987+J986</f>
        <v>0.5028104241185587</v>
      </c>
      <c r="K987" s="5">
        <f t="shared" ref="K987:K1050" si="183">I987+K986</f>
        <v>0.20851826827033212</v>
      </c>
      <c r="L987" s="2">
        <f t="shared" ref="L987:L1050" si="184">K987*J988</f>
        <v>0.10495170886371037</v>
      </c>
      <c r="M987" s="2">
        <f t="shared" ref="M987:M1050" si="185">K988*J987</f>
        <v>0.10503853643481331</v>
      </c>
    </row>
    <row r="988" spans="1:13">
      <c r="A988">
        <v>785</v>
      </c>
      <c r="B988">
        <v>43.84</v>
      </c>
      <c r="C988" s="4">
        <f t="shared" si="176"/>
        <v>5.0000000000000711E-2</v>
      </c>
      <c r="D988" s="4">
        <f t="shared" si="177"/>
        <v>1.9999999999997797E-2</v>
      </c>
      <c r="E988" s="4">
        <f t="shared" si="178"/>
        <v>2.9999999999997584E-2</v>
      </c>
      <c r="F988" s="4">
        <f t="shared" si="179"/>
        <v>4.9999999999972289E-3</v>
      </c>
      <c r="G988" s="2">
        <f t="shared" si="175"/>
        <v>985</v>
      </c>
      <c r="H988" s="5">
        <f t="shared" si="180"/>
        <v>5.1098620337250899E-4</v>
      </c>
      <c r="I988" s="5">
        <f t="shared" si="181"/>
        <v>3.845933180069158E-4</v>
      </c>
      <c r="J988" s="5">
        <f t="shared" si="182"/>
        <v>0.50332141032193123</v>
      </c>
      <c r="K988" s="5">
        <f t="shared" si="183"/>
        <v>0.20890286158833904</v>
      </c>
      <c r="L988" s="2">
        <f t="shared" si="184"/>
        <v>0.10525202939504669</v>
      </c>
      <c r="M988" s="2">
        <f t="shared" si="185"/>
        <v>0.10533912189413944</v>
      </c>
    </row>
    <row r="989" spans="1:13">
      <c r="A989">
        <v>1157</v>
      </c>
      <c r="B989">
        <v>43.9</v>
      </c>
      <c r="C989" s="4">
        <f t="shared" si="176"/>
        <v>5.9999999999998721E-2</v>
      </c>
      <c r="D989" s="4">
        <f t="shared" si="177"/>
        <v>0</v>
      </c>
      <c r="E989" s="4">
        <f t="shared" si="178"/>
        <v>3.0000000000001137E-2</v>
      </c>
      <c r="F989" s="4">
        <f t="shared" si="179"/>
        <v>1.7763568394002505E-15</v>
      </c>
      <c r="G989" s="2">
        <f t="shared" si="175"/>
        <v>986</v>
      </c>
      <c r="H989" s="5">
        <f t="shared" si="180"/>
        <v>5.1098620337250899E-4</v>
      </c>
      <c r="I989" s="5">
        <f t="shared" si="181"/>
        <v>3.8511967747499094E-4</v>
      </c>
      <c r="J989" s="5">
        <f t="shared" si="182"/>
        <v>0.50383239652530376</v>
      </c>
      <c r="K989" s="5">
        <f t="shared" si="183"/>
        <v>0.20928798126581402</v>
      </c>
      <c r="L989" s="2">
        <f t="shared" si="184"/>
        <v>0.10555300843605647</v>
      </c>
      <c r="M989" s="2">
        <f t="shared" si="185"/>
        <v>0.10564036613210147</v>
      </c>
    </row>
    <row r="990" spans="1:13">
      <c r="A990">
        <v>888</v>
      </c>
      <c r="B990">
        <v>43.96</v>
      </c>
      <c r="C990" s="4">
        <f t="shared" si="176"/>
        <v>5.0000000000000711E-2</v>
      </c>
      <c r="D990" s="4">
        <f t="shared" si="177"/>
        <v>-1.9999999999999574E-2</v>
      </c>
      <c r="E990" s="4">
        <f t="shared" si="178"/>
        <v>1.9999999999999574E-2</v>
      </c>
      <c r="F990" s="4">
        <f t="shared" si="179"/>
        <v>-5.0000000000007816E-3</v>
      </c>
      <c r="G990" s="2">
        <f t="shared" si="175"/>
        <v>987</v>
      </c>
      <c r="H990" s="5">
        <f t="shared" si="180"/>
        <v>5.1098620337250899E-4</v>
      </c>
      <c r="I990" s="5">
        <f t="shared" si="181"/>
        <v>3.8564603694306608E-4</v>
      </c>
      <c r="J990" s="5">
        <f t="shared" si="182"/>
        <v>0.50434338272867629</v>
      </c>
      <c r="K990" s="5">
        <f t="shared" si="183"/>
        <v>0.2096736273027571</v>
      </c>
      <c r="L990" s="2">
        <f t="shared" si="184"/>
        <v>0.10585464679362704</v>
      </c>
      <c r="M990" s="2">
        <f t="shared" si="185"/>
        <v>0.10594218146694846</v>
      </c>
    </row>
    <row r="991" spans="1:13">
      <c r="A991">
        <v>2156</v>
      </c>
      <c r="B991">
        <v>44</v>
      </c>
      <c r="C991" s="4">
        <f t="shared" si="176"/>
        <v>1.9999999999999574E-2</v>
      </c>
      <c r="D991" s="4">
        <f t="shared" si="177"/>
        <v>0</v>
      </c>
      <c r="E991" s="4">
        <f t="shared" si="178"/>
        <v>0</v>
      </c>
      <c r="F991" s="4">
        <f t="shared" si="179"/>
        <v>-9.9999999999997868E-3</v>
      </c>
      <c r="G991" s="2">
        <f t="shared" si="175"/>
        <v>988</v>
      </c>
      <c r="H991" s="5">
        <f t="shared" si="180"/>
        <v>5.1098620337250899E-4</v>
      </c>
      <c r="I991" s="5">
        <f t="shared" si="181"/>
        <v>3.8599694325511621E-4</v>
      </c>
      <c r="J991" s="5">
        <f t="shared" si="182"/>
        <v>0.50485436893204882</v>
      </c>
      <c r="K991" s="5">
        <f t="shared" si="183"/>
        <v>0.21005962424601221</v>
      </c>
      <c r="L991" s="2">
        <f t="shared" si="184"/>
        <v>0.10615685660669913</v>
      </c>
      <c r="M991" s="2">
        <f t="shared" si="185"/>
        <v>0.10624439128002056</v>
      </c>
    </row>
    <row r="992" spans="1:13">
      <c r="A992">
        <v>2182</v>
      </c>
      <c r="B992">
        <v>44</v>
      </c>
      <c r="C992" s="4">
        <f t="shared" si="176"/>
        <v>5.0000000000000711E-2</v>
      </c>
      <c r="D992" s="4">
        <f t="shared" si="177"/>
        <v>5.7500000000000995E-2</v>
      </c>
      <c r="E992" s="4">
        <f t="shared" si="178"/>
        <v>5.0000000000000711E-2</v>
      </c>
      <c r="F992" s="4">
        <f t="shared" si="179"/>
        <v>2.5000000000000355E-2</v>
      </c>
      <c r="G992" s="2">
        <f t="shared" si="175"/>
        <v>989</v>
      </c>
      <c r="H992" s="5">
        <f t="shared" si="180"/>
        <v>5.1098620337250899E-4</v>
      </c>
      <c r="I992" s="5">
        <f t="shared" si="181"/>
        <v>3.8599694325511621E-4</v>
      </c>
      <c r="J992" s="5">
        <f t="shared" si="182"/>
        <v>0.50536535513542136</v>
      </c>
      <c r="K992" s="5">
        <f t="shared" si="183"/>
        <v>0.21044562118926732</v>
      </c>
      <c r="L992" s="2">
        <f t="shared" si="184"/>
        <v>0.10645946089799631</v>
      </c>
      <c r="M992" s="2">
        <f t="shared" si="185"/>
        <v>0.10654743891105027</v>
      </c>
    </row>
    <row r="993" spans="1:13">
      <c r="A993">
        <v>460</v>
      </c>
      <c r="B993">
        <v>44.1</v>
      </c>
      <c r="C993" s="4">
        <f t="shared" si="176"/>
        <v>0.13500000000000156</v>
      </c>
      <c r="D993" s="4">
        <f t="shared" si="177"/>
        <v>2.4999999999998579E-2</v>
      </c>
      <c r="E993" s="4">
        <f t="shared" si="178"/>
        <v>8.5000000000000853E-2</v>
      </c>
      <c r="F993" s="4">
        <f t="shared" si="179"/>
        <v>1.7500000000000071E-2</v>
      </c>
      <c r="G993" s="2">
        <f t="shared" si="175"/>
        <v>990</v>
      </c>
      <c r="H993" s="5">
        <f t="shared" si="180"/>
        <v>5.1098620337250899E-4</v>
      </c>
      <c r="I993" s="5">
        <f t="shared" si="181"/>
        <v>3.8687420903524148E-4</v>
      </c>
      <c r="J993" s="5">
        <f t="shared" si="182"/>
        <v>0.50587634133879389</v>
      </c>
      <c r="K993" s="5">
        <f t="shared" si="183"/>
        <v>0.21083249539830257</v>
      </c>
      <c r="L993" s="2">
        <f t="shared" si="184"/>
        <v>0.10676290390379253</v>
      </c>
      <c r="M993" s="2">
        <f t="shared" si="185"/>
        <v>0.10685163635645198</v>
      </c>
    </row>
    <row r="994" spans="1:13">
      <c r="A994">
        <v>1732</v>
      </c>
      <c r="B994">
        <v>44.27</v>
      </c>
      <c r="C994" s="4">
        <f t="shared" si="176"/>
        <v>9.9999999999997868E-2</v>
      </c>
      <c r="D994" s="4">
        <f t="shared" si="177"/>
        <v>-5.0000000000000711E-2</v>
      </c>
      <c r="E994" s="4">
        <f t="shared" si="178"/>
        <v>1.4999999999997016E-2</v>
      </c>
      <c r="F994" s="4">
        <f t="shared" si="179"/>
        <v>-3.5000000000001918E-2</v>
      </c>
      <c r="G994" s="2">
        <f t="shared" si="175"/>
        <v>991</v>
      </c>
      <c r="H994" s="5">
        <f t="shared" si="180"/>
        <v>5.1098620337250899E-4</v>
      </c>
      <c r="I994" s="5">
        <f t="shared" si="181"/>
        <v>3.8836556086145445E-4</v>
      </c>
      <c r="J994" s="5">
        <f t="shared" si="182"/>
        <v>0.50638732754216642</v>
      </c>
      <c r="K994" s="5">
        <f t="shared" si="183"/>
        <v>0.21122086095916401</v>
      </c>
      <c r="L994" s="2">
        <f t="shared" si="184"/>
        <v>0.10706749824808118</v>
      </c>
      <c r="M994" s="2">
        <f t="shared" si="185"/>
        <v>0.10715636397162281</v>
      </c>
    </row>
    <row r="995" spans="1:13">
      <c r="A995">
        <v>1143</v>
      </c>
      <c r="B995">
        <v>44.3</v>
      </c>
      <c r="C995" s="4">
        <f t="shared" si="176"/>
        <v>3.5000000000000142E-2</v>
      </c>
      <c r="D995" s="4">
        <f t="shared" si="177"/>
        <v>-4.9999999999990052E-3</v>
      </c>
      <c r="E995" s="4">
        <f t="shared" si="178"/>
        <v>2.0000000000003126E-2</v>
      </c>
      <c r="F995" s="4">
        <f t="shared" si="179"/>
        <v>2.5000000000030553E-3</v>
      </c>
      <c r="G995" s="2">
        <f t="shared" si="175"/>
        <v>992</v>
      </c>
      <c r="H995" s="5">
        <f t="shared" si="180"/>
        <v>5.1098620337250899E-4</v>
      </c>
      <c r="I995" s="5">
        <f t="shared" si="181"/>
        <v>3.8862874059549196E-4</v>
      </c>
      <c r="J995" s="5">
        <f t="shared" si="182"/>
        <v>0.50689831374553895</v>
      </c>
      <c r="K995" s="5">
        <f t="shared" si="183"/>
        <v>0.21160948969975951</v>
      </c>
      <c r="L995" s="2">
        <f t="shared" si="184"/>
        <v>0.10737262303110137</v>
      </c>
      <c r="M995" s="2">
        <f t="shared" si="185"/>
        <v>0.10746166662846086</v>
      </c>
    </row>
    <row r="996" spans="1:13">
      <c r="A996">
        <v>1267</v>
      </c>
      <c r="B996">
        <v>44.34</v>
      </c>
      <c r="C996" s="4">
        <f t="shared" si="176"/>
        <v>8.9999999999999858E-2</v>
      </c>
      <c r="D996" s="4">
        <f t="shared" si="177"/>
        <v>1.9999999999999574E-2</v>
      </c>
      <c r="E996" s="4">
        <f t="shared" si="178"/>
        <v>6.9999999999996732E-2</v>
      </c>
      <c r="F996" s="4">
        <f t="shared" si="179"/>
        <v>2.4999999999996803E-2</v>
      </c>
      <c r="G996" s="2">
        <f t="shared" si="175"/>
        <v>993</v>
      </c>
      <c r="H996" s="5">
        <f t="shared" si="180"/>
        <v>5.1098620337250899E-4</v>
      </c>
      <c r="I996" s="5">
        <f t="shared" si="181"/>
        <v>3.8897964690754215E-4</v>
      </c>
      <c r="J996" s="5">
        <f t="shared" si="182"/>
        <v>0.50740929994891149</v>
      </c>
      <c r="K996" s="5">
        <f t="shared" si="183"/>
        <v>0.21199846934666705</v>
      </c>
      <c r="L996" s="2">
        <f t="shared" si="184"/>
        <v>0.10767832321440535</v>
      </c>
      <c r="M996" s="2">
        <f t="shared" si="185"/>
        <v>0.10776798999770633</v>
      </c>
    </row>
    <row r="997" spans="1:13">
      <c r="A997">
        <v>1785</v>
      </c>
      <c r="B997">
        <v>44.48</v>
      </c>
      <c r="C997" s="4">
        <f t="shared" si="176"/>
        <v>7.4999999999999289E-2</v>
      </c>
      <c r="D997" s="4">
        <f t="shared" si="177"/>
        <v>-9.9999999999997868E-3</v>
      </c>
      <c r="E997" s="4">
        <f t="shared" si="178"/>
        <v>5.000000000002558E-3</v>
      </c>
      <c r="F997" s="4">
        <f t="shared" si="179"/>
        <v>-3.2499999999997087E-2</v>
      </c>
      <c r="G997" s="2">
        <f t="shared" si="175"/>
        <v>994</v>
      </c>
      <c r="H997" s="5">
        <f t="shared" si="180"/>
        <v>5.1098620337250899E-4</v>
      </c>
      <c r="I997" s="5">
        <f t="shared" si="181"/>
        <v>3.9020781899971744E-4</v>
      </c>
      <c r="J997" s="5">
        <f t="shared" si="182"/>
        <v>0.50792028615228402</v>
      </c>
      <c r="K997" s="5">
        <f t="shared" si="183"/>
        <v>0.21238867716566676</v>
      </c>
      <c r="L997" s="2">
        <f t="shared" si="184"/>
        <v>0.10798504536527473</v>
      </c>
      <c r="M997" s="2">
        <f t="shared" si="185"/>
        <v>0.10807475670668433</v>
      </c>
    </row>
    <row r="998" spans="1:13">
      <c r="A998">
        <v>1158</v>
      </c>
      <c r="B998">
        <v>44.49</v>
      </c>
      <c r="C998" s="4">
        <f t="shared" si="176"/>
        <v>7.0000000000000284E-2</v>
      </c>
      <c r="D998" s="4">
        <f t="shared" si="177"/>
        <v>0</v>
      </c>
      <c r="E998" s="4">
        <f t="shared" si="178"/>
        <v>6.4999999999997726E-2</v>
      </c>
      <c r="F998" s="4">
        <f t="shared" si="179"/>
        <v>2.9999999999997584E-2</v>
      </c>
      <c r="G998" s="2">
        <f t="shared" si="175"/>
        <v>995</v>
      </c>
      <c r="H998" s="5">
        <f t="shared" si="180"/>
        <v>5.1098620337250899E-4</v>
      </c>
      <c r="I998" s="5">
        <f t="shared" si="181"/>
        <v>3.9029554557773E-4</v>
      </c>
      <c r="J998" s="5">
        <f t="shared" si="182"/>
        <v>0.50843127235565655</v>
      </c>
      <c r="K998" s="5">
        <f t="shared" si="183"/>
        <v>0.21277897271124449</v>
      </c>
      <c r="L998" s="2">
        <f t="shared" si="184"/>
        <v>0.10829221094553079</v>
      </c>
      <c r="M998" s="2">
        <f t="shared" si="185"/>
        <v>0.10838250212510421</v>
      </c>
    </row>
    <row r="999" spans="1:13">
      <c r="A999">
        <v>589</v>
      </c>
      <c r="B999">
        <v>44.62</v>
      </c>
      <c r="C999" s="4">
        <f t="shared" si="176"/>
        <v>7.4999999999999289E-2</v>
      </c>
      <c r="D999" s="4">
        <f t="shared" si="177"/>
        <v>-2.9999999999999361E-2</v>
      </c>
      <c r="E999" s="4">
        <f t="shared" si="178"/>
        <v>1.0000000000001563E-2</v>
      </c>
      <c r="F999" s="4">
        <f t="shared" si="179"/>
        <v>-2.7499999999998082E-2</v>
      </c>
      <c r="G999" s="2">
        <f t="shared" si="175"/>
        <v>996</v>
      </c>
      <c r="H999" s="5">
        <f t="shared" si="180"/>
        <v>5.1098620337250899E-4</v>
      </c>
      <c r="I999" s="5">
        <f t="shared" si="181"/>
        <v>3.9143599109189284E-4</v>
      </c>
      <c r="J999" s="5">
        <f t="shared" si="182"/>
        <v>0.50894225855902908</v>
      </c>
      <c r="K999" s="5">
        <f t="shared" si="183"/>
        <v>0.21317040870233639</v>
      </c>
      <c r="L999" s="2">
        <f t="shared" si="184"/>
        <v>0.10860035640073257</v>
      </c>
      <c r="M999" s="2">
        <f t="shared" si="185"/>
        <v>0.1086907368758315</v>
      </c>
    </row>
    <row r="1000" spans="1:13">
      <c r="A1000">
        <v>246</v>
      </c>
      <c r="B1000">
        <v>44.64</v>
      </c>
      <c r="C1000" s="4">
        <f t="shared" si="176"/>
        <v>1.0000000000001563E-2</v>
      </c>
      <c r="D1000" s="4">
        <f t="shared" si="177"/>
        <v>-3.2500000000000639E-2</v>
      </c>
      <c r="E1000" s="4">
        <f t="shared" si="178"/>
        <v>0</v>
      </c>
      <c r="F1000" s="4">
        <f t="shared" si="179"/>
        <v>-5.0000000000007816E-3</v>
      </c>
      <c r="G1000" s="2">
        <f t="shared" si="175"/>
        <v>997</v>
      </c>
      <c r="H1000" s="5">
        <f t="shared" si="180"/>
        <v>5.1098620337250899E-4</v>
      </c>
      <c r="I1000" s="5">
        <f t="shared" si="181"/>
        <v>3.916114442479179E-4</v>
      </c>
      <c r="J1000" s="5">
        <f t="shared" si="182"/>
        <v>0.50945324476240161</v>
      </c>
      <c r="K1000" s="5">
        <f t="shared" si="183"/>
        <v>0.21356202014658432</v>
      </c>
      <c r="L1000" s="2">
        <f t="shared" si="184"/>
        <v>0.10890899136755004</v>
      </c>
      <c r="M1000" s="2">
        <f t="shared" si="185"/>
        <v>0.10899937184264896</v>
      </c>
    </row>
    <row r="1001" spans="1:13">
      <c r="A1001">
        <v>443</v>
      </c>
      <c r="B1001">
        <v>44.64</v>
      </c>
      <c r="C1001" s="4">
        <f t="shared" si="176"/>
        <v>9.9999999999980105E-3</v>
      </c>
      <c r="D1001" s="4">
        <f t="shared" si="177"/>
        <v>4.9999999999990052E-3</v>
      </c>
      <c r="E1001" s="4">
        <f t="shared" si="178"/>
        <v>9.9999999999980105E-3</v>
      </c>
      <c r="F1001" s="4">
        <f t="shared" si="179"/>
        <v>4.9999999999990052E-3</v>
      </c>
      <c r="G1001" s="2">
        <f t="shared" si="175"/>
        <v>998</v>
      </c>
      <c r="H1001" s="5">
        <f t="shared" si="180"/>
        <v>5.1098620337250899E-4</v>
      </c>
      <c r="I1001" s="5">
        <f t="shared" si="181"/>
        <v>3.916114442479179E-4</v>
      </c>
      <c r="J1001" s="5">
        <f t="shared" si="182"/>
        <v>0.50996423096577415</v>
      </c>
      <c r="K1001" s="5">
        <f t="shared" si="183"/>
        <v>0.21395363159083225</v>
      </c>
      <c r="L1001" s="2">
        <f t="shared" si="184"/>
        <v>0.10921802655045769</v>
      </c>
      <c r="M1001" s="2">
        <f t="shared" si="185"/>
        <v>0.10930849650039039</v>
      </c>
    </row>
    <row r="1002" spans="1:13">
      <c r="A1002">
        <v>1130</v>
      </c>
      <c r="B1002">
        <v>44.66</v>
      </c>
      <c r="C1002" s="4">
        <f t="shared" si="176"/>
        <v>1.9999999999999574E-2</v>
      </c>
      <c r="D1002" s="4">
        <f t="shared" si="177"/>
        <v>7.0000000000002061E-2</v>
      </c>
      <c r="E1002" s="4">
        <f t="shared" si="178"/>
        <v>1.0000000000001563E-2</v>
      </c>
      <c r="F1002" s="4">
        <f t="shared" si="179"/>
        <v>1.7763568394002505E-15</v>
      </c>
      <c r="G1002" s="2">
        <f t="shared" si="175"/>
        <v>999</v>
      </c>
      <c r="H1002" s="5">
        <f t="shared" si="180"/>
        <v>5.1098620337250899E-4</v>
      </c>
      <c r="I1002" s="5">
        <f t="shared" si="181"/>
        <v>3.9178689740394291E-4</v>
      </c>
      <c r="J1002" s="5">
        <f t="shared" si="182"/>
        <v>0.51047521716914668</v>
      </c>
      <c r="K1002" s="5">
        <f t="shared" si="183"/>
        <v>0.21434541848823618</v>
      </c>
      <c r="L1002" s="2">
        <f t="shared" si="184"/>
        <v>0.10952755160359759</v>
      </c>
      <c r="M1002" s="2">
        <f t="shared" si="185"/>
        <v>0.10961811111801822</v>
      </c>
    </row>
    <row r="1003" spans="1:13">
      <c r="A1003">
        <v>1030</v>
      </c>
      <c r="B1003">
        <v>44.68</v>
      </c>
      <c r="C1003" s="4">
        <f t="shared" si="176"/>
        <v>0.15000000000000213</v>
      </c>
      <c r="D1003" s="4">
        <f t="shared" si="177"/>
        <v>6.4999999999999503E-2</v>
      </c>
      <c r="E1003" s="4">
        <f t="shared" si="178"/>
        <v>0.14000000000000057</v>
      </c>
      <c r="F1003" s="4">
        <f t="shared" si="179"/>
        <v>6.4999999999999503E-2</v>
      </c>
      <c r="G1003" s="2">
        <f t="shared" si="175"/>
        <v>1000</v>
      </c>
      <c r="H1003" s="5">
        <f t="shared" si="180"/>
        <v>5.1098620337250899E-4</v>
      </c>
      <c r="I1003" s="5">
        <f t="shared" si="181"/>
        <v>3.9196235055996798E-4</v>
      </c>
      <c r="J1003" s="5">
        <f t="shared" si="182"/>
        <v>0.51098620337251921</v>
      </c>
      <c r="K1003" s="5">
        <f t="shared" si="183"/>
        <v>0.21473738083879615</v>
      </c>
      <c r="L1003" s="2">
        <f t="shared" si="184"/>
        <v>0.10983756679593218</v>
      </c>
      <c r="M1003" s="2">
        <f t="shared" si="185"/>
        <v>0.10992938146834175</v>
      </c>
    </row>
    <row r="1004" spans="1:13">
      <c r="A1004">
        <v>1610</v>
      </c>
      <c r="B1004">
        <v>44.96</v>
      </c>
      <c r="C1004" s="4">
        <f t="shared" si="176"/>
        <v>0.14999999999999858</v>
      </c>
      <c r="D1004" s="4">
        <f t="shared" si="177"/>
        <v>-6.5000000000001279E-2</v>
      </c>
      <c r="E1004" s="4">
        <f t="shared" si="178"/>
        <v>9.9999999999980105E-3</v>
      </c>
      <c r="F1004" s="4">
        <f t="shared" si="179"/>
        <v>-6.5000000000001279E-2</v>
      </c>
      <c r="G1004" s="2">
        <f t="shared" si="175"/>
        <v>1001</v>
      </c>
      <c r="H1004" s="5">
        <f t="shared" si="180"/>
        <v>5.1098620337250899E-4</v>
      </c>
      <c r="I1004" s="5">
        <f t="shared" si="181"/>
        <v>3.9441869474431872E-4</v>
      </c>
      <c r="J1004" s="5">
        <f t="shared" si="182"/>
        <v>0.51149718957589174</v>
      </c>
      <c r="K1004" s="5">
        <f t="shared" si="183"/>
        <v>0.21513179953354047</v>
      </c>
      <c r="L1004" s="2">
        <f t="shared" si="184"/>
        <v>0.11014924023127844</v>
      </c>
      <c r="M1004" s="2">
        <f t="shared" si="185"/>
        <v>0.11024114464748422</v>
      </c>
    </row>
    <row r="1005" spans="1:13">
      <c r="A1005">
        <v>423</v>
      </c>
      <c r="B1005">
        <v>44.98</v>
      </c>
      <c r="C1005" s="4">
        <f t="shared" si="176"/>
        <v>1.9999999999999574E-2</v>
      </c>
      <c r="D1005" s="4">
        <f t="shared" si="177"/>
        <v>-6.9999999999998508E-2</v>
      </c>
      <c r="E1005" s="4">
        <f t="shared" si="178"/>
        <v>1.0000000000001563E-2</v>
      </c>
      <c r="F1005" s="4">
        <f t="shared" si="179"/>
        <v>1.7763568394002505E-15</v>
      </c>
      <c r="G1005" s="2">
        <f t="shared" si="175"/>
        <v>1002</v>
      </c>
      <c r="H1005" s="5">
        <f t="shared" si="180"/>
        <v>5.1098620337250899E-4</v>
      </c>
      <c r="I1005" s="5">
        <f t="shared" si="181"/>
        <v>3.9459414790034378E-4</v>
      </c>
      <c r="J1005" s="5">
        <f t="shared" si="182"/>
        <v>0.51200817577926427</v>
      </c>
      <c r="K1005" s="5">
        <f t="shared" si="183"/>
        <v>0.21552639368144083</v>
      </c>
      <c r="L1005" s="2">
        <f t="shared" si="184"/>
        <v>0.11046140667475192</v>
      </c>
      <c r="M1005" s="2">
        <f t="shared" si="185"/>
        <v>0.11055340092440805</v>
      </c>
    </row>
    <row r="1006" spans="1:13">
      <c r="A1006">
        <v>2303</v>
      </c>
      <c r="B1006">
        <v>45</v>
      </c>
      <c r="C1006" s="4">
        <f t="shared" si="176"/>
        <v>1.0000000000001563E-2</v>
      </c>
      <c r="D1006" s="4">
        <f t="shared" si="177"/>
        <v>-9.9999999999997868E-3</v>
      </c>
      <c r="E1006" s="4">
        <f t="shared" si="178"/>
        <v>0</v>
      </c>
      <c r="F1006" s="4">
        <f t="shared" si="179"/>
        <v>-5.0000000000007816E-3</v>
      </c>
      <c r="G1006" s="2">
        <f t="shared" si="175"/>
        <v>1003</v>
      </c>
      <c r="H1006" s="5">
        <f t="shared" si="180"/>
        <v>5.1098620337250899E-4</v>
      </c>
      <c r="I1006" s="5">
        <f t="shared" si="181"/>
        <v>3.9476960105636885E-4</v>
      </c>
      <c r="J1006" s="5">
        <f t="shared" si="182"/>
        <v>0.51251916198263681</v>
      </c>
      <c r="K1006" s="5">
        <f t="shared" si="183"/>
        <v>0.21592116328249719</v>
      </c>
      <c r="L1006" s="2">
        <f t="shared" si="184"/>
        <v>0.11077406639531505</v>
      </c>
      <c r="M1006" s="2">
        <f t="shared" si="185"/>
        <v>0.11086606064497118</v>
      </c>
    </row>
    <row r="1007" spans="1:13">
      <c r="A1007">
        <v>2112</v>
      </c>
      <c r="B1007">
        <v>45</v>
      </c>
      <c r="C1007" s="4">
        <f t="shared" si="176"/>
        <v>0</v>
      </c>
      <c r="D1007" s="4">
        <f t="shared" si="177"/>
        <v>4.9999999999990052E-3</v>
      </c>
      <c r="E1007" s="4">
        <f t="shared" si="178"/>
        <v>0</v>
      </c>
      <c r="F1007" s="4">
        <f t="shared" si="179"/>
        <v>0</v>
      </c>
      <c r="G1007" s="2">
        <f t="shared" si="175"/>
        <v>1004</v>
      </c>
      <c r="H1007" s="5">
        <f t="shared" si="180"/>
        <v>5.1098620337250899E-4</v>
      </c>
      <c r="I1007" s="5">
        <f t="shared" si="181"/>
        <v>3.9476960105636885E-4</v>
      </c>
      <c r="J1007" s="5">
        <f t="shared" si="182"/>
        <v>0.51303014818600934</v>
      </c>
      <c r="K1007" s="5">
        <f t="shared" si="183"/>
        <v>0.21631593288355355</v>
      </c>
      <c r="L1007" s="2">
        <f t="shared" si="184"/>
        <v>0.11108712955951748</v>
      </c>
      <c r="M1007" s="2">
        <f t="shared" si="185"/>
        <v>0.11117912380917361</v>
      </c>
    </row>
    <row r="1008" spans="1:13">
      <c r="A1008">
        <v>2042</v>
      </c>
      <c r="B1008">
        <v>45</v>
      </c>
      <c r="C1008" s="4">
        <f t="shared" si="176"/>
        <v>1.9999999999999574E-2</v>
      </c>
      <c r="D1008" s="4">
        <f t="shared" si="177"/>
        <v>3.7499999999999645E-2</v>
      </c>
      <c r="E1008" s="4">
        <f t="shared" si="178"/>
        <v>1.9999999999999574E-2</v>
      </c>
      <c r="F1008" s="4">
        <f t="shared" si="179"/>
        <v>9.9999999999997868E-3</v>
      </c>
      <c r="G1008" s="2">
        <f t="shared" si="175"/>
        <v>1005</v>
      </c>
      <c r="H1008" s="5">
        <f t="shared" si="180"/>
        <v>5.1098620337250899E-4</v>
      </c>
      <c r="I1008" s="5">
        <f t="shared" si="181"/>
        <v>3.9476960105636885E-4</v>
      </c>
      <c r="J1008" s="5">
        <f t="shared" si="182"/>
        <v>0.51354113438938187</v>
      </c>
      <c r="K1008" s="5">
        <f t="shared" si="183"/>
        <v>0.21671070248460991</v>
      </c>
      <c r="L1008" s="2">
        <f t="shared" si="184"/>
        <v>0.11140059616735921</v>
      </c>
      <c r="M1008" s="2">
        <f t="shared" si="185"/>
        <v>0.1114927706218409</v>
      </c>
    </row>
    <row r="1009" spans="1:13">
      <c r="A1009">
        <v>2071</v>
      </c>
      <c r="B1009">
        <v>45.04</v>
      </c>
      <c r="C1009" s="4">
        <f t="shared" si="176"/>
        <v>7.4999999999999289E-2</v>
      </c>
      <c r="D1009" s="4">
        <f t="shared" si="177"/>
        <v>4.4999999999999929E-2</v>
      </c>
      <c r="E1009" s="4">
        <f t="shared" si="178"/>
        <v>5.4999999999999716E-2</v>
      </c>
      <c r="F1009" s="4">
        <f t="shared" si="179"/>
        <v>1.7500000000000071E-2</v>
      </c>
      <c r="G1009" s="2">
        <f t="shared" si="175"/>
        <v>1006</v>
      </c>
      <c r="H1009" s="5">
        <f t="shared" si="180"/>
        <v>5.1098620337250899E-4</v>
      </c>
      <c r="I1009" s="5">
        <f t="shared" si="181"/>
        <v>3.9512050736841892E-4</v>
      </c>
      <c r="J1009" s="5">
        <f t="shared" si="182"/>
        <v>0.5140521205927544</v>
      </c>
      <c r="K1009" s="5">
        <f t="shared" si="183"/>
        <v>0.21710582299197834</v>
      </c>
      <c r="L1009" s="2">
        <f t="shared" si="184"/>
        <v>0.11171464678228238</v>
      </c>
      <c r="M1009" s="2">
        <f t="shared" si="185"/>
        <v>0.11180731729313212</v>
      </c>
    </row>
    <row r="1010" spans="1:13">
      <c r="A1010">
        <v>179</v>
      </c>
      <c r="B1010">
        <v>45.15</v>
      </c>
      <c r="C1010" s="4">
        <f t="shared" si="176"/>
        <v>0.10999999999999943</v>
      </c>
      <c r="D1010" s="4">
        <f t="shared" si="177"/>
        <v>4.7500000000001208E-2</v>
      </c>
      <c r="E1010" s="4">
        <f t="shared" si="178"/>
        <v>5.4999999999999716E-2</v>
      </c>
      <c r="F1010" s="4">
        <f t="shared" si="179"/>
        <v>0</v>
      </c>
      <c r="G1010" s="2">
        <f t="shared" si="175"/>
        <v>1007</v>
      </c>
      <c r="H1010" s="5">
        <f t="shared" si="180"/>
        <v>5.1098620337250899E-4</v>
      </c>
      <c r="I1010" s="5">
        <f t="shared" si="181"/>
        <v>3.960854997265567E-4</v>
      </c>
      <c r="J1010" s="5">
        <f t="shared" si="182"/>
        <v>0.51456310679612693</v>
      </c>
      <c r="K1010" s="5">
        <f t="shared" si="183"/>
        <v>0.21750190849170489</v>
      </c>
      <c r="L1010" s="2">
        <f t="shared" si="184"/>
        <v>0.11202959824202503</v>
      </c>
      <c r="M1010" s="2">
        <f t="shared" si="185"/>
        <v>0.1121227653023406</v>
      </c>
    </row>
    <row r="1011" spans="1:13">
      <c r="A1011">
        <v>613</v>
      </c>
      <c r="B1011">
        <v>45.26</v>
      </c>
      <c r="C1011" s="4">
        <f t="shared" si="176"/>
        <v>0.17000000000000171</v>
      </c>
      <c r="D1011" s="4">
        <f t="shared" si="177"/>
        <v>5.0000000000007816E-3</v>
      </c>
      <c r="E1011" s="4">
        <f t="shared" si="178"/>
        <v>0.11500000000000199</v>
      </c>
      <c r="F1011" s="4">
        <f t="shared" si="179"/>
        <v>3.0000000000001137E-2</v>
      </c>
      <c r="G1011" s="2">
        <f t="shared" si="175"/>
        <v>1008</v>
      </c>
      <c r="H1011" s="5">
        <f t="shared" si="180"/>
        <v>5.1098620337250899E-4</v>
      </c>
      <c r="I1011" s="5">
        <f t="shared" si="181"/>
        <v>3.9705049208469453E-4</v>
      </c>
      <c r="J1011" s="5">
        <f t="shared" si="182"/>
        <v>0.51507409299949947</v>
      </c>
      <c r="K1011" s="5">
        <f t="shared" si="183"/>
        <v>0.21789895898378958</v>
      </c>
      <c r="L1011" s="2">
        <f t="shared" si="184"/>
        <v>0.1123454520258805</v>
      </c>
      <c r="M1011" s="2">
        <f t="shared" si="185"/>
        <v>0.11243965835701092</v>
      </c>
    </row>
    <row r="1012" spans="1:13">
      <c r="A1012">
        <v>1240</v>
      </c>
      <c r="B1012">
        <v>45.49</v>
      </c>
      <c r="C1012" s="4">
        <f t="shared" si="176"/>
        <v>0.12000000000000099</v>
      </c>
      <c r="D1012" s="4">
        <f t="shared" si="177"/>
        <v>-6.5000000000001279E-2</v>
      </c>
      <c r="E1012" s="4">
        <f t="shared" si="178"/>
        <v>4.9999999999990052E-3</v>
      </c>
      <c r="F1012" s="4">
        <f t="shared" si="179"/>
        <v>-5.5000000000001492E-2</v>
      </c>
      <c r="G1012" s="2">
        <f t="shared" si="175"/>
        <v>1009</v>
      </c>
      <c r="H1012" s="5">
        <f t="shared" si="180"/>
        <v>5.1098620337250899E-4</v>
      </c>
      <c r="I1012" s="5">
        <f t="shared" si="181"/>
        <v>3.9906820337898264E-4</v>
      </c>
      <c r="J1012" s="5">
        <f t="shared" si="182"/>
        <v>0.515585079202872</v>
      </c>
      <c r="K1012" s="5">
        <f t="shared" si="183"/>
        <v>0.21829802718716856</v>
      </c>
      <c r="L1012" s="2">
        <f t="shared" si="184"/>
        <v>0.11266275291724309</v>
      </c>
      <c r="M1012" s="2">
        <f t="shared" si="185"/>
        <v>0.11275700447888817</v>
      </c>
    </row>
    <row r="1013" spans="1:13">
      <c r="A1013">
        <v>901</v>
      </c>
      <c r="B1013">
        <v>45.5</v>
      </c>
      <c r="C1013" s="4">
        <f t="shared" si="176"/>
        <v>3.9999999999999147E-2</v>
      </c>
      <c r="D1013" s="4">
        <f t="shared" si="177"/>
        <v>-4.0000000000000924E-2</v>
      </c>
      <c r="E1013" s="4">
        <f t="shared" si="178"/>
        <v>3.5000000000000142E-2</v>
      </c>
      <c r="F1013" s="4">
        <f t="shared" si="179"/>
        <v>1.5000000000000568E-2</v>
      </c>
      <c r="G1013" s="2">
        <f t="shared" si="175"/>
        <v>1010</v>
      </c>
      <c r="H1013" s="5">
        <f t="shared" si="180"/>
        <v>5.1098620337250899E-4</v>
      </c>
      <c r="I1013" s="5">
        <f t="shared" si="181"/>
        <v>3.9915592995699514E-4</v>
      </c>
      <c r="J1013" s="5">
        <f t="shared" si="182"/>
        <v>0.51609606540624453</v>
      </c>
      <c r="K1013" s="5">
        <f t="shared" si="183"/>
        <v>0.21869718311712555</v>
      </c>
      <c r="L1013" s="2">
        <f t="shared" si="184"/>
        <v>0.11298050696546676</v>
      </c>
      <c r="M1013" s="2">
        <f t="shared" si="185"/>
        <v>0.11307507545450404</v>
      </c>
    </row>
    <row r="1014" spans="1:13">
      <c r="A1014">
        <v>909</v>
      </c>
      <c r="B1014">
        <v>45.57</v>
      </c>
      <c r="C1014" s="4">
        <f t="shared" si="176"/>
        <v>3.9999999999999147E-2</v>
      </c>
      <c r="D1014" s="4">
        <f t="shared" si="177"/>
        <v>-1.2499999999999289E-2</v>
      </c>
      <c r="E1014" s="4">
        <f t="shared" si="178"/>
        <v>4.9999999999990052E-3</v>
      </c>
      <c r="F1014" s="4">
        <f t="shared" si="179"/>
        <v>-1.5000000000000568E-2</v>
      </c>
      <c r="G1014" s="2">
        <f t="shared" si="175"/>
        <v>1011</v>
      </c>
      <c r="H1014" s="5">
        <f t="shared" si="180"/>
        <v>5.1098620337250899E-4</v>
      </c>
      <c r="I1014" s="5">
        <f t="shared" si="181"/>
        <v>3.9977001600308284E-4</v>
      </c>
      <c r="J1014" s="5">
        <f t="shared" si="182"/>
        <v>0.51660705160961706</v>
      </c>
      <c r="K1014" s="5">
        <f t="shared" si="183"/>
        <v>0.21909695313312863</v>
      </c>
      <c r="L1014" s="2">
        <f t="shared" si="184"/>
        <v>0.11329898649500802</v>
      </c>
      <c r="M1014" s="2">
        <f t="shared" si="185"/>
        <v>0.11339360030421412</v>
      </c>
    </row>
    <row r="1015" spans="1:13">
      <c r="A1015">
        <v>177</v>
      </c>
      <c r="B1015">
        <v>45.58</v>
      </c>
      <c r="C1015" s="4">
        <f t="shared" si="176"/>
        <v>1.5000000000000568E-2</v>
      </c>
      <c r="D1015" s="4">
        <f t="shared" si="177"/>
        <v>-1.4999999999998792E-2</v>
      </c>
      <c r="E1015" s="4">
        <f t="shared" si="178"/>
        <v>1.0000000000001563E-2</v>
      </c>
      <c r="F1015" s="4">
        <f t="shared" si="179"/>
        <v>2.500000000001279E-3</v>
      </c>
      <c r="G1015" s="2">
        <f t="shared" si="175"/>
        <v>1012</v>
      </c>
      <c r="H1015" s="5">
        <f t="shared" si="180"/>
        <v>5.1098620337250899E-4</v>
      </c>
      <c r="I1015" s="5">
        <f t="shared" si="181"/>
        <v>3.9985774258109535E-4</v>
      </c>
      <c r="J1015" s="5">
        <f t="shared" si="182"/>
        <v>0.51711803781298959</v>
      </c>
      <c r="K1015" s="5">
        <f t="shared" si="183"/>
        <v>0.21949681087570971</v>
      </c>
      <c r="L1015" s="2">
        <f t="shared" si="184"/>
        <v>0.11361791998829764</v>
      </c>
      <c r="M1015" s="2">
        <f t="shared" si="185"/>
        <v>0.11371262452749552</v>
      </c>
    </row>
    <row r="1016" spans="1:13">
      <c r="A1016">
        <v>1932</v>
      </c>
      <c r="B1016">
        <v>45.6</v>
      </c>
      <c r="C1016" s="4">
        <f t="shared" si="176"/>
        <v>1.0000000000001563E-2</v>
      </c>
      <c r="D1016" s="4">
        <f t="shared" si="177"/>
        <v>4.9999999999990052E-3</v>
      </c>
      <c r="E1016" s="4">
        <f t="shared" si="178"/>
        <v>0</v>
      </c>
      <c r="F1016" s="4">
        <f t="shared" si="179"/>
        <v>-5.0000000000007816E-3</v>
      </c>
      <c r="G1016" s="2">
        <f t="shared" si="175"/>
        <v>1013</v>
      </c>
      <c r="H1016" s="5">
        <f t="shared" si="180"/>
        <v>5.1098620337250899E-4</v>
      </c>
      <c r="I1016" s="5">
        <f t="shared" si="181"/>
        <v>4.0003319573712041E-4</v>
      </c>
      <c r="J1016" s="5">
        <f t="shared" si="182"/>
        <v>0.51762902401636213</v>
      </c>
      <c r="K1016" s="5">
        <f t="shared" si="183"/>
        <v>0.21989684407144683</v>
      </c>
      <c r="L1016" s="2">
        <f t="shared" si="184"/>
        <v>0.11393735303446687</v>
      </c>
      <c r="M1016" s="2">
        <f t="shared" si="185"/>
        <v>0.11403205757366473</v>
      </c>
    </row>
    <row r="1017" spans="1:13">
      <c r="A1017">
        <v>1051</v>
      </c>
      <c r="B1017">
        <v>45.6</v>
      </c>
      <c r="C1017" s="4">
        <f t="shared" si="176"/>
        <v>2.4999999999998579E-2</v>
      </c>
      <c r="D1017" s="4">
        <f t="shared" si="177"/>
        <v>6.4999999999999503E-2</v>
      </c>
      <c r="E1017" s="4">
        <f t="shared" si="178"/>
        <v>2.4999999999998579E-2</v>
      </c>
      <c r="F1017" s="4">
        <f t="shared" si="179"/>
        <v>1.2499999999999289E-2</v>
      </c>
      <c r="G1017" s="2">
        <f t="shared" si="175"/>
        <v>1014</v>
      </c>
      <c r="H1017" s="5">
        <f t="shared" si="180"/>
        <v>5.1098620337250899E-4</v>
      </c>
      <c r="I1017" s="5">
        <f t="shared" si="181"/>
        <v>4.0003319573712041E-4</v>
      </c>
      <c r="J1017" s="5">
        <f t="shared" si="182"/>
        <v>0.51814001021973466</v>
      </c>
      <c r="K1017" s="5">
        <f t="shared" si="183"/>
        <v>0.22029687726718394</v>
      </c>
      <c r="L1017" s="2">
        <f t="shared" si="184"/>
        <v>0.1142571949035239</v>
      </c>
      <c r="M1017" s="2">
        <f t="shared" si="185"/>
        <v>0.11435212671597192</v>
      </c>
    </row>
    <row r="1018" spans="1:13">
      <c r="A1018">
        <v>1027</v>
      </c>
      <c r="B1018">
        <v>45.65</v>
      </c>
      <c r="C1018" s="4">
        <f t="shared" si="176"/>
        <v>0.14000000000000057</v>
      </c>
      <c r="D1018" s="4">
        <f t="shared" si="177"/>
        <v>4.7500000000001208E-2</v>
      </c>
      <c r="E1018" s="4">
        <f t="shared" si="178"/>
        <v>0.11500000000000199</v>
      </c>
      <c r="F1018" s="4">
        <f t="shared" si="179"/>
        <v>4.5000000000001705E-2</v>
      </c>
      <c r="G1018" s="2">
        <f t="shared" si="175"/>
        <v>1015</v>
      </c>
      <c r="H1018" s="5">
        <f t="shared" si="180"/>
        <v>5.1098620337250899E-4</v>
      </c>
      <c r="I1018" s="5">
        <f t="shared" si="181"/>
        <v>4.0047182862718305E-4</v>
      </c>
      <c r="J1018" s="5">
        <f t="shared" si="182"/>
        <v>0.51865099642310719</v>
      </c>
      <c r="K1018" s="5">
        <f t="shared" si="183"/>
        <v>0.22069734909581112</v>
      </c>
      <c r="L1018" s="2">
        <f t="shared" si="184"/>
        <v>0.11457767331698962</v>
      </c>
      <c r="M1018" s="2">
        <f t="shared" si="185"/>
        <v>0.11467365161741093</v>
      </c>
    </row>
    <row r="1019" spans="1:13">
      <c r="A1019">
        <v>700</v>
      </c>
      <c r="B1019">
        <v>45.88</v>
      </c>
      <c r="C1019" s="4">
        <f t="shared" si="176"/>
        <v>0.12000000000000099</v>
      </c>
      <c r="D1019" s="4">
        <f t="shared" si="177"/>
        <v>-4.0000000000000924E-2</v>
      </c>
      <c r="E1019" s="4">
        <f t="shared" si="178"/>
        <v>4.9999999999990052E-3</v>
      </c>
      <c r="F1019" s="4">
        <f t="shared" si="179"/>
        <v>-5.5000000000001492E-2</v>
      </c>
      <c r="G1019" s="2">
        <f t="shared" si="175"/>
        <v>1016</v>
      </c>
      <c r="H1019" s="5">
        <f t="shared" si="180"/>
        <v>5.1098620337250899E-4</v>
      </c>
      <c r="I1019" s="5">
        <f t="shared" si="181"/>
        <v>4.0248953992147121E-4</v>
      </c>
      <c r="J1019" s="5">
        <f t="shared" si="182"/>
        <v>0.51916198262647972</v>
      </c>
      <c r="K1019" s="5">
        <f t="shared" si="183"/>
        <v>0.2210998386357326</v>
      </c>
      <c r="L1019" s="2">
        <f t="shared" si="184"/>
        <v>0.11489960955163243</v>
      </c>
      <c r="M1019" s="2">
        <f t="shared" si="185"/>
        <v>0.11499563339635789</v>
      </c>
    </row>
    <row r="1020" spans="1:13">
      <c r="A1020">
        <v>8</v>
      </c>
      <c r="B1020">
        <v>45.89</v>
      </c>
      <c r="C1020" s="4">
        <f t="shared" si="176"/>
        <v>5.9999999999998721E-2</v>
      </c>
      <c r="D1020" s="4">
        <f t="shared" si="177"/>
        <v>-3.2500000000000639E-2</v>
      </c>
      <c r="E1020" s="4">
        <f t="shared" si="178"/>
        <v>5.4999999999999716E-2</v>
      </c>
      <c r="F1020" s="4">
        <f t="shared" si="179"/>
        <v>2.5000000000000355E-2</v>
      </c>
      <c r="G1020" s="2">
        <f t="shared" si="175"/>
        <v>1017</v>
      </c>
      <c r="H1020" s="5">
        <f t="shared" si="180"/>
        <v>5.1098620337250899E-4</v>
      </c>
      <c r="I1020" s="5">
        <f t="shared" si="181"/>
        <v>4.0257726649948371E-4</v>
      </c>
      <c r="J1020" s="5">
        <f t="shared" si="182"/>
        <v>0.51967296882985226</v>
      </c>
      <c r="K1020" s="5">
        <f t="shared" si="183"/>
        <v>0.22150241590223207</v>
      </c>
      <c r="L1020" s="2">
        <f t="shared" si="184"/>
        <v>0.11522200275343734</v>
      </c>
      <c r="M1020" s="2">
        <f t="shared" si="185"/>
        <v>0.11531852807860646</v>
      </c>
    </row>
    <row r="1021" spans="1:13">
      <c r="A1021">
        <v>1131</v>
      </c>
      <c r="B1021">
        <v>46</v>
      </c>
      <c r="C1021" s="4">
        <f t="shared" si="176"/>
        <v>5.4999999999999716E-2</v>
      </c>
      <c r="D1021" s="4">
        <f t="shared" si="177"/>
        <v>-2.9999999999999361E-2</v>
      </c>
      <c r="E1021" s="4">
        <f t="shared" si="178"/>
        <v>0</v>
      </c>
      <c r="F1021" s="4">
        <f t="shared" si="179"/>
        <v>-2.7499999999999858E-2</v>
      </c>
      <c r="G1021" s="2">
        <f t="shared" si="175"/>
        <v>1018</v>
      </c>
      <c r="H1021" s="5">
        <f t="shared" si="180"/>
        <v>5.1098620337250899E-4</v>
      </c>
      <c r="I1021" s="5">
        <f t="shared" si="181"/>
        <v>4.0354225885762149E-4</v>
      </c>
      <c r="J1021" s="5">
        <f t="shared" si="182"/>
        <v>0.52018395503322479</v>
      </c>
      <c r="K1021" s="5">
        <f t="shared" si="183"/>
        <v>0.22190595816108968</v>
      </c>
      <c r="L1021" s="2">
        <f t="shared" si="184"/>
        <v>0.11554530984473942</v>
      </c>
      <c r="M1021" s="2">
        <f t="shared" si="185"/>
        <v>0.11564183516990853</v>
      </c>
    </row>
    <row r="1022" spans="1:13">
      <c r="A1022">
        <v>2001</v>
      </c>
      <c r="B1022">
        <v>46</v>
      </c>
      <c r="C1022" s="4">
        <f t="shared" si="176"/>
        <v>0</v>
      </c>
      <c r="D1022" s="4">
        <f t="shared" si="177"/>
        <v>-7.5000000000002842E-3</v>
      </c>
      <c r="E1022" s="4">
        <f t="shared" si="178"/>
        <v>0</v>
      </c>
      <c r="F1022" s="4">
        <f t="shared" si="179"/>
        <v>0</v>
      </c>
      <c r="G1022" s="2">
        <f t="shared" si="175"/>
        <v>1019</v>
      </c>
      <c r="H1022" s="5">
        <f t="shared" si="180"/>
        <v>5.1098620337250899E-4</v>
      </c>
      <c r="I1022" s="5">
        <f t="shared" si="181"/>
        <v>4.0354225885762149E-4</v>
      </c>
      <c r="J1022" s="5">
        <f t="shared" si="182"/>
        <v>0.52069494123659732</v>
      </c>
      <c r="K1022" s="5">
        <f t="shared" si="183"/>
        <v>0.22230950041994729</v>
      </c>
      <c r="L1022" s="2">
        <f t="shared" si="184"/>
        <v>0.11586902934509499</v>
      </c>
      <c r="M1022" s="2">
        <f t="shared" si="185"/>
        <v>0.11596555467026411</v>
      </c>
    </row>
    <row r="1023" spans="1:13">
      <c r="A1023">
        <v>2125</v>
      </c>
      <c r="B1023">
        <v>46</v>
      </c>
      <c r="C1023" s="4">
        <f t="shared" si="176"/>
        <v>3.9999999999999147E-2</v>
      </c>
      <c r="D1023" s="4">
        <f t="shared" si="177"/>
        <v>4.2500000000000426E-2</v>
      </c>
      <c r="E1023" s="4">
        <f t="shared" si="178"/>
        <v>3.9999999999999147E-2</v>
      </c>
      <c r="F1023" s="4">
        <f t="shared" si="179"/>
        <v>1.9999999999999574E-2</v>
      </c>
      <c r="G1023" s="2">
        <f t="shared" si="175"/>
        <v>1020</v>
      </c>
      <c r="H1023" s="5">
        <f t="shared" si="180"/>
        <v>5.1098620337250899E-4</v>
      </c>
      <c r="I1023" s="5">
        <f t="shared" si="181"/>
        <v>4.0354225885762149E-4</v>
      </c>
      <c r="J1023" s="5">
        <f t="shared" si="182"/>
        <v>0.52120592743996985</v>
      </c>
      <c r="K1023" s="5">
        <f t="shared" si="183"/>
        <v>0.2227130426788049</v>
      </c>
      <c r="L1023" s="2">
        <f t="shared" si="184"/>
        <v>0.11619316125450409</v>
      </c>
      <c r="M1023" s="2">
        <f t="shared" si="185"/>
        <v>0.11629005236857284</v>
      </c>
    </row>
    <row r="1024" spans="1:13">
      <c r="A1024">
        <v>716</v>
      </c>
      <c r="B1024">
        <v>46.08</v>
      </c>
      <c r="C1024" s="4">
        <f t="shared" si="176"/>
        <v>8.5000000000000853E-2</v>
      </c>
      <c r="D1024" s="4">
        <f t="shared" si="177"/>
        <v>1.0000000000001563E-2</v>
      </c>
      <c r="E1024" s="4">
        <f t="shared" si="178"/>
        <v>4.5000000000001705E-2</v>
      </c>
      <c r="F1024" s="4">
        <f t="shared" si="179"/>
        <v>2.500000000001279E-3</v>
      </c>
      <c r="G1024" s="2">
        <f t="shared" si="175"/>
        <v>1021</v>
      </c>
      <c r="H1024" s="5">
        <f t="shared" si="180"/>
        <v>5.1098620337250899E-4</v>
      </c>
      <c r="I1024" s="5">
        <f t="shared" si="181"/>
        <v>4.0424407148172169E-4</v>
      </c>
      <c r="J1024" s="5">
        <f t="shared" si="182"/>
        <v>0.52171691364334238</v>
      </c>
      <c r="K1024" s="5">
        <f t="shared" si="183"/>
        <v>0.22311728675028664</v>
      </c>
      <c r="L1024" s="2">
        <f t="shared" si="184"/>
        <v>0.11651807207909946</v>
      </c>
      <c r="M1024" s="2">
        <f t="shared" si="185"/>
        <v>0.11661537510912394</v>
      </c>
    </row>
    <row r="1025" spans="1:13">
      <c r="A1025">
        <v>937</v>
      </c>
      <c r="B1025">
        <v>46.17</v>
      </c>
      <c r="C1025" s="4">
        <f t="shared" si="176"/>
        <v>6.0000000000002274E-2</v>
      </c>
      <c r="D1025" s="4">
        <f t="shared" si="177"/>
        <v>-2.2500000000000853E-2</v>
      </c>
      <c r="E1025" s="4">
        <f t="shared" si="178"/>
        <v>1.5000000000000568E-2</v>
      </c>
      <c r="F1025" s="4">
        <f t="shared" si="179"/>
        <v>-1.5000000000000568E-2</v>
      </c>
      <c r="G1025" s="2">
        <f t="shared" si="175"/>
        <v>1022</v>
      </c>
      <c r="H1025" s="5">
        <f t="shared" si="180"/>
        <v>5.1098620337250899E-4</v>
      </c>
      <c r="I1025" s="5">
        <f t="shared" si="181"/>
        <v>4.0503361068383446E-4</v>
      </c>
      <c r="J1025" s="5">
        <f t="shared" si="182"/>
        <v>0.52222789984671492</v>
      </c>
      <c r="K1025" s="5">
        <f t="shared" si="183"/>
        <v>0.22352232036097047</v>
      </c>
      <c r="L1025" s="2">
        <f t="shared" si="184"/>
        <v>0.11684380875282449</v>
      </c>
      <c r="M1025" s="2">
        <f t="shared" si="185"/>
        <v>0.11694124922264876</v>
      </c>
    </row>
    <row r="1026" spans="1:13">
      <c r="A1026">
        <v>689</v>
      </c>
      <c r="B1026">
        <v>46.2</v>
      </c>
      <c r="C1026" s="4">
        <f t="shared" si="176"/>
        <v>3.9999999999999147E-2</v>
      </c>
      <c r="D1026" s="4">
        <f t="shared" si="177"/>
        <v>-5.000000000002558E-3</v>
      </c>
      <c r="E1026" s="4">
        <f t="shared" si="178"/>
        <v>2.4999999999998579E-2</v>
      </c>
      <c r="F1026" s="4">
        <f t="shared" si="179"/>
        <v>4.9999999999990052E-3</v>
      </c>
      <c r="G1026" s="2">
        <f t="shared" si="175"/>
        <v>1023</v>
      </c>
      <c r="H1026" s="5">
        <f t="shared" si="180"/>
        <v>5.1098620337250899E-4</v>
      </c>
      <c r="I1026" s="5">
        <f t="shared" si="181"/>
        <v>4.0529679041787203E-4</v>
      </c>
      <c r="J1026" s="5">
        <f t="shared" si="182"/>
        <v>0.52273888605008745</v>
      </c>
      <c r="K1026" s="5">
        <f t="shared" si="183"/>
        <v>0.22392761715138834</v>
      </c>
      <c r="L1026" s="2">
        <f t="shared" si="184"/>
        <v>0.11717009706848565</v>
      </c>
      <c r="M1026" s="2">
        <f t="shared" si="185"/>
        <v>0.11726776682877825</v>
      </c>
    </row>
    <row r="1027" spans="1:13">
      <c r="A1027">
        <v>2183</v>
      </c>
      <c r="B1027">
        <v>46.25</v>
      </c>
      <c r="C1027" s="4">
        <f t="shared" si="176"/>
        <v>4.9999999999997158E-2</v>
      </c>
      <c r="D1027" s="4">
        <f t="shared" si="177"/>
        <v>1.7500000000000071E-2</v>
      </c>
      <c r="E1027" s="4">
        <f t="shared" si="178"/>
        <v>2.4999999999998579E-2</v>
      </c>
      <c r="F1027" s="4">
        <f t="shared" si="179"/>
        <v>0</v>
      </c>
      <c r="G1027" s="2">
        <f t="shared" si="175"/>
        <v>1024</v>
      </c>
      <c r="H1027" s="5">
        <f t="shared" si="180"/>
        <v>5.1098620337250899E-4</v>
      </c>
      <c r="I1027" s="5">
        <f t="shared" si="181"/>
        <v>4.0573542330793466E-4</v>
      </c>
      <c r="J1027" s="5">
        <f t="shared" si="182"/>
        <v>0.52324987225345998</v>
      </c>
      <c r="K1027" s="5">
        <f t="shared" si="183"/>
        <v>0.22433335257469628</v>
      </c>
      <c r="L1027" s="2">
        <f t="shared" si="184"/>
        <v>0.11749702932502221</v>
      </c>
      <c r="M1027" s="2">
        <f t="shared" si="185"/>
        <v>0.11759492859991849</v>
      </c>
    </row>
    <row r="1028" spans="1:13">
      <c r="A1028">
        <v>493</v>
      </c>
      <c r="B1028">
        <v>46.3</v>
      </c>
      <c r="C1028" s="4">
        <f t="shared" si="176"/>
        <v>7.4999999999999289E-2</v>
      </c>
      <c r="D1028" s="4">
        <f t="shared" si="177"/>
        <v>2.5000000000002132E-2</v>
      </c>
      <c r="E1028" s="4">
        <f t="shared" si="178"/>
        <v>5.0000000000000711E-2</v>
      </c>
      <c r="F1028" s="4">
        <f t="shared" si="179"/>
        <v>1.2500000000001066E-2</v>
      </c>
      <c r="G1028" s="2">
        <f t="shared" si="175"/>
        <v>1025</v>
      </c>
      <c r="H1028" s="5">
        <f t="shared" si="180"/>
        <v>5.1098620337250899E-4</v>
      </c>
      <c r="I1028" s="5">
        <f t="shared" si="181"/>
        <v>4.0617405619799724E-4</v>
      </c>
      <c r="J1028" s="5">
        <f t="shared" si="182"/>
        <v>0.52376085845683251</v>
      </c>
      <c r="K1028" s="5">
        <f t="shared" si="183"/>
        <v>0.22473952663089428</v>
      </c>
      <c r="L1028" s="2">
        <f t="shared" si="184"/>
        <v>0.11782460619484021</v>
      </c>
      <c r="M1028" s="2">
        <f t="shared" si="185"/>
        <v>0.11792296494721462</v>
      </c>
    </row>
    <row r="1029" spans="1:13">
      <c r="A1029">
        <v>1038</v>
      </c>
      <c r="B1029">
        <v>46.4</v>
      </c>
      <c r="C1029" s="4">
        <f t="shared" si="176"/>
        <v>0.10000000000000142</v>
      </c>
      <c r="D1029" s="4">
        <f t="shared" si="177"/>
        <v>2.5000000000000355E-2</v>
      </c>
      <c r="E1029" s="4">
        <f t="shared" si="178"/>
        <v>5.0000000000000711E-2</v>
      </c>
      <c r="F1029" s="4">
        <f t="shared" si="179"/>
        <v>0</v>
      </c>
      <c r="G1029" s="2">
        <f t="shared" si="175"/>
        <v>1026</v>
      </c>
      <c r="H1029" s="5">
        <f t="shared" si="180"/>
        <v>5.1098620337250899E-4</v>
      </c>
      <c r="I1029" s="5">
        <f t="shared" si="181"/>
        <v>4.0705132197812251E-4</v>
      </c>
      <c r="J1029" s="5">
        <f t="shared" si="182"/>
        <v>0.52427184466020504</v>
      </c>
      <c r="K1029" s="5">
        <f t="shared" si="183"/>
        <v>0.22514657795287241</v>
      </c>
      <c r="L1029" s="2">
        <f t="shared" si="184"/>
        <v>0.11815305853735553</v>
      </c>
      <c r="M1029" s="2">
        <f t="shared" si="185"/>
        <v>0.11825187721547872</v>
      </c>
    </row>
    <row r="1030" spans="1:13">
      <c r="A1030">
        <v>2177</v>
      </c>
      <c r="B1030">
        <v>46.5</v>
      </c>
      <c r="C1030" s="4">
        <f t="shared" si="176"/>
        <v>0.125</v>
      </c>
      <c r="D1030" s="4">
        <f t="shared" si="177"/>
        <v>-2.500000000001279E-3</v>
      </c>
      <c r="E1030" s="4">
        <f t="shared" si="178"/>
        <v>7.4999999999999289E-2</v>
      </c>
      <c r="F1030" s="4">
        <f t="shared" si="179"/>
        <v>1.2499999999999289E-2</v>
      </c>
      <c r="G1030" s="2">
        <f t="shared" ref="G1030:G1093" si="186">G1029+1</f>
        <v>1027</v>
      </c>
      <c r="H1030" s="5">
        <f t="shared" si="180"/>
        <v>5.1098620337250899E-4</v>
      </c>
      <c r="I1030" s="5">
        <f t="shared" si="181"/>
        <v>4.0792858775824778E-4</v>
      </c>
      <c r="J1030" s="5">
        <f t="shared" si="182"/>
        <v>0.52478283086357758</v>
      </c>
      <c r="K1030" s="5">
        <f t="shared" si="183"/>
        <v>0.22555450654063067</v>
      </c>
      <c r="L1030" s="2">
        <f t="shared" si="184"/>
        <v>0.11848238769738025</v>
      </c>
      <c r="M1030" s="2">
        <f t="shared" si="185"/>
        <v>0.1185818969365327</v>
      </c>
    </row>
    <row r="1031" spans="1:13">
      <c r="A1031">
        <v>2328</v>
      </c>
      <c r="B1031">
        <v>46.65</v>
      </c>
      <c r="C1031" s="4">
        <f t="shared" si="176"/>
        <v>9.4999999999998863E-2</v>
      </c>
      <c r="D1031" s="4">
        <f t="shared" si="177"/>
        <v>-3.9999999999999147E-2</v>
      </c>
      <c r="E1031" s="4">
        <f t="shared" si="178"/>
        <v>1.9999999999999574E-2</v>
      </c>
      <c r="F1031" s="4">
        <f t="shared" si="179"/>
        <v>-2.7499999999999858E-2</v>
      </c>
      <c r="G1031" s="2">
        <f t="shared" si="186"/>
        <v>1028</v>
      </c>
      <c r="H1031" s="5">
        <f t="shared" si="180"/>
        <v>5.1098620337250899E-4</v>
      </c>
      <c r="I1031" s="5">
        <f t="shared" si="181"/>
        <v>4.0924448642843569E-4</v>
      </c>
      <c r="J1031" s="5">
        <f t="shared" si="182"/>
        <v>0.52529381706695011</v>
      </c>
      <c r="K1031" s="5">
        <f t="shared" si="183"/>
        <v>0.2259637510270591</v>
      </c>
      <c r="L1031" s="2">
        <f t="shared" si="184"/>
        <v>0.11881282565500698</v>
      </c>
      <c r="M1031" s="2">
        <f t="shared" si="185"/>
        <v>0.11891251922307552</v>
      </c>
    </row>
    <row r="1032" spans="1:13">
      <c r="A1032">
        <v>160</v>
      </c>
      <c r="B1032">
        <v>46.69</v>
      </c>
      <c r="C1032" s="4">
        <f t="shared" si="176"/>
        <v>4.5000000000001705E-2</v>
      </c>
      <c r="D1032" s="4">
        <f t="shared" si="177"/>
        <v>-3.2499999999998863E-2</v>
      </c>
      <c r="E1032" s="4">
        <f t="shared" si="178"/>
        <v>2.5000000000002132E-2</v>
      </c>
      <c r="F1032" s="4">
        <f t="shared" si="179"/>
        <v>2.500000000001279E-3</v>
      </c>
      <c r="G1032" s="2">
        <f t="shared" si="186"/>
        <v>1029</v>
      </c>
      <c r="H1032" s="5">
        <f t="shared" si="180"/>
        <v>5.1098620337250899E-4</v>
      </c>
      <c r="I1032" s="5">
        <f t="shared" si="181"/>
        <v>4.0959539274048576E-4</v>
      </c>
      <c r="J1032" s="5">
        <f t="shared" si="182"/>
        <v>0.52580480327032264</v>
      </c>
      <c r="K1032" s="5">
        <f t="shared" si="183"/>
        <v>0.22637334641979959</v>
      </c>
      <c r="L1032" s="2">
        <f t="shared" si="184"/>
        <v>0.11914386653673911</v>
      </c>
      <c r="M1032" s="2">
        <f t="shared" si="185"/>
        <v>0.11924379074008813</v>
      </c>
    </row>
    <row r="1033" spans="1:13">
      <c r="A1033">
        <v>366</v>
      </c>
      <c r="B1033">
        <v>46.74</v>
      </c>
      <c r="C1033" s="4">
        <f t="shared" si="176"/>
        <v>3.0000000000001137E-2</v>
      </c>
      <c r="D1033" s="4">
        <f t="shared" si="177"/>
        <v>-7.5000000000020606E-3</v>
      </c>
      <c r="E1033" s="4">
        <f t="shared" si="178"/>
        <v>4.9999999999990052E-3</v>
      </c>
      <c r="F1033" s="4">
        <f t="shared" si="179"/>
        <v>-1.0000000000001563E-2</v>
      </c>
      <c r="G1033" s="2">
        <f t="shared" si="186"/>
        <v>1030</v>
      </c>
      <c r="H1033" s="5">
        <f t="shared" si="180"/>
        <v>5.1098620337250899E-4</v>
      </c>
      <c r="I1033" s="5">
        <f t="shared" si="181"/>
        <v>4.1003402563054845E-4</v>
      </c>
      <c r="J1033" s="5">
        <f t="shared" si="182"/>
        <v>0.52631578947369517</v>
      </c>
      <c r="K1033" s="5">
        <f t="shared" si="183"/>
        <v>0.22678338044543014</v>
      </c>
      <c r="L1033" s="2">
        <f t="shared" si="184"/>
        <v>0.11947555709721173</v>
      </c>
      <c r="M1033" s="2">
        <f t="shared" si="185"/>
        <v>0.11957552747244392</v>
      </c>
    </row>
    <row r="1034" spans="1:13">
      <c r="A1034">
        <v>961</v>
      </c>
      <c r="B1034">
        <v>46.75</v>
      </c>
      <c r="C1034" s="4">
        <f t="shared" si="176"/>
        <v>2.9999999999997584E-2</v>
      </c>
      <c r="D1034" s="4">
        <f t="shared" si="177"/>
        <v>-2.500000000001279E-3</v>
      </c>
      <c r="E1034" s="4">
        <f t="shared" si="178"/>
        <v>2.4999999999998579E-2</v>
      </c>
      <c r="F1034" s="4">
        <f t="shared" si="179"/>
        <v>9.9999999999997868E-3</v>
      </c>
      <c r="G1034" s="2">
        <f t="shared" si="186"/>
        <v>1031</v>
      </c>
      <c r="H1034" s="5">
        <f t="shared" si="180"/>
        <v>5.1098620337250899E-4</v>
      </c>
      <c r="I1034" s="5">
        <f t="shared" si="181"/>
        <v>4.1012175220856095E-4</v>
      </c>
      <c r="J1034" s="5">
        <f t="shared" si="182"/>
        <v>0.5268267756770677</v>
      </c>
      <c r="K1034" s="5">
        <f t="shared" si="183"/>
        <v>0.2271935021976387</v>
      </c>
      <c r="L1034" s="2">
        <f t="shared" si="184"/>
        <v>0.11980771296268167</v>
      </c>
      <c r="M1034" s="2">
        <f t="shared" si="185"/>
        <v>0.11990791442146503</v>
      </c>
    </row>
    <row r="1035" spans="1:13">
      <c r="A1035">
        <v>403</v>
      </c>
      <c r="B1035">
        <v>46.8</v>
      </c>
      <c r="C1035" s="4">
        <f t="shared" si="176"/>
        <v>2.4999999999998579E-2</v>
      </c>
      <c r="D1035" s="4">
        <f t="shared" si="177"/>
        <v>1.5000000000002345E-2</v>
      </c>
      <c r="E1035" s="4">
        <f t="shared" si="178"/>
        <v>0</v>
      </c>
      <c r="F1035" s="4">
        <f t="shared" si="179"/>
        <v>-1.2499999999999289E-2</v>
      </c>
      <c r="G1035" s="2">
        <f t="shared" si="186"/>
        <v>1032</v>
      </c>
      <c r="H1035" s="5">
        <f t="shared" si="180"/>
        <v>5.1098620337250899E-4</v>
      </c>
      <c r="I1035" s="5">
        <f t="shared" si="181"/>
        <v>4.1056038509862359E-4</v>
      </c>
      <c r="J1035" s="5">
        <f t="shared" si="182"/>
        <v>0.52733776188044024</v>
      </c>
      <c r="K1035" s="5">
        <f t="shared" si="183"/>
        <v>0.22760406258273733</v>
      </c>
      <c r="L1035" s="2">
        <f t="shared" si="184"/>
        <v>0.12014051949308767</v>
      </c>
      <c r="M1035" s="2">
        <f t="shared" si="185"/>
        <v>0.12024072095187104</v>
      </c>
    </row>
    <row r="1036" spans="1:13">
      <c r="A1036">
        <v>1857</v>
      </c>
      <c r="B1036">
        <v>46.8</v>
      </c>
      <c r="C1036" s="4">
        <f t="shared" si="176"/>
        <v>6.0000000000002274E-2</v>
      </c>
      <c r="D1036" s="4">
        <f t="shared" si="177"/>
        <v>3.2500000000000639E-2</v>
      </c>
      <c r="E1036" s="4">
        <f t="shared" si="178"/>
        <v>6.0000000000002274E-2</v>
      </c>
      <c r="F1036" s="4">
        <f t="shared" si="179"/>
        <v>3.0000000000001137E-2</v>
      </c>
      <c r="G1036" s="2">
        <f t="shared" si="186"/>
        <v>1033</v>
      </c>
      <c r="H1036" s="5">
        <f t="shared" si="180"/>
        <v>5.1098620337250899E-4</v>
      </c>
      <c r="I1036" s="5">
        <f t="shared" si="181"/>
        <v>4.1056038509862359E-4</v>
      </c>
      <c r="J1036" s="5">
        <f t="shared" si="182"/>
        <v>0.52784874808381277</v>
      </c>
      <c r="K1036" s="5">
        <f t="shared" si="183"/>
        <v>0.22801462296783595</v>
      </c>
      <c r="L1036" s="2">
        <f t="shared" si="184"/>
        <v>0.12047374560487854</v>
      </c>
      <c r="M1036" s="2">
        <f t="shared" si="185"/>
        <v>0.12057450274003444</v>
      </c>
    </row>
    <row r="1037" spans="1:13">
      <c r="A1037">
        <v>1278</v>
      </c>
      <c r="B1037">
        <v>46.92</v>
      </c>
      <c r="C1037" s="4">
        <f t="shared" si="176"/>
        <v>8.9999999999999858E-2</v>
      </c>
      <c r="D1037" s="4">
        <f t="shared" si="177"/>
        <v>-1.0000000000001563E-2</v>
      </c>
      <c r="E1037" s="4">
        <f t="shared" si="178"/>
        <v>2.9999999999997584E-2</v>
      </c>
      <c r="F1037" s="4">
        <f t="shared" si="179"/>
        <v>-1.5000000000002345E-2</v>
      </c>
      <c r="G1037" s="2">
        <f t="shared" si="186"/>
        <v>1034</v>
      </c>
      <c r="H1037" s="5">
        <f t="shared" si="180"/>
        <v>5.1098620337250899E-4</v>
      </c>
      <c r="I1037" s="5">
        <f t="shared" si="181"/>
        <v>4.1161310403477392E-4</v>
      </c>
      <c r="J1037" s="5">
        <f t="shared" si="182"/>
        <v>0.5283597342871853</v>
      </c>
      <c r="K1037" s="5">
        <f t="shared" si="183"/>
        <v>0.22842623607187074</v>
      </c>
      <c r="L1037" s="2">
        <f t="shared" si="184"/>
        <v>0.12080794805027653</v>
      </c>
      <c r="M1037" s="2">
        <f t="shared" si="185"/>
        <v>0.12090898329258111</v>
      </c>
    </row>
    <row r="1038" spans="1:13">
      <c r="A1038">
        <v>69</v>
      </c>
      <c r="B1038">
        <v>46.98</v>
      </c>
      <c r="C1038" s="4">
        <f t="shared" si="176"/>
        <v>3.9999999999999147E-2</v>
      </c>
      <c r="D1038" s="4">
        <f t="shared" si="177"/>
        <v>-1.4999999999998792E-2</v>
      </c>
      <c r="E1038" s="4">
        <f t="shared" si="178"/>
        <v>1.0000000000001563E-2</v>
      </c>
      <c r="F1038" s="4">
        <f t="shared" si="179"/>
        <v>-9.9999999999980105E-3</v>
      </c>
      <c r="G1038" s="2">
        <f t="shared" si="186"/>
        <v>1035</v>
      </c>
      <c r="H1038" s="5">
        <f t="shared" si="180"/>
        <v>5.1098620337250899E-4</v>
      </c>
      <c r="I1038" s="5">
        <f t="shared" si="181"/>
        <v>4.1213946350284906E-4</v>
      </c>
      <c r="J1038" s="5">
        <f t="shared" si="182"/>
        <v>0.52887072049055783</v>
      </c>
      <c r="K1038" s="5">
        <f t="shared" si="183"/>
        <v>0.22883837553537359</v>
      </c>
      <c r="L1038" s="2">
        <f t="shared" si="184"/>
        <v>0.12114284979798264</v>
      </c>
      <c r="M1038" s="2">
        <f t="shared" si="185"/>
        <v>0.12124397783232427</v>
      </c>
    </row>
    <row r="1039" spans="1:13">
      <c r="A1039">
        <v>2097</v>
      </c>
      <c r="B1039">
        <v>47</v>
      </c>
      <c r="C1039" s="4">
        <f t="shared" si="176"/>
        <v>6.0000000000002274E-2</v>
      </c>
      <c r="D1039" s="4">
        <f t="shared" si="177"/>
        <v>2.7499999999999858E-2</v>
      </c>
      <c r="E1039" s="4">
        <f t="shared" si="178"/>
        <v>5.0000000000000711E-2</v>
      </c>
      <c r="F1039" s="4">
        <f t="shared" si="179"/>
        <v>1.9999999999999574E-2</v>
      </c>
      <c r="G1039" s="2">
        <f t="shared" si="186"/>
        <v>1036</v>
      </c>
      <c r="H1039" s="5">
        <f t="shared" si="180"/>
        <v>5.1098620337250899E-4</v>
      </c>
      <c r="I1039" s="5">
        <f t="shared" si="181"/>
        <v>4.1231491665887413E-4</v>
      </c>
      <c r="J1039" s="5">
        <f t="shared" si="182"/>
        <v>0.52938170669393037</v>
      </c>
      <c r="K1039" s="5">
        <f t="shared" si="183"/>
        <v>0.22925069045203247</v>
      </c>
      <c r="L1039" s="2">
        <f t="shared" si="184"/>
        <v>0.12147826571219349</v>
      </c>
      <c r="M1039" s="2">
        <f t="shared" si="185"/>
        <v>0.12157985815499102</v>
      </c>
    </row>
    <row r="1040" spans="1:13">
      <c r="A1040">
        <v>849</v>
      </c>
      <c r="B1040">
        <v>47.1</v>
      </c>
      <c r="C1040" s="4">
        <f t="shared" si="176"/>
        <v>9.4999999999998863E-2</v>
      </c>
      <c r="D1040" s="4">
        <f t="shared" si="177"/>
        <v>4.9999999999990052E-3</v>
      </c>
      <c r="E1040" s="4">
        <f t="shared" si="178"/>
        <v>4.4999999999998153E-2</v>
      </c>
      <c r="F1040" s="4">
        <f t="shared" si="179"/>
        <v>-2.500000000001279E-3</v>
      </c>
      <c r="G1040" s="2">
        <f t="shared" si="186"/>
        <v>1037</v>
      </c>
      <c r="H1040" s="5">
        <f t="shared" si="180"/>
        <v>5.1098620337250899E-4</v>
      </c>
      <c r="I1040" s="5">
        <f t="shared" si="181"/>
        <v>4.131921824389994E-4</v>
      </c>
      <c r="J1040" s="5">
        <f t="shared" si="182"/>
        <v>0.5298926928973029</v>
      </c>
      <c r="K1040" s="5">
        <f t="shared" si="183"/>
        <v>0.22966388263447146</v>
      </c>
      <c r="L1040" s="2">
        <f t="shared" si="184"/>
        <v>0.12181456830586938</v>
      </c>
      <c r="M1040" s="2">
        <f t="shared" si="185"/>
        <v>0.12191657911972087</v>
      </c>
    </row>
    <row r="1041" spans="1:13">
      <c r="A1041">
        <v>1607</v>
      </c>
      <c r="B1041">
        <v>47.19</v>
      </c>
      <c r="C1041" s="4">
        <f t="shared" si="176"/>
        <v>7.0000000000000284E-2</v>
      </c>
      <c r="D1041" s="4">
        <f t="shared" si="177"/>
        <v>-1.9999999999999574E-2</v>
      </c>
      <c r="E1041" s="4">
        <f t="shared" si="178"/>
        <v>2.5000000000002132E-2</v>
      </c>
      <c r="F1041" s="4">
        <f t="shared" si="179"/>
        <v>-9.9999999999980105E-3</v>
      </c>
      <c r="G1041" s="2">
        <f t="shared" si="186"/>
        <v>1038</v>
      </c>
      <c r="H1041" s="5">
        <f t="shared" si="180"/>
        <v>5.1098620337250899E-4</v>
      </c>
      <c r="I1041" s="5">
        <f t="shared" si="181"/>
        <v>4.1398172164111211E-4</v>
      </c>
      <c r="J1041" s="5">
        <f t="shared" si="182"/>
        <v>0.53040367910067543</v>
      </c>
      <c r="K1041" s="5">
        <f t="shared" si="183"/>
        <v>0.23007786435611258</v>
      </c>
      <c r="L1041" s="2">
        <f t="shared" si="184"/>
        <v>0.12215171234849566</v>
      </c>
      <c r="M1041" s="2">
        <f t="shared" si="185"/>
        <v>0.12225395581484581</v>
      </c>
    </row>
    <row r="1042" spans="1:13">
      <c r="A1042">
        <v>1963</v>
      </c>
      <c r="B1042">
        <v>47.24</v>
      </c>
      <c r="C1042" s="4">
        <f t="shared" si="176"/>
        <v>5.4999999999999716E-2</v>
      </c>
      <c r="D1042" s="4">
        <f t="shared" si="177"/>
        <v>-7.5000000000002842E-3</v>
      </c>
      <c r="E1042" s="4">
        <f t="shared" si="178"/>
        <v>2.9999999999997584E-2</v>
      </c>
      <c r="F1042" s="4">
        <f t="shared" si="179"/>
        <v>2.4999999999977263E-3</v>
      </c>
      <c r="G1042" s="2">
        <f t="shared" si="186"/>
        <v>1039</v>
      </c>
      <c r="H1042" s="5">
        <f t="shared" si="180"/>
        <v>5.1098620337250899E-4</v>
      </c>
      <c r="I1042" s="5">
        <f t="shared" si="181"/>
        <v>4.144203545311748E-4</v>
      </c>
      <c r="J1042" s="5">
        <f t="shared" si="182"/>
        <v>0.53091466530404796</v>
      </c>
      <c r="K1042" s="5">
        <f t="shared" si="183"/>
        <v>0.23049228471064376</v>
      </c>
      <c r="L1042" s="2">
        <f t="shared" si="184"/>
        <v>0.12248951256978771</v>
      </c>
      <c r="M1042" s="2">
        <f t="shared" si="185"/>
        <v>0.12259203548809869</v>
      </c>
    </row>
    <row r="1043" spans="1:13">
      <c r="A1043">
        <v>305</v>
      </c>
      <c r="B1043">
        <v>47.3</v>
      </c>
      <c r="C1043" s="4">
        <f t="shared" si="176"/>
        <v>5.4999999999999716E-2</v>
      </c>
      <c r="D1043" s="4">
        <f t="shared" si="177"/>
        <v>-1.2499999999999289E-2</v>
      </c>
      <c r="E1043" s="4">
        <f t="shared" si="178"/>
        <v>2.5000000000002132E-2</v>
      </c>
      <c r="F1043" s="4">
        <f t="shared" si="179"/>
        <v>-2.4999999999977263E-3</v>
      </c>
      <c r="G1043" s="2">
        <f t="shared" si="186"/>
        <v>1040</v>
      </c>
      <c r="H1043" s="5">
        <f t="shared" si="180"/>
        <v>5.1098620337250899E-4</v>
      </c>
      <c r="I1043" s="5">
        <f t="shared" si="181"/>
        <v>4.1494671399924988E-4</v>
      </c>
      <c r="J1043" s="5">
        <f t="shared" si="182"/>
        <v>0.53142565150742049</v>
      </c>
      <c r="K1043" s="5">
        <f t="shared" si="183"/>
        <v>0.23090723142464301</v>
      </c>
      <c r="L1043" s="2">
        <f t="shared" si="184"/>
        <v>0.12282801630713257</v>
      </c>
      <c r="M1043" s="2">
        <f t="shared" si="185"/>
        <v>0.12293077232621291</v>
      </c>
    </row>
    <row r="1044" spans="1:13">
      <c r="A1044">
        <v>2023</v>
      </c>
      <c r="B1044">
        <v>47.35</v>
      </c>
      <c r="C1044" s="4">
        <f t="shared" si="176"/>
        <v>3.0000000000001137E-2</v>
      </c>
      <c r="D1044" s="4">
        <f t="shared" si="177"/>
        <v>-1.9999999999999574E-2</v>
      </c>
      <c r="E1044" s="4">
        <f t="shared" si="178"/>
        <v>4.9999999999990052E-3</v>
      </c>
      <c r="F1044" s="4">
        <f t="shared" si="179"/>
        <v>-1.0000000000001563E-2</v>
      </c>
      <c r="G1044" s="2">
        <f t="shared" si="186"/>
        <v>1041</v>
      </c>
      <c r="H1044" s="5">
        <f t="shared" si="180"/>
        <v>5.1098620337250899E-4</v>
      </c>
      <c r="I1044" s="5">
        <f t="shared" si="181"/>
        <v>4.1538534688931257E-4</v>
      </c>
      <c r="J1044" s="5">
        <f t="shared" si="182"/>
        <v>0.53193663771079303</v>
      </c>
      <c r="K1044" s="5">
        <f t="shared" si="183"/>
        <v>0.23132261677153232</v>
      </c>
      <c r="L1044" s="2">
        <f t="shared" si="184"/>
        <v>0.12316717765760948</v>
      </c>
      <c r="M1044" s="2">
        <f t="shared" si="185"/>
        <v>0.12326998034167078</v>
      </c>
    </row>
    <row r="1045" spans="1:13">
      <c r="A1045">
        <v>1929</v>
      </c>
      <c r="B1045">
        <v>47.36</v>
      </c>
      <c r="C1045" s="4">
        <f t="shared" si="176"/>
        <v>1.5000000000000568E-2</v>
      </c>
      <c r="D1045" s="4">
        <f t="shared" si="177"/>
        <v>-5.0000000000007816E-3</v>
      </c>
      <c r="E1045" s="4">
        <f t="shared" si="178"/>
        <v>1.0000000000001563E-2</v>
      </c>
      <c r="F1045" s="4">
        <f t="shared" si="179"/>
        <v>2.500000000001279E-3</v>
      </c>
      <c r="G1045" s="2">
        <f t="shared" si="186"/>
        <v>1042</v>
      </c>
      <c r="H1045" s="5">
        <f t="shared" si="180"/>
        <v>5.1098620337250899E-4</v>
      </c>
      <c r="I1045" s="5">
        <f t="shared" si="181"/>
        <v>4.1547307346732508E-4</v>
      </c>
      <c r="J1045" s="5">
        <f t="shared" si="182"/>
        <v>0.53244762391416556</v>
      </c>
      <c r="K1045" s="5">
        <f t="shared" si="183"/>
        <v>0.23173808984499963</v>
      </c>
      <c r="L1045" s="2">
        <f t="shared" si="184"/>
        <v>0.12350681027508417</v>
      </c>
      <c r="M1045" s="2">
        <f t="shared" si="185"/>
        <v>0.12360970637876149</v>
      </c>
    </row>
    <row r="1046" spans="1:13">
      <c r="A1046">
        <v>1791</v>
      </c>
      <c r="B1046">
        <v>47.38</v>
      </c>
      <c r="C1046" s="4">
        <f t="shared" si="176"/>
        <v>1.9999999999999574E-2</v>
      </c>
      <c r="D1046" s="4">
        <f t="shared" si="177"/>
        <v>9.9999999999997868E-3</v>
      </c>
      <c r="E1046" s="4">
        <f t="shared" si="178"/>
        <v>9.9999999999980105E-3</v>
      </c>
      <c r="F1046" s="4">
        <f t="shared" si="179"/>
        <v>-1.7763568394002505E-15</v>
      </c>
      <c r="G1046" s="2">
        <f t="shared" si="186"/>
        <v>1043</v>
      </c>
      <c r="H1046" s="5">
        <f t="shared" si="180"/>
        <v>5.1098620337250899E-4</v>
      </c>
      <c r="I1046" s="5">
        <f t="shared" si="181"/>
        <v>4.1564852662335014E-4</v>
      </c>
      <c r="J1046" s="5">
        <f t="shared" si="182"/>
        <v>0.53295861011753809</v>
      </c>
      <c r="K1046" s="5">
        <f t="shared" si="183"/>
        <v>0.23215373837162298</v>
      </c>
      <c r="L1046" s="2">
        <f t="shared" si="184"/>
        <v>0.1238469610935</v>
      </c>
      <c r="M1046" s="2">
        <f t="shared" si="185"/>
        <v>0.12394995070644751</v>
      </c>
    </row>
    <row r="1047" spans="1:13">
      <c r="A1047">
        <v>766</v>
      </c>
      <c r="B1047">
        <v>47.4</v>
      </c>
      <c r="C1047" s="4">
        <f t="shared" si="176"/>
        <v>3.5000000000000142E-2</v>
      </c>
      <c r="D1047" s="4">
        <f t="shared" si="177"/>
        <v>1.5000000000000568E-2</v>
      </c>
      <c r="E1047" s="4">
        <f t="shared" si="178"/>
        <v>2.5000000000002132E-2</v>
      </c>
      <c r="F1047" s="4">
        <f t="shared" si="179"/>
        <v>7.5000000000020606E-3</v>
      </c>
      <c r="G1047" s="2">
        <f t="shared" si="186"/>
        <v>1044</v>
      </c>
      <c r="H1047" s="5">
        <f t="shared" si="180"/>
        <v>5.1098620337250899E-4</v>
      </c>
      <c r="I1047" s="5">
        <f t="shared" si="181"/>
        <v>4.1582397977937515E-4</v>
      </c>
      <c r="J1047" s="5">
        <f t="shared" si="182"/>
        <v>0.53346959632091062</v>
      </c>
      <c r="K1047" s="5">
        <f t="shared" si="183"/>
        <v>0.23256956235140236</v>
      </c>
      <c r="L1047" s="2">
        <f t="shared" si="184"/>
        <v>0.12418763038181943</v>
      </c>
      <c r="M1047" s="2">
        <f t="shared" si="185"/>
        <v>0.12429085399207772</v>
      </c>
    </row>
    <row r="1048" spans="1:13">
      <c r="A1048">
        <v>1989</v>
      </c>
      <c r="B1048">
        <v>47.45</v>
      </c>
      <c r="C1048" s="4">
        <f t="shared" si="176"/>
        <v>5.0000000000000711E-2</v>
      </c>
      <c r="D1048" s="4">
        <f t="shared" si="177"/>
        <v>-5.0000000000007816E-3</v>
      </c>
      <c r="E1048" s="4">
        <f t="shared" si="178"/>
        <v>2.4999999999998579E-2</v>
      </c>
      <c r="F1048" s="4">
        <f t="shared" si="179"/>
        <v>-1.7763568394002505E-15</v>
      </c>
      <c r="G1048" s="2">
        <f t="shared" si="186"/>
        <v>1045</v>
      </c>
      <c r="H1048" s="5">
        <f t="shared" si="180"/>
        <v>5.1098620337250899E-4</v>
      </c>
      <c r="I1048" s="5">
        <f t="shared" si="181"/>
        <v>4.1626261266943784E-4</v>
      </c>
      <c r="J1048" s="5">
        <f t="shared" si="182"/>
        <v>0.53398058252428315</v>
      </c>
      <c r="K1048" s="5">
        <f t="shared" si="183"/>
        <v>0.2329858249640718</v>
      </c>
      <c r="L1048" s="2">
        <f t="shared" si="184"/>
        <v>0.12452895907635374</v>
      </c>
      <c r="M1048" s="2">
        <f t="shared" si="185"/>
        <v>0.12463241690805819</v>
      </c>
    </row>
    <row r="1049" spans="1:13">
      <c r="A1049">
        <v>2155</v>
      </c>
      <c r="B1049">
        <v>47.5</v>
      </c>
      <c r="C1049" s="4">
        <f t="shared" si="176"/>
        <v>2.4999999999998579E-2</v>
      </c>
      <c r="D1049" s="4">
        <f t="shared" si="177"/>
        <v>-1.9999999999999574E-2</v>
      </c>
      <c r="E1049" s="4">
        <f t="shared" si="178"/>
        <v>0</v>
      </c>
      <c r="F1049" s="4">
        <f t="shared" si="179"/>
        <v>-1.2499999999999289E-2</v>
      </c>
      <c r="G1049" s="2">
        <f t="shared" si="186"/>
        <v>1046</v>
      </c>
      <c r="H1049" s="5">
        <f t="shared" si="180"/>
        <v>5.1098620337250899E-4</v>
      </c>
      <c r="I1049" s="5">
        <f t="shared" si="181"/>
        <v>4.1670124555950042E-4</v>
      </c>
      <c r="J1049" s="5">
        <f t="shared" si="182"/>
        <v>0.53449156872765569</v>
      </c>
      <c r="K1049" s="5">
        <f t="shared" si="183"/>
        <v>0.23340252620963131</v>
      </c>
      <c r="L1049" s="2">
        <f t="shared" si="184"/>
        <v>0.12487094784950903</v>
      </c>
      <c r="M1049" s="2">
        <f t="shared" si="185"/>
        <v>0.12497440568121349</v>
      </c>
    </row>
    <row r="1050" spans="1:13">
      <c r="A1050">
        <v>2304</v>
      </c>
      <c r="B1050">
        <v>47.5</v>
      </c>
      <c r="C1050" s="4">
        <f t="shared" si="176"/>
        <v>1.0000000000001563E-2</v>
      </c>
      <c r="D1050" s="4">
        <f t="shared" si="177"/>
        <v>-7.4999999999985079E-3</v>
      </c>
      <c r="E1050" s="4">
        <f t="shared" si="178"/>
        <v>1.0000000000001563E-2</v>
      </c>
      <c r="F1050" s="4">
        <f t="shared" si="179"/>
        <v>5.0000000000007816E-3</v>
      </c>
      <c r="G1050" s="2">
        <f t="shared" si="186"/>
        <v>1047</v>
      </c>
      <c r="H1050" s="5">
        <f t="shared" si="180"/>
        <v>5.1098620337250899E-4</v>
      </c>
      <c r="I1050" s="5">
        <f t="shared" si="181"/>
        <v>4.1670124555950042E-4</v>
      </c>
      <c r="J1050" s="5">
        <f t="shared" si="182"/>
        <v>0.53500255493102822</v>
      </c>
      <c r="K1050" s="5">
        <f t="shared" si="183"/>
        <v>0.23381922745519082</v>
      </c>
      <c r="L1050" s="2">
        <f t="shared" si="184"/>
        <v>0.12521336247983914</v>
      </c>
      <c r="M1050" s="2">
        <f t="shared" si="185"/>
        <v>0.12531691417943033</v>
      </c>
    </row>
    <row r="1051" spans="1:13">
      <c r="A1051">
        <v>1917</v>
      </c>
      <c r="B1051">
        <v>47.52</v>
      </c>
      <c r="C1051" s="4">
        <f t="shared" ref="C1051:C1114" si="187">IF(AND(ISNUMBER(B1050),ISNUMBER(B1052)),(B1052-B1050)/2,"")</f>
        <v>1.0000000000001563E-2</v>
      </c>
      <c r="D1051" s="4">
        <f t="shared" ref="D1051:D1114" si="188">IF(AND(ISNUMBER(C1050),ISNUMBER(C1052)),(C1052-C1050)/2,"")</f>
        <v>-5.0000000000007816E-3</v>
      </c>
      <c r="E1051" s="4">
        <f t="shared" ref="E1051:E1114" si="189">IF(AND(ISNUMBER(B1051),ISNUMBER(B1052)),(B1052-B1051)/2,"")</f>
        <v>0</v>
      </c>
      <c r="F1051" s="4">
        <f t="shared" ref="F1051:F1114" si="190">IF(AND(ISNUMBER(E1050),ISNUMBER(E1051)),(E1051-E1050)/2,"")</f>
        <v>-5.0000000000007816E-3</v>
      </c>
      <c r="G1051" s="2">
        <f t="shared" si="186"/>
        <v>1048</v>
      </c>
      <c r="H1051" s="5">
        <f t="shared" ref="H1051:H1114" si="191">1/MAX(G:G)</f>
        <v>5.1098620337250899E-4</v>
      </c>
      <c r="I1051" s="5">
        <f t="shared" ref="I1051:I1114" si="192">B1051/SUM(B:B)</f>
        <v>4.1687669871552554E-4</v>
      </c>
      <c r="J1051" s="5">
        <f t="shared" ref="J1051:J1114" si="193">H1051+J1050</f>
        <v>0.53551354113440075</v>
      </c>
      <c r="K1051" s="5">
        <f t="shared" ref="K1051:K1114" si="194">I1051+K1050</f>
        <v>0.23423610415390633</v>
      </c>
      <c r="L1051" s="2">
        <f t="shared" ref="L1051:L1114" si="195">K1051*J1052</f>
        <v>0.12555629701453908</v>
      </c>
      <c r="M1051" s="2">
        <f t="shared" ref="M1051:M1114" si="196">K1052*J1051</f>
        <v>0.12565984871413027</v>
      </c>
    </row>
    <row r="1052" spans="1:13">
      <c r="A1052">
        <v>1753</v>
      </c>
      <c r="B1052">
        <v>47.52</v>
      </c>
      <c r="C1052" s="4">
        <f t="shared" si="187"/>
        <v>0</v>
      </c>
      <c r="D1052" s="4">
        <f t="shared" si="188"/>
        <v>1.4999999999998792E-2</v>
      </c>
      <c r="E1052" s="4">
        <f t="shared" si="189"/>
        <v>0</v>
      </c>
      <c r="F1052" s="4">
        <f t="shared" si="190"/>
        <v>0</v>
      </c>
      <c r="G1052" s="2">
        <f t="shared" si="186"/>
        <v>1049</v>
      </c>
      <c r="H1052" s="5">
        <f t="shared" si="191"/>
        <v>5.1098620337250899E-4</v>
      </c>
      <c r="I1052" s="5">
        <f t="shared" si="192"/>
        <v>4.1687669871552554E-4</v>
      </c>
      <c r="J1052" s="5">
        <f t="shared" si="193"/>
        <v>0.53602452733777328</v>
      </c>
      <c r="K1052" s="5">
        <f t="shared" si="194"/>
        <v>0.23465298085262185</v>
      </c>
      <c r="L1052" s="2">
        <f t="shared" si="195"/>
        <v>0.12589965758572211</v>
      </c>
      <c r="M1052" s="2">
        <f t="shared" si="196"/>
        <v>0.12600320928531331</v>
      </c>
    </row>
    <row r="1053" spans="1:13">
      <c r="A1053">
        <v>1609</v>
      </c>
      <c r="B1053">
        <v>47.52</v>
      </c>
      <c r="C1053" s="4">
        <f t="shared" si="187"/>
        <v>3.9999999999999147E-2</v>
      </c>
      <c r="D1053" s="4">
        <f t="shared" si="188"/>
        <v>5.2499999999998437E-2</v>
      </c>
      <c r="E1053" s="4">
        <f t="shared" si="189"/>
        <v>3.9999999999999147E-2</v>
      </c>
      <c r="F1053" s="4">
        <f t="shared" si="190"/>
        <v>1.9999999999999574E-2</v>
      </c>
      <c r="G1053" s="2">
        <f t="shared" si="186"/>
        <v>1050</v>
      </c>
      <c r="H1053" s="5">
        <f t="shared" si="191"/>
        <v>5.1098620337250899E-4</v>
      </c>
      <c r="I1053" s="5">
        <f t="shared" si="192"/>
        <v>4.1687669871552554E-4</v>
      </c>
      <c r="J1053" s="5">
        <f t="shared" si="193"/>
        <v>0.53653551354114581</v>
      </c>
      <c r="K1053" s="5">
        <f t="shared" si="194"/>
        <v>0.23506985755133736</v>
      </c>
      <c r="L1053" s="2">
        <f t="shared" si="195"/>
        <v>0.12624344419338826</v>
      </c>
      <c r="M1053" s="2">
        <f t="shared" si="196"/>
        <v>0.12634737244037614</v>
      </c>
    </row>
    <row r="1054" spans="1:13">
      <c r="A1054">
        <v>756</v>
      </c>
      <c r="B1054">
        <v>47.6</v>
      </c>
      <c r="C1054" s="4">
        <f t="shared" si="187"/>
        <v>0.10499999999999687</v>
      </c>
      <c r="D1054" s="4">
        <f t="shared" si="188"/>
        <v>3.5000000000000142E-2</v>
      </c>
      <c r="E1054" s="4">
        <f t="shared" si="189"/>
        <v>6.4999999999997726E-2</v>
      </c>
      <c r="F1054" s="4">
        <f t="shared" si="190"/>
        <v>1.2499999999999289E-2</v>
      </c>
      <c r="G1054" s="2">
        <f t="shared" si="186"/>
        <v>1051</v>
      </c>
      <c r="H1054" s="5">
        <f t="shared" si="191"/>
        <v>5.1098620337250899E-4</v>
      </c>
      <c r="I1054" s="5">
        <f t="shared" si="192"/>
        <v>4.1757851133962569E-4</v>
      </c>
      <c r="J1054" s="5">
        <f t="shared" si="193"/>
        <v>0.53704649974451835</v>
      </c>
      <c r="K1054" s="5">
        <f t="shared" si="194"/>
        <v>0.235487436062677</v>
      </c>
      <c r="L1054" s="2">
        <f t="shared" si="195"/>
        <v>0.12658803410216735</v>
      </c>
      <c r="M1054" s="2">
        <f t="shared" si="196"/>
        <v>0.12669257482142673</v>
      </c>
    </row>
    <row r="1055" spans="1:13">
      <c r="A1055">
        <v>1924</v>
      </c>
      <c r="B1055">
        <v>47.73</v>
      </c>
      <c r="C1055" s="4">
        <f t="shared" si="187"/>
        <v>0.10999999999999943</v>
      </c>
      <c r="D1055" s="4">
        <f t="shared" si="188"/>
        <v>1.5000000000002345E-2</v>
      </c>
      <c r="E1055" s="4">
        <f t="shared" si="189"/>
        <v>4.5000000000001705E-2</v>
      </c>
      <c r="F1055" s="4">
        <f t="shared" si="190"/>
        <v>-9.9999999999980105E-3</v>
      </c>
      <c r="G1055" s="2">
        <f t="shared" si="186"/>
        <v>1052</v>
      </c>
      <c r="H1055" s="5">
        <f t="shared" si="191"/>
        <v>5.1098620337250899E-4</v>
      </c>
      <c r="I1055" s="5">
        <f t="shared" si="192"/>
        <v>4.1871895685378853E-4</v>
      </c>
      <c r="J1055" s="5">
        <f t="shared" si="193"/>
        <v>0.53755748594789088</v>
      </c>
      <c r="K1055" s="5">
        <f t="shared" si="194"/>
        <v>0.23590615501953077</v>
      </c>
      <c r="L1055" s="2">
        <f t="shared" si="195"/>
        <v>0.12693366440243803</v>
      </c>
      <c r="M1055" s="2">
        <f t="shared" si="196"/>
        <v>0.12703862954440598</v>
      </c>
    </row>
    <row r="1056" spans="1:13">
      <c r="A1056">
        <v>2074</v>
      </c>
      <c r="B1056">
        <v>47.82</v>
      </c>
      <c r="C1056" s="4">
        <f t="shared" si="187"/>
        <v>0.13500000000000156</v>
      </c>
      <c r="D1056" s="4">
        <f t="shared" si="188"/>
        <v>-9.9999999999997868E-3</v>
      </c>
      <c r="E1056" s="4">
        <f t="shared" si="189"/>
        <v>8.9999999999999858E-2</v>
      </c>
      <c r="F1056" s="4">
        <f t="shared" si="190"/>
        <v>2.2499999999999076E-2</v>
      </c>
      <c r="G1056" s="2">
        <f t="shared" si="186"/>
        <v>1053</v>
      </c>
      <c r="H1056" s="5">
        <f t="shared" si="191"/>
        <v>5.1098620337250899E-4</v>
      </c>
      <c r="I1056" s="5">
        <f t="shared" si="192"/>
        <v>4.1950849605590129E-4</v>
      </c>
      <c r="J1056" s="5">
        <f t="shared" si="193"/>
        <v>0.53806847215126341</v>
      </c>
      <c r="K1056" s="5">
        <f t="shared" si="194"/>
        <v>0.23632566351558668</v>
      </c>
      <c r="L1056" s="2">
        <f t="shared" si="195"/>
        <v>0.12728014785152461</v>
      </c>
      <c r="M1056" s="2">
        <f t="shared" si="196"/>
        <v>0.12738596264579694</v>
      </c>
    </row>
    <row r="1057" spans="1:13">
      <c r="A1057">
        <v>2295</v>
      </c>
      <c r="B1057">
        <v>48</v>
      </c>
      <c r="C1057" s="4">
        <f t="shared" si="187"/>
        <v>8.9999999999999858E-2</v>
      </c>
      <c r="D1057" s="4">
        <f t="shared" si="188"/>
        <v>-6.7500000000000782E-2</v>
      </c>
      <c r="E1057" s="4">
        <f t="shared" si="189"/>
        <v>0</v>
      </c>
      <c r="F1057" s="4">
        <f t="shared" si="190"/>
        <v>-4.4999999999999929E-2</v>
      </c>
      <c r="G1057" s="2">
        <f t="shared" si="186"/>
        <v>1054</v>
      </c>
      <c r="H1057" s="5">
        <f t="shared" si="191"/>
        <v>5.1098620337250899E-4</v>
      </c>
      <c r="I1057" s="5">
        <f t="shared" si="192"/>
        <v>4.2108757446012677E-4</v>
      </c>
      <c r="J1057" s="5">
        <f t="shared" si="193"/>
        <v>0.53857945835463594</v>
      </c>
      <c r="K1057" s="5">
        <f t="shared" si="194"/>
        <v>0.23674675109004681</v>
      </c>
      <c r="L1057" s="2">
        <f t="shared" si="195"/>
        <v>0.12762791129279752</v>
      </c>
      <c r="M1057" s="2">
        <f t="shared" si="196"/>
        <v>0.12773372608706984</v>
      </c>
    </row>
    <row r="1058" spans="1:13">
      <c r="A1058">
        <v>1705</v>
      </c>
      <c r="B1058">
        <v>48</v>
      </c>
      <c r="C1058" s="4">
        <f t="shared" si="187"/>
        <v>0</v>
      </c>
      <c r="D1058" s="4">
        <f t="shared" si="188"/>
        <v>-4.2500000000000426E-2</v>
      </c>
      <c r="E1058" s="4">
        <f t="shared" si="189"/>
        <v>0</v>
      </c>
      <c r="F1058" s="4">
        <f t="shared" si="190"/>
        <v>0</v>
      </c>
      <c r="G1058" s="2">
        <f t="shared" si="186"/>
        <v>1055</v>
      </c>
      <c r="H1058" s="5">
        <f t="shared" si="191"/>
        <v>5.1098620337250899E-4</v>
      </c>
      <c r="I1058" s="5">
        <f t="shared" si="192"/>
        <v>4.2108757446012677E-4</v>
      </c>
      <c r="J1058" s="5">
        <f t="shared" si="193"/>
        <v>0.53909044455800847</v>
      </c>
      <c r="K1058" s="5">
        <f t="shared" si="194"/>
        <v>0.23716783866450694</v>
      </c>
      <c r="L1058" s="2">
        <f t="shared" si="195"/>
        <v>0.12797610507395232</v>
      </c>
      <c r="M1058" s="2">
        <f t="shared" si="196"/>
        <v>0.12808191986822465</v>
      </c>
    </row>
    <row r="1059" spans="1:13">
      <c r="A1059">
        <v>2161</v>
      </c>
      <c r="B1059">
        <v>48</v>
      </c>
      <c r="C1059" s="4">
        <f t="shared" si="187"/>
        <v>4.9999999999990052E-3</v>
      </c>
      <c r="D1059" s="4">
        <f t="shared" si="188"/>
        <v>7.5000000000002842E-3</v>
      </c>
      <c r="E1059" s="4">
        <f t="shared" si="189"/>
        <v>4.9999999999990052E-3</v>
      </c>
      <c r="F1059" s="4">
        <f t="shared" si="190"/>
        <v>2.4999999999995026E-3</v>
      </c>
      <c r="G1059" s="2">
        <f t="shared" si="186"/>
        <v>1056</v>
      </c>
      <c r="H1059" s="5">
        <f t="shared" si="191"/>
        <v>5.1098620337250899E-4</v>
      </c>
      <c r="I1059" s="5">
        <f t="shared" si="192"/>
        <v>4.2108757446012677E-4</v>
      </c>
      <c r="J1059" s="5">
        <f t="shared" si="193"/>
        <v>0.53960143076138101</v>
      </c>
      <c r="K1059" s="5">
        <f t="shared" si="194"/>
        <v>0.23758892623896707</v>
      </c>
      <c r="L1059" s="2">
        <f t="shared" si="195"/>
        <v>0.12832472919498905</v>
      </c>
      <c r="M1059" s="2">
        <f t="shared" si="196"/>
        <v>0.12843059132664839</v>
      </c>
    </row>
    <row r="1060" spans="1:13">
      <c r="A1060">
        <v>1797</v>
      </c>
      <c r="B1060">
        <v>48.01</v>
      </c>
      <c r="C1060" s="4">
        <f t="shared" si="187"/>
        <v>1.5000000000000568E-2</v>
      </c>
      <c r="D1060" s="4">
        <f t="shared" si="188"/>
        <v>1.7500000000001847E-2</v>
      </c>
      <c r="E1060" s="4">
        <f t="shared" si="189"/>
        <v>1.0000000000001563E-2</v>
      </c>
      <c r="F1060" s="4">
        <f t="shared" si="190"/>
        <v>2.500000000001279E-3</v>
      </c>
      <c r="G1060" s="2">
        <f t="shared" si="186"/>
        <v>1057</v>
      </c>
      <c r="H1060" s="5">
        <f t="shared" si="191"/>
        <v>5.1098620337250899E-4</v>
      </c>
      <c r="I1060" s="5">
        <f t="shared" si="192"/>
        <v>4.2117530103813927E-4</v>
      </c>
      <c r="J1060" s="5">
        <f t="shared" si="193"/>
        <v>0.54011241696475354</v>
      </c>
      <c r="K1060" s="5">
        <f t="shared" si="194"/>
        <v>0.23801010154000521</v>
      </c>
      <c r="L1060" s="2">
        <f t="shared" si="195"/>
        <v>0.12867383108294886</v>
      </c>
      <c r="M1060" s="2">
        <f t="shared" si="196"/>
        <v>0.12877978797903636</v>
      </c>
    </row>
    <row r="1061" spans="1:13">
      <c r="A1061">
        <v>749</v>
      </c>
      <c r="B1061">
        <v>48.03</v>
      </c>
      <c r="C1061" s="4">
        <f t="shared" si="187"/>
        <v>4.00000000000027E-2</v>
      </c>
      <c r="D1061" s="4">
        <f t="shared" si="188"/>
        <v>1.2499999999999289E-2</v>
      </c>
      <c r="E1061" s="4">
        <f t="shared" si="189"/>
        <v>3.0000000000001137E-2</v>
      </c>
      <c r="F1061" s="4">
        <f t="shared" si="190"/>
        <v>9.9999999999997868E-3</v>
      </c>
      <c r="G1061" s="2">
        <f t="shared" si="186"/>
        <v>1058</v>
      </c>
      <c r="H1061" s="5">
        <f t="shared" si="191"/>
        <v>5.1098620337250899E-4</v>
      </c>
      <c r="I1061" s="5">
        <f t="shared" si="192"/>
        <v>4.2135075419416434E-4</v>
      </c>
      <c r="J1061" s="5">
        <f t="shared" si="193"/>
        <v>0.54062340316812607</v>
      </c>
      <c r="K1061" s="5">
        <f t="shared" si="194"/>
        <v>0.23843145229419938</v>
      </c>
      <c r="L1061" s="2">
        <f t="shared" si="195"/>
        <v>0.12902345834418119</v>
      </c>
      <c r="M1061" s="2">
        <f t="shared" si="196"/>
        <v>0.1291296998025156</v>
      </c>
    </row>
    <row r="1062" spans="1:13">
      <c r="A1062">
        <v>211</v>
      </c>
      <c r="B1062">
        <v>48.09</v>
      </c>
      <c r="C1062" s="4">
        <f t="shared" si="187"/>
        <v>3.9999999999999147E-2</v>
      </c>
      <c r="D1062" s="4">
        <f t="shared" si="188"/>
        <v>3.7499999999997868E-2</v>
      </c>
      <c r="E1062" s="4">
        <f t="shared" si="189"/>
        <v>9.9999999999980105E-3</v>
      </c>
      <c r="F1062" s="4">
        <f t="shared" si="190"/>
        <v>-1.0000000000001563E-2</v>
      </c>
      <c r="G1062" s="2">
        <f t="shared" si="186"/>
        <v>1059</v>
      </c>
      <c r="H1062" s="5">
        <f t="shared" si="191"/>
        <v>5.1098620337250899E-4</v>
      </c>
      <c r="I1062" s="5">
        <f t="shared" si="192"/>
        <v>4.2187711366223953E-4</v>
      </c>
      <c r="J1062" s="5">
        <f t="shared" si="193"/>
        <v>0.5411343893714986</v>
      </c>
      <c r="K1062" s="5">
        <f t="shared" si="194"/>
        <v>0.23885332940786161</v>
      </c>
      <c r="L1062" s="2">
        <f t="shared" si="195"/>
        <v>0.1293738013144296</v>
      </c>
      <c r="M1062" s="2">
        <f t="shared" si="196"/>
        <v>0.12948013771650047</v>
      </c>
    </row>
    <row r="1063" spans="1:13">
      <c r="A1063">
        <v>1238</v>
      </c>
      <c r="B1063">
        <v>48.11</v>
      </c>
      <c r="C1063" s="4">
        <f t="shared" si="187"/>
        <v>0.11499999999999844</v>
      </c>
      <c r="D1063" s="4">
        <f t="shared" si="188"/>
        <v>0.10250000000000092</v>
      </c>
      <c r="E1063" s="4">
        <f t="shared" si="189"/>
        <v>0.10500000000000043</v>
      </c>
      <c r="F1063" s="4">
        <f t="shared" si="190"/>
        <v>4.7500000000001208E-2</v>
      </c>
      <c r="G1063" s="2">
        <f t="shared" si="186"/>
        <v>1060</v>
      </c>
      <c r="H1063" s="5">
        <f t="shared" si="191"/>
        <v>5.1098620337250899E-4</v>
      </c>
      <c r="I1063" s="5">
        <f t="shared" si="192"/>
        <v>4.2205256681826454E-4</v>
      </c>
      <c r="J1063" s="5">
        <f t="shared" si="193"/>
        <v>0.54164537557487114</v>
      </c>
      <c r="K1063" s="5">
        <f t="shared" si="194"/>
        <v>0.23927538197467987</v>
      </c>
      <c r="L1063" s="2">
        <f t="shared" si="195"/>
        <v>0.12972467055449199</v>
      </c>
      <c r="M1063" s="2">
        <f t="shared" si="196"/>
        <v>0.12983200480716406</v>
      </c>
    </row>
    <row r="1064" spans="1:13">
      <c r="A1064">
        <v>2022</v>
      </c>
      <c r="B1064">
        <v>48.32</v>
      </c>
      <c r="C1064" s="4">
        <f t="shared" si="187"/>
        <v>0.24500000000000099</v>
      </c>
      <c r="D1064" s="4">
        <f t="shared" si="188"/>
        <v>1.2500000000001066E-2</v>
      </c>
      <c r="E1064" s="4">
        <f t="shared" si="189"/>
        <v>0.14000000000000057</v>
      </c>
      <c r="F1064" s="4">
        <f t="shared" si="190"/>
        <v>1.7500000000000071E-2</v>
      </c>
      <c r="G1064" s="2">
        <f t="shared" si="186"/>
        <v>1061</v>
      </c>
      <c r="H1064" s="5">
        <f t="shared" si="191"/>
        <v>5.1098620337250899E-4</v>
      </c>
      <c r="I1064" s="5">
        <f t="shared" si="192"/>
        <v>4.2389482495652759E-4</v>
      </c>
      <c r="J1064" s="5">
        <f t="shared" si="193"/>
        <v>0.54215636177824367</v>
      </c>
      <c r="K1064" s="5">
        <f t="shared" si="194"/>
        <v>0.2396992767996364</v>
      </c>
      <c r="L1064" s="2">
        <f t="shared" si="195"/>
        <v>0.13007697085397002</v>
      </c>
      <c r="M1064" s="2">
        <f t="shared" si="196"/>
        <v>0.13018563682926837</v>
      </c>
    </row>
    <row r="1065" spans="1:13">
      <c r="A1065">
        <v>1223</v>
      </c>
      <c r="B1065">
        <v>48.6</v>
      </c>
      <c r="C1065" s="4">
        <f t="shared" si="187"/>
        <v>0.14000000000000057</v>
      </c>
      <c r="D1065" s="4">
        <f t="shared" si="188"/>
        <v>-7.2500000000001563E-2</v>
      </c>
      <c r="E1065" s="4">
        <f t="shared" si="189"/>
        <v>0</v>
      </c>
      <c r="F1065" s="4">
        <f t="shared" si="190"/>
        <v>-7.0000000000000284E-2</v>
      </c>
      <c r="G1065" s="2">
        <f t="shared" si="186"/>
        <v>1062</v>
      </c>
      <c r="H1065" s="5">
        <f t="shared" si="191"/>
        <v>5.1098620337250899E-4</v>
      </c>
      <c r="I1065" s="5">
        <f t="shared" si="192"/>
        <v>4.2635116914087833E-4</v>
      </c>
      <c r="J1065" s="5">
        <f t="shared" si="193"/>
        <v>0.5426673479816162</v>
      </c>
      <c r="K1065" s="5">
        <f t="shared" si="194"/>
        <v>0.24012562796877729</v>
      </c>
      <c r="L1065" s="2">
        <f t="shared" si="195"/>
        <v>0.13043103859520477</v>
      </c>
      <c r="M1065" s="2">
        <f t="shared" si="196"/>
        <v>0.13053970457050312</v>
      </c>
    </row>
    <row r="1066" spans="1:13">
      <c r="A1066">
        <v>925</v>
      </c>
      <c r="B1066">
        <v>48.6</v>
      </c>
      <c r="C1066" s="4">
        <f t="shared" si="187"/>
        <v>9.9999999999997868E-2</v>
      </c>
      <c r="D1066" s="4">
        <f t="shared" si="188"/>
        <v>-2.000000000000135E-2</v>
      </c>
      <c r="E1066" s="4">
        <f t="shared" si="189"/>
        <v>9.9999999999997868E-2</v>
      </c>
      <c r="F1066" s="4">
        <f t="shared" si="190"/>
        <v>4.9999999999998934E-2</v>
      </c>
      <c r="G1066" s="2">
        <f t="shared" si="186"/>
        <v>1063</v>
      </c>
      <c r="H1066" s="5">
        <f t="shared" si="191"/>
        <v>5.1098620337250899E-4</v>
      </c>
      <c r="I1066" s="5">
        <f t="shared" si="192"/>
        <v>4.2635116914087833E-4</v>
      </c>
      <c r="J1066" s="5">
        <f t="shared" si="193"/>
        <v>0.54317833418498873</v>
      </c>
      <c r="K1066" s="5">
        <f t="shared" si="194"/>
        <v>0.24055197913791818</v>
      </c>
      <c r="L1066" s="2">
        <f t="shared" si="195"/>
        <v>0.13078554205557</v>
      </c>
      <c r="M1066" s="2">
        <f t="shared" si="196"/>
        <v>0.1308951610543985</v>
      </c>
    </row>
    <row r="1067" spans="1:13">
      <c r="A1067">
        <v>1073</v>
      </c>
      <c r="B1067">
        <v>48.8</v>
      </c>
      <c r="C1067" s="4">
        <f t="shared" si="187"/>
        <v>9.9999999999997868E-2</v>
      </c>
      <c r="D1067" s="4">
        <f t="shared" si="188"/>
        <v>-7.4999999999985079E-3</v>
      </c>
      <c r="E1067" s="4">
        <f t="shared" si="189"/>
        <v>0</v>
      </c>
      <c r="F1067" s="4">
        <f t="shared" si="190"/>
        <v>-4.9999999999998934E-2</v>
      </c>
      <c r="G1067" s="2">
        <f t="shared" si="186"/>
        <v>1064</v>
      </c>
      <c r="H1067" s="5">
        <f t="shared" si="191"/>
        <v>5.1098620337250899E-4</v>
      </c>
      <c r="I1067" s="5">
        <f t="shared" si="192"/>
        <v>4.2810570070112887E-4</v>
      </c>
      <c r="J1067" s="5">
        <f t="shared" si="193"/>
        <v>0.54368932038836126</v>
      </c>
      <c r="K1067" s="5">
        <f t="shared" si="194"/>
        <v>0.2409800848386193</v>
      </c>
      <c r="L1067" s="2">
        <f t="shared" si="195"/>
        <v>0.13114143605167863</v>
      </c>
      <c r="M1067" s="2">
        <f t="shared" si="196"/>
        <v>0.13125105505050713</v>
      </c>
    </row>
    <row r="1068" spans="1:13">
      <c r="A1068">
        <v>250</v>
      </c>
      <c r="B1068">
        <v>48.8</v>
      </c>
      <c r="C1068" s="4">
        <f t="shared" si="187"/>
        <v>8.5000000000000853E-2</v>
      </c>
      <c r="D1068" s="4">
        <f t="shared" si="188"/>
        <v>1.7763568394002505E-15</v>
      </c>
      <c r="E1068" s="4">
        <f t="shared" si="189"/>
        <v>8.5000000000000853E-2</v>
      </c>
      <c r="F1068" s="4">
        <f t="shared" si="190"/>
        <v>4.2500000000000426E-2</v>
      </c>
      <c r="G1068" s="2">
        <f t="shared" si="186"/>
        <v>1065</v>
      </c>
      <c r="H1068" s="5">
        <f t="shared" si="191"/>
        <v>5.1098620337250899E-4</v>
      </c>
      <c r="I1068" s="5">
        <f t="shared" si="192"/>
        <v>4.2810570070112887E-4</v>
      </c>
      <c r="J1068" s="5">
        <f t="shared" si="193"/>
        <v>0.5442003065917338</v>
      </c>
      <c r="K1068" s="5">
        <f t="shared" si="194"/>
        <v>0.24140819053932042</v>
      </c>
      <c r="L1068" s="2">
        <f t="shared" si="195"/>
        <v>0.13149776756000059</v>
      </c>
      <c r="M1068" s="2">
        <f t="shared" si="196"/>
        <v>0.13160819815295013</v>
      </c>
    </row>
    <row r="1069" spans="1:13">
      <c r="A1069">
        <v>1078</v>
      </c>
      <c r="B1069">
        <v>48.97</v>
      </c>
      <c r="C1069" s="4">
        <f t="shared" si="187"/>
        <v>0.10000000000000142</v>
      </c>
      <c r="D1069" s="4">
        <f t="shared" si="188"/>
        <v>-3.5000000000000142E-2</v>
      </c>
      <c r="E1069" s="4">
        <f t="shared" si="189"/>
        <v>1.5000000000000568E-2</v>
      </c>
      <c r="F1069" s="4">
        <f t="shared" si="190"/>
        <v>-3.5000000000000142E-2</v>
      </c>
      <c r="G1069" s="2">
        <f t="shared" si="186"/>
        <v>1066</v>
      </c>
      <c r="H1069" s="5">
        <f t="shared" si="191"/>
        <v>5.1098620337250899E-4</v>
      </c>
      <c r="I1069" s="5">
        <f t="shared" si="192"/>
        <v>4.2959705252734184E-4</v>
      </c>
      <c r="J1069" s="5">
        <f t="shared" si="193"/>
        <v>0.54471129279510633</v>
      </c>
      <c r="K1069" s="5">
        <f t="shared" si="194"/>
        <v>0.24183778759184776</v>
      </c>
      <c r="L1069" s="2">
        <f t="shared" si="195"/>
        <v>0.1318553496987773</v>
      </c>
      <c r="M1069" s="2">
        <f t="shared" si="196"/>
        <v>0.13196592364870002</v>
      </c>
    </row>
    <row r="1070" spans="1:13">
      <c r="A1070">
        <v>2093</v>
      </c>
      <c r="B1070">
        <v>49</v>
      </c>
      <c r="C1070" s="4">
        <f t="shared" si="187"/>
        <v>1.5000000000000568E-2</v>
      </c>
      <c r="D1070" s="4">
        <f t="shared" si="188"/>
        <v>-4.7500000000001208E-2</v>
      </c>
      <c r="E1070" s="4">
        <f t="shared" si="189"/>
        <v>0</v>
      </c>
      <c r="F1070" s="4">
        <f t="shared" si="190"/>
        <v>-7.5000000000002842E-3</v>
      </c>
      <c r="G1070" s="2">
        <f t="shared" si="186"/>
        <v>1067</v>
      </c>
      <c r="H1070" s="5">
        <f t="shared" si="191"/>
        <v>5.1098620337250899E-4</v>
      </c>
      <c r="I1070" s="5">
        <f t="shared" si="192"/>
        <v>4.2986023226137941E-4</v>
      </c>
      <c r="J1070" s="5">
        <f t="shared" si="193"/>
        <v>0.54522227899847886</v>
      </c>
      <c r="K1070" s="5">
        <f t="shared" si="194"/>
        <v>0.24226764782410914</v>
      </c>
      <c r="L1070" s="2">
        <f t="shared" si="195"/>
        <v>0.1322135144998233</v>
      </c>
      <c r="M1070" s="2">
        <f t="shared" si="196"/>
        <v>0.13232408844974602</v>
      </c>
    </row>
    <row r="1071" spans="1:13">
      <c r="A1071">
        <v>1748</v>
      </c>
      <c r="B1071">
        <v>49</v>
      </c>
      <c r="C1071" s="4">
        <f t="shared" si="187"/>
        <v>4.9999999999990052E-3</v>
      </c>
      <c r="D1071" s="4">
        <f t="shared" si="188"/>
        <v>2.7499999999999858E-2</v>
      </c>
      <c r="E1071" s="4">
        <f t="shared" si="189"/>
        <v>4.9999999999990052E-3</v>
      </c>
      <c r="F1071" s="4">
        <f t="shared" si="190"/>
        <v>2.4999999999995026E-3</v>
      </c>
      <c r="G1071" s="2">
        <f t="shared" si="186"/>
        <v>1068</v>
      </c>
      <c r="H1071" s="5">
        <f t="shared" si="191"/>
        <v>5.1098620337250899E-4</v>
      </c>
      <c r="I1071" s="5">
        <f t="shared" si="192"/>
        <v>4.2986023226137941E-4</v>
      </c>
      <c r="J1071" s="5">
        <f t="shared" si="193"/>
        <v>0.54573326520185139</v>
      </c>
      <c r="K1071" s="5">
        <f t="shared" si="194"/>
        <v>0.24269750805637053</v>
      </c>
      <c r="L1071" s="2">
        <f t="shared" si="195"/>
        <v>0.13257211860616541</v>
      </c>
      <c r="M1071" s="2">
        <f t="shared" si="196"/>
        <v>0.13268274043140002</v>
      </c>
    </row>
    <row r="1072" spans="1:13">
      <c r="A1072">
        <v>473</v>
      </c>
      <c r="B1072">
        <v>49.01</v>
      </c>
      <c r="C1072" s="4">
        <f t="shared" si="187"/>
        <v>7.0000000000000284E-2</v>
      </c>
      <c r="D1072" s="4">
        <f t="shared" si="188"/>
        <v>5.7500000000000995E-2</v>
      </c>
      <c r="E1072" s="4">
        <f t="shared" si="189"/>
        <v>6.5000000000001279E-2</v>
      </c>
      <c r="F1072" s="4">
        <f t="shared" si="190"/>
        <v>3.0000000000001137E-2</v>
      </c>
      <c r="G1072" s="2">
        <f t="shared" si="186"/>
        <v>1069</v>
      </c>
      <c r="H1072" s="5">
        <f t="shared" si="191"/>
        <v>5.1098620337250899E-4</v>
      </c>
      <c r="I1072" s="5">
        <f t="shared" si="192"/>
        <v>4.2994795883939191E-4</v>
      </c>
      <c r="J1072" s="5">
        <f t="shared" si="193"/>
        <v>0.54624425140522392</v>
      </c>
      <c r="K1072" s="5">
        <f t="shared" si="194"/>
        <v>0.24312745601520991</v>
      </c>
      <c r="L1072" s="2">
        <f t="shared" si="195"/>
        <v>0.13293120998276967</v>
      </c>
      <c r="M1072" s="2">
        <f t="shared" si="196"/>
        <v>0.13304245476981041</v>
      </c>
    </row>
    <row r="1073" spans="1:13">
      <c r="A1073">
        <v>1103</v>
      </c>
      <c r="B1073">
        <v>49.14</v>
      </c>
      <c r="C1073" s="4">
        <f t="shared" si="187"/>
        <v>0.12000000000000099</v>
      </c>
      <c r="D1073" s="4">
        <f t="shared" si="188"/>
        <v>0</v>
      </c>
      <c r="E1073" s="4">
        <f t="shared" si="189"/>
        <v>5.4999999999999716E-2</v>
      </c>
      <c r="F1073" s="4">
        <f t="shared" si="190"/>
        <v>-5.0000000000007816E-3</v>
      </c>
      <c r="G1073" s="2">
        <f t="shared" si="186"/>
        <v>1070</v>
      </c>
      <c r="H1073" s="5">
        <f t="shared" si="191"/>
        <v>5.1098620337250899E-4</v>
      </c>
      <c r="I1073" s="5">
        <f t="shared" si="192"/>
        <v>4.3108840435355475E-4</v>
      </c>
      <c r="J1073" s="5">
        <f t="shared" si="193"/>
        <v>0.54675523760859646</v>
      </c>
      <c r="K1073" s="5">
        <f t="shared" si="194"/>
        <v>0.24355854441956346</v>
      </c>
      <c r="L1073" s="2">
        <f t="shared" si="195"/>
        <v>0.13329136488163421</v>
      </c>
      <c r="M1073" s="2">
        <f t="shared" si="196"/>
        <v>0.133403137283301</v>
      </c>
    </row>
    <row r="1074" spans="1:13">
      <c r="A1074">
        <v>509</v>
      </c>
      <c r="B1074">
        <v>49.25</v>
      </c>
      <c r="C1074" s="4">
        <f t="shared" si="187"/>
        <v>7.0000000000000284E-2</v>
      </c>
      <c r="D1074" s="4">
        <f t="shared" si="188"/>
        <v>1.7500000000000071E-2</v>
      </c>
      <c r="E1074" s="4">
        <f t="shared" si="189"/>
        <v>1.5000000000000568E-2</v>
      </c>
      <c r="F1074" s="4">
        <f t="shared" si="190"/>
        <v>-1.9999999999999574E-2</v>
      </c>
      <c r="G1074" s="2">
        <f t="shared" si="186"/>
        <v>1071</v>
      </c>
      <c r="H1074" s="5">
        <f t="shared" si="191"/>
        <v>5.1098620337250899E-4</v>
      </c>
      <c r="I1074" s="5">
        <f t="shared" si="192"/>
        <v>4.3205339671169258E-4</v>
      </c>
      <c r="J1074" s="5">
        <f t="shared" si="193"/>
        <v>0.54726622381196899</v>
      </c>
      <c r="K1074" s="5">
        <f t="shared" si="194"/>
        <v>0.24399059781627513</v>
      </c>
      <c r="L1074" s="2">
        <f t="shared" si="195"/>
        <v>0.13365248894177448</v>
      </c>
      <c r="M1074" s="2">
        <f t="shared" si="196"/>
        <v>0.13376440537282053</v>
      </c>
    </row>
    <row r="1075" spans="1:13">
      <c r="A1075">
        <v>834</v>
      </c>
      <c r="B1075">
        <v>49.28</v>
      </c>
      <c r="C1075" s="4">
        <f t="shared" si="187"/>
        <v>0.15500000000000114</v>
      </c>
      <c r="D1075" s="4">
        <f t="shared" si="188"/>
        <v>3.5000000000000142E-2</v>
      </c>
      <c r="E1075" s="4">
        <f t="shared" si="189"/>
        <v>0.14000000000000057</v>
      </c>
      <c r="F1075" s="4">
        <f t="shared" si="190"/>
        <v>6.25E-2</v>
      </c>
      <c r="G1075" s="2">
        <f t="shared" si="186"/>
        <v>1072</v>
      </c>
      <c r="H1075" s="5">
        <f t="shared" si="191"/>
        <v>5.1098620337250899E-4</v>
      </c>
      <c r="I1075" s="5">
        <f t="shared" si="192"/>
        <v>4.3231657644573015E-4</v>
      </c>
      <c r="J1075" s="5">
        <f t="shared" si="193"/>
        <v>0.54777721001534152</v>
      </c>
      <c r="K1075" s="5">
        <f t="shared" si="194"/>
        <v>0.24442291439272087</v>
      </c>
      <c r="L1075" s="2">
        <f t="shared" si="195"/>
        <v>0.1340141988469061</v>
      </c>
      <c r="M1075" s="2">
        <f t="shared" si="196"/>
        <v>0.13412746080731627</v>
      </c>
    </row>
    <row r="1076" spans="1:13">
      <c r="A1076">
        <v>295</v>
      </c>
      <c r="B1076">
        <v>49.56</v>
      </c>
      <c r="C1076" s="4">
        <f t="shared" si="187"/>
        <v>0.14000000000000057</v>
      </c>
      <c r="D1076" s="4">
        <f t="shared" si="188"/>
        <v>-5.7500000000000995E-2</v>
      </c>
      <c r="E1076" s="4">
        <f t="shared" si="189"/>
        <v>0</v>
      </c>
      <c r="F1076" s="4">
        <f t="shared" si="190"/>
        <v>-7.0000000000000284E-2</v>
      </c>
      <c r="G1076" s="2">
        <f t="shared" si="186"/>
        <v>1073</v>
      </c>
      <c r="H1076" s="5">
        <f t="shared" si="191"/>
        <v>5.1098620337250899E-4</v>
      </c>
      <c r="I1076" s="5">
        <f t="shared" si="192"/>
        <v>4.3477292063008089E-4</v>
      </c>
      <c r="J1076" s="5">
        <f t="shared" si="193"/>
        <v>0.54828819621871405</v>
      </c>
      <c r="K1076" s="5">
        <f t="shared" si="194"/>
        <v>0.24485768731335095</v>
      </c>
      <c r="L1076" s="2">
        <f t="shared" si="195"/>
        <v>0.13437769860732993</v>
      </c>
      <c r="M1076" s="2">
        <f t="shared" si="196"/>
        <v>0.1344909605677401</v>
      </c>
    </row>
    <row r="1077" spans="1:13">
      <c r="A1077">
        <v>1801</v>
      </c>
      <c r="B1077">
        <v>49.56</v>
      </c>
      <c r="C1077" s="4">
        <f t="shared" si="187"/>
        <v>3.9999999999999147E-2</v>
      </c>
      <c r="D1077" s="4">
        <f t="shared" si="188"/>
        <v>-4.5000000000001705E-2</v>
      </c>
      <c r="E1077" s="4">
        <f t="shared" si="189"/>
        <v>3.9999999999999147E-2</v>
      </c>
      <c r="F1077" s="4">
        <f t="shared" si="190"/>
        <v>1.9999999999999574E-2</v>
      </c>
      <c r="G1077" s="2">
        <f t="shared" si="186"/>
        <v>1074</v>
      </c>
      <c r="H1077" s="5">
        <f t="shared" si="191"/>
        <v>5.1098620337250899E-4</v>
      </c>
      <c r="I1077" s="5">
        <f t="shared" si="192"/>
        <v>4.3477292063008089E-4</v>
      </c>
      <c r="J1077" s="5">
        <f t="shared" si="193"/>
        <v>0.54879918242208658</v>
      </c>
      <c r="K1077" s="5">
        <f t="shared" si="194"/>
        <v>0.24529246023398102</v>
      </c>
      <c r="L1077" s="2">
        <f t="shared" si="195"/>
        <v>0.13474164269368183</v>
      </c>
      <c r="M1077" s="2">
        <f t="shared" si="196"/>
        <v>0.13485528980828634</v>
      </c>
    </row>
    <row r="1078" spans="1:13">
      <c r="A1078">
        <v>1106</v>
      </c>
      <c r="B1078">
        <v>49.64</v>
      </c>
      <c r="C1078" s="4">
        <f t="shared" si="187"/>
        <v>4.9999999999997158E-2</v>
      </c>
      <c r="D1078" s="4">
        <f t="shared" si="188"/>
        <v>3.0000000000001137E-2</v>
      </c>
      <c r="E1078" s="4">
        <f t="shared" si="189"/>
        <v>9.9999999999980105E-3</v>
      </c>
      <c r="F1078" s="4">
        <f t="shared" si="190"/>
        <v>-1.5000000000000568E-2</v>
      </c>
      <c r="G1078" s="2">
        <f t="shared" si="186"/>
        <v>1075</v>
      </c>
      <c r="H1078" s="5">
        <f t="shared" si="191"/>
        <v>5.1098620337250899E-4</v>
      </c>
      <c r="I1078" s="5">
        <f t="shared" si="192"/>
        <v>4.354747332541811E-4</v>
      </c>
      <c r="J1078" s="5">
        <f t="shared" si="193"/>
        <v>0.54931016862545912</v>
      </c>
      <c r="K1078" s="5">
        <f t="shared" si="194"/>
        <v>0.24572793496723519</v>
      </c>
      <c r="L1078" s="2">
        <f t="shared" si="195"/>
        <v>0.13510641697738929</v>
      </c>
      <c r="M1078" s="2">
        <f t="shared" si="196"/>
        <v>0.13522016047019653</v>
      </c>
    </row>
    <row r="1079" spans="1:13">
      <c r="A1079">
        <v>1109</v>
      </c>
      <c r="B1079">
        <v>49.66</v>
      </c>
      <c r="C1079" s="4">
        <f t="shared" si="187"/>
        <v>0.10000000000000142</v>
      </c>
      <c r="D1079" s="4">
        <f t="shared" si="188"/>
        <v>2.5000000000002132E-2</v>
      </c>
      <c r="E1079" s="4">
        <f t="shared" si="189"/>
        <v>9.0000000000003411E-2</v>
      </c>
      <c r="F1079" s="4">
        <f t="shared" si="190"/>
        <v>4.00000000000027E-2</v>
      </c>
      <c r="G1079" s="2">
        <f t="shared" si="186"/>
        <v>1076</v>
      </c>
      <c r="H1079" s="5">
        <f t="shared" si="191"/>
        <v>5.1098620337250899E-4</v>
      </c>
      <c r="I1079" s="5">
        <f t="shared" si="192"/>
        <v>4.3565018641020611E-4</v>
      </c>
      <c r="J1079" s="5">
        <f t="shared" si="193"/>
        <v>0.54982115482883165</v>
      </c>
      <c r="K1079" s="5">
        <f t="shared" si="194"/>
        <v>0.24616358515364539</v>
      </c>
      <c r="L1079" s="2">
        <f t="shared" si="195"/>
        <v>0.13547173286176897</v>
      </c>
      <c r="M1079" s="2">
        <f t="shared" si="196"/>
        <v>0.13558634456528798</v>
      </c>
    </row>
    <row r="1080" spans="1:13">
      <c r="A1080">
        <v>1737</v>
      </c>
      <c r="B1080">
        <v>49.84</v>
      </c>
      <c r="C1080" s="4">
        <f t="shared" si="187"/>
        <v>0.10000000000000142</v>
      </c>
      <c r="D1080" s="4">
        <f t="shared" si="188"/>
        <v>-1.0000000000001563E-2</v>
      </c>
      <c r="E1080" s="4">
        <f t="shared" si="189"/>
        <v>9.9999999999980105E-3</v>
      </c>
      <c r="F1080" s="4">
        <f t="shared" si="190"/>
        <v>-4.00000000000027E-2</v>
      </c>
      <c r="G1080" s="2">
        <f t="shared" si="186"/>
        <v>1077</v>
      </c>
      <c r="H1080" s="5">
        <f t="shared" si="191"/>
        <v>5.1098620337250899E-4</v>
      </c>
      <c r="I1080" s="5">
        <f t="shared" si="192"/>
        <v>4.3722926481443164E-4</v>
      </c>
      <c r="J1080" s="5">
        <f t="shared" si="193"/>
        <v>0.55033214103220418</v>
      </c>
      <c r="K1080" s="5">
        <f t="shared" si="194"/>
        <v>0.24660081441845982</v>
      </c>
      <c r="L1080" s="2">
        <f t="shared" si="195"/>
        <v>0.13583836379310452</v>
      </c>
      <c r="M1080" s="2">
        <f t="shared" si="196"/>
        <v>0.13595307205413451</v>
      </c>
    </row>
    <row r="1081" spans="1:13">
      <c r="A1081">
        <v>1028</v>
      </c>
      <c r="B1081">
        <v>49.86</v>
      </c>
      <c r="C1081" s="4">
        <f t="shared" si="187"/>
        <v>7.9999999999998295E-2</v>
      </c>
      <c r="D1081" s="4">
        <f t="shared" si="188"/>
        <v>0</v>
      </c>
      <c r="E1081" s="4">
        <f t="shared" si="189"/>
        <v>7.0000000000000284E-2</v>
      </c>
      <c r="F1081" s="4">
        <f t="shared" si="190"/>
        <v>3.0000000000001137E-2</v>
      </c>
      <c r="G1081" s="2">
        <f t="shared" si="186"/>
        <v>1078</v>
      </c>
      <c r="H1081" s="5">
        <f t="shared" si="191"/>
        <v>5.1098620337250899E-4</v>
      </c>
      <c r="I1081" s="5">
        <f t="shared" si="192"/>
        <v>4.3740471797045665E-4</v>
      </c>
      <c r="J1081" s="5">
        <f t="shared" si="193"/>
        <v>0.55084312723557671</v>
      </c>
      <c r="K1081" s="5">
        <f t="shared" si="194"/>
        <v>0.24703821913643029</v>
      </c>
      <c r="L1081" s="2">
        <f t="shared" si="195"/>
        <v>0.1362055382975034</v>
      </c>
      <c r="M1081" s="2">
        <f t="shared" si="196"/>
        <v>0.13632092308868943</v>
      </c>
    </row>
    <row r="1082" spans="1:13">
      <c r="A1082">
        <v>1846</v>
      </c>
      <c r="B1082">
        <v>50</v>
      </c>
      <c r="C1082" s="4">
        <f t="shared" si="187"/>
        <v>0.10000000000000142</v>
      </c>
      <c r="D1082" s="4">
        <f t="shared" si="188"/>
        <v>-1.7499999999998295E-2</v>
      </c>
      <c r="E1082" s="4">
        <f t="shared" si="189"/>
        <v>3.0000000000001137E-2</v>
      </c>
      <c r="F1082" s="4">
        <f t="shared" si="190"/>
        <v>-1.9999999999999574E-2</v>
      </c>
      <c r="G1082" s="2">
        <f t="shared" si="186"/>
        <v>1079</v>
      </c>
      <c r="H1082" s="5">
        <f t="shared" si="191"/>
        <v>5.1098620337250899E-4</v>
      </c>
      <c r="I1082" s="5">
        <f t="shared" si="192"/>
        <v>4.3863289006263205E-4</v>
      </c>
      <c r="J1082" s="5">
        <f t="shared" si="193"/>
        <v>0.55135411343894924</v>
      </c>
      <c r="K1082" s="5">
        <f t="shared" si="194"/>
        <v>0.24747685202649292</v>
      </c>
      <c r="L1082" s="2">
        <f t="shared" si="195"/>
        <v>0.13657383760276864</v>
      </c>
      <c r="M1082" s="2">
        <f t="shared" si="196"/>
        <v>0.13668951260441253</v>
      </c>
    </row>
    <row r="1083" spans="1:13">
      <c r="A1083">
        <v>554</v>
      </c>
      <c r="B1083">
        <v>50.06</v>
      </c>
      <c r="C1083" s="4">
        <f t="shared" si="187"/>
        <v>4.5000000000001705E-2</v>
      </c>
      <c r="D1083" s="4">
        <f t="shared" si="188"/>
        <v>-2.500000000001279E-3</v>
      </c>
      <c r="E1083" s="4">
        <f t="shared" si="189"/>
        <v>1.5000000000000568E-2</v>
      </c>
      <c r="F1083" s="4">
        <f t="shared" si="190"/>
        <v>-7.5000000000002842E-3</v>
      </c>
      <c r="G1083" s="2">
        <f t="shared" si="186"/>
        <v>1080</v>
      </c>
      <c r="H1083" s="5">
        <f t="shared" si="191"/>
        <v>5.1098620337250899E-4</v>
      </c>
      <c r="I1083" s="5">
        <f t="shared" si="192"/>
        <v>4.3915924953070724E-4</v>
      </c>
      <c r="J1083" s="5">
        <f t="shared" si="193"/>
        <v>0.55186509964232178</v>
      </c>
      <c r="K1083" s="5">
        <f t="shared" si="194"/>
        <v>0.24791601127602361</v>
      </c>
      <c r="L1083" s="2">
        <f t="shared" si="195"/>
        <v>0.13694287592712695</v>
      </c>
      <c r="M1083" s="2">
        <f t="shared" si="196"/>
        <v>0.13705869616848101</v>
      </c>
    </row>
    <row r="1084" spans="1:13">
      <c r="A1084">
        <v>783</v>
      </c>
      <c r="B1084">
        <v>50.09</v>
      </c>
      <c r="C1084" s="4">
        <f t="shared" si="187"/>
        <v>9.4999999999998863E-2</v>
      </c>
      <c r="D1084" s="4">
        <f t="shared" si="188"/>
        <v>4.249999999999865E-2</v>
      </c>
      <c r="E1084" s="4">
        <f t="shared" si="189"/>
        <v>7.9999999999998295E-2</v>
      </c>
      <c r="F1084" s="4">
        <f t="shared" si="190"/>
        <v>3.2499999999998863E-2</v>
      </c>
      <c r="G1084" s="2">
        <f t="shared" si="186"/>
        <v>1081</v>
      </c>
      <c r="H1084" s="5">
        <f t="shared" si="191"/>
        <v>5.1098620337250899E-4</v>
      </c>
      <c r="I1084" s="5">
        <f t="shared" si="192"/>
        <v>4.3942242926474481E-4</v>
      </c>
      <c r="J1084" s="5">
        <f t="shared" si="193"/>
        <v>0.55237608584569431</v>
      </c>
      <c r="K1084" s="5">
        <f t="shared" si="194"/>
        <v>0.24835543370528837</v>
      </c>
      <c r="L1084" s="2">
        <f t="shared" si="195"/>
        <v>0.13731250856879301</v>
      </c>
      <c r="M1084" s="2">
        <f t="shared" si="196"/>
        <v>0.13742910413916767</v>
      </c>
    </row>
    <row r="1085" spans="1:13">
      <c r="A1085">
        <v>2215</v>
      </c>
      <c r="B1085">
        <v>50.25</v>
      </c>
      <c r="C1085" s="4">
        <f t="shared" si="187"/>
        <v>0.12999999999999901</v>
      </c>
      <c r="D1085" s="4">
        <f t="shared" si="188"/>
        <v>-1.7500000000000071E-2</v>
      </c>
      <c r="E1085" s="4">
        <f t="shared" si="189"/>
        <v>5.0000000000000711E-2</v>
      </c>
      <c r="F1085" s="4">
        <f t="shared" si="190"/>
        <v>-1.4999999999998792E-2</v>
      </c>
      <c r="G1085" s="2">
        <f t="shared" si="186"/>
        <v>1082</v>
      </c>
      <c r="H1085" s="5">
        <f t="shared" si="191"/>
        <v>5.1098620337250899E-4</v>
      </c>
      <c r="I1085" s="5">
        <f t="shared" si="192"/>
        <v>4.4082605451294522E-4</v>
      </c>
      <c r="J1085" s="5">
        <f t="shared" si="193"/>
        <v>0.55288707204906684</v>
      </c>
      <c r="K1085" s="5">
        <f t="shared" si="194"/>
        <v>0.24879625975980132</v>
      </c>
      <c r="L1085" s="2">
        <f t="shared" si="195"/>
        <v>0.13768336705154358</v>
      </c>
      <c r="M1085" s="2">
        <f t="shared" si="196"/>
        <v>0.1378004476508268</v>
      </c>
    </row>
    <row r="1086" spans="1:13">
      <c r="A1086">
        <v>1975</v>
      </c>
      <c r="B1086">
        <v>50.35</v>
      </c>
      <c r="C1086" s="4">
        <f t="shared" si="187"/>
        <v>5.9999999999998721E-2</v>
      </c>
      <c r="D1086" s="4">
        <f t="shared" si="188"/>
        <v>-5.2500000000000213E-2</v>
      </c>
      <c r="E1086" s="4">
        <f t="shared" si="189"/>
        <v>9.9999999999980105E-3</v>
      </c>
      <c r="F1086" s="4">
        <f t="shared" si="190"/>
        <v>-2.000000000000135E-2</v>
      </c>
      <c r="G1086" s="2">
        <f t="shared" si="186"/>
        <v>1083</v>
      </c>
      <c r="H1086" s="5">
        <f t="shared" si="191"/>
        <v>5.1098620337250899E-4</v>
      </c>
      <c r="I1086" s="5">
        <f t="shared" si="192"/>
        <v>4.4170332029307049E-4</v>
      </c>
      <c r="J1086" s="5">
        <f t="shared" si="193"/>
        <v>0.55339805825243937</v>
      </c>
      <c r="K1086" s="5">
        <f t="shared" si="194"/>
        <v>0.24923796308009438</v>
      </c>
      <c r="L1086" s="2">
        <f t="shared" si="195"/>
        <v>0.138055161971808</v>
      </c>
      <c r="M1086" s="2">
        <f t="shared" si="196"/>
        <v>0.13817233966652709</v>
      </c>
    </row>
    <row r="1087" spans="1:13">
      <c r="A1087">
        <v>519</v>
      </c>
      <c r="B1087">
        <v>50.37</v>
      </c>
      <c r="C1087" s="4">
        <f t="shared" si="187"/>
        <v>2.4999999999998579E-2</v>
      </c>
      <c r="D1087" s="4">
        <f t="shared" si="188"/>
        <v>5.0000000000007816E-3</v>
      </c>
      <c r="E1087" s="4">
        <f t="shared" si="189"/>
        <v>1.5000000000000568E-2</v>
      </c>
      <c r="F1087" s="4">
        <f t="shared" si="190"/>
        <v>2.500000000001279E-3</v>
      </c>
      <c r="G1087" s="2">
        <f t="shared" si="186"/>
        <v>1084</v>
      </c>
      <c r="H1087" s="5">
        <f t="shared" si="191"/>
        <v>5.1098620337250899E-4</v>
      </c>
      <c r="I1087" s="5">
        <f t="shared" si="192"/>
        <v>4.418787734490955E-4</v>
      </c>
      <c r="J1087" s="5">
        <f t="shared" si="193"/>
        <v>0.55390904445581191</v>
      </c>
      <c r="K1087" s="5">
        <f t="shared" si="194"/>
        <v>0.24967984185354347</v>
      </c>
      <c r="L1087" s="2">
        <f t="shared" si="195"/>
        <v>0.13842750557542188</v>
      </c>
      <c r="M1087" s="2">
        <f t="shared" si="196"/>
        <v>0.13854482904777601</v>
      </c>
    </row>
    <row r="1088" spans="1:13">
      <c r="A1088">
        <v>2084</v>
      </c>
      <c r="B1088">
        <v>50.4</v>
      </c>
      <c r="C1088" s="4">
        <f t="shared" si="187"/>
        <v>7.0000000000000284E-2</v>
      </c>
      <c r="D1088" s="4">
        <f t="shared" si="188"/>
        <v>4.7500000000001208E-2</v>
      </c>
      <c r="E1088" s="4">
        <f t="shared" si="189"/>
        <v>5.4999999999999716E-2</v>
      </c>
      <c r="F1088" s="4">
        <f t="shared" si="190"/>
        <v>1.9999999999999574E-2</v>
      </c>
      <c r="G1088" s="2">
        <f t="shared" si="186"/>
        <v>1085</v>
      </c>
      <c r="H1088" s="5">
        <f t="shared" si="191"/>
        <v>5.1098620337250899E-4</v>
      </c>
      <c r="I1088" s="5">
        <f t="shared" si="192"/>
        <v>4.4214195318313307E-4</v>
      </c>
      <c r="J1088" s="5">
        <f t="shared" si="193"/>
        <v>0.55442003065918444</v>
      </c>
      <c r="K1088" s="5">
        <f t="shared" si="194"/>
        <v>0.25012198380672662</v>
      </c>
      <c r="L1088" s="2">
        <f t="shared" si="195"/>
        <v>0.13880044681354681</v>
      </c>
      <c r="M1088" s="2">
        <f t="shared" si="196"/>
        <v>0.1389183052969937</v>
      </c>
    </row>
    <row r="1089" spans="1:13">
      <c r="A1089">
        <v>920</v>
      </c>
      <c r="B1089">
        <v>50.51</v>
      </c>
      <c r="C1089" s="4">
        <f t="shared" si="187"/>
        <v>0.12000000000000099</v>
      </c>
      <c r="D1089" s="4">
        <f t="shared" si="188"/>
        <v>1.9999999999999574E-2</v>
      </c>
      <c r="E1089" s="4">
        <f t="shared" si="189"/>
        <v>6.5000000000001279E-2</v>
      </c>
      <c r="F1089" s="4">
        <f t="shared" si="190"/>
        <v>5.0000000000007816E-3</v>
      </c>
      <c r="G1089" s="2">
        <f t="shared" si="186"/>
        <v>1086</v>
      </c>
      <c r="H1089" s="5">
        <f t="shared" si="191"/>
        <v>5.1098620337250899E-4</v>
      </c>
      <c r="I1089" s="5">
        <f t="shared" si="192"/>
        <v>4.4310694554127085E-4</v>
      </c>
      <c r="J1089" s="5">
        <f t="shared" si="193"/>
        <v>0.55493101686255697</v>
      </c>
      <c r="K1089" s="5">
        <f t="shared" si="194"/>
        <v>0.2505650907522679</v>
      </c>
      <c r="L1089" s="2">
        <f t="shared" si="195"/>
        <v>0.13917437590583609</v>
      </c>
      <c r="M1089" s="2">
        <f t="shared" si="196"/>
        <v>0.13929286725787182</v>
      </c>
    </row>
    <row r="1090" spans="1:13">
      <c r="A1090">
        <v>1248</v>
      </c>
      <c r="B1090">
        <v>50.64</v>
      </c>
      <c r="C1090" s="4">
        <f t="shared" si="187"/>
        <v>0.10999999999999943</v>
      </c>
      <c r="D1090" s="4">
        <f t="shared" si="188"/>
        <v>-1.5000000000000568E-2</v>
      </c>
      <c r="E1090" s="4">
        <f t="shared" si="189"/>
        <v>4.4999999999998153E-2</v>
      </c>
      <c r="F1090" s="4">
        <f t="shared" si="190"/>
        <v>-1.0000000000001563E-2</v>
      </c>
      <c r="G1090" s="2">
        <f t="shared" si="186"/>
        <v>1087</v>
      </c>
      <c r="H1090" s="5">
        <f t="shared" si="191"/>
        <v>5.1098620337250899E-4</v>
      </c>
      <c r="I1090" s="5">
        <f t="shared" si="192"/>
        <v>4.4424739105543374E-4</v>
      </c>
      <c r="J1090" s="5">
        <f t="shared" si="193"/>
        <v>0.5554420030659295</v>
      </c>
      <c r="K1090" s="5">
        <f t="shared" si="194"/>
        <v>0.25100933814332332</v>
      </c>
      <c r="L1090" s="2">
        <f t="shared" si="195"/>
        <v>0.13954939187528964</v>
      </c>
      <c r="M1090" s="2">
        <f t="shared" si="196"/>
        <v>0.13966832177056129</v>
      </c>
    </row>
    <row r="1091" spans="1:13">
      <c r="A1091">
        <v>467</v>
      </c>
      <c r="B1091">
        <v>50.73</v>
      </c>
      <c r="C1091" s="4">
        <f t="shared" si="187"/>
        <v>8.9999999999999858E-2</v>
      </c>
      <c r="D1091" s="4">
        <f t="shared" si="188"/>
        <v>-1.9999999999999574E-2</v>
      </c>
      <c r="E1091" s="4">
        <f t="shared" si="189"/>
        <v>4.5000000000001705E-2</v>
      </c>
      <c r="F1091" s="4">
        <f t="shared" si="190"/>
        <v>1.7763568394002505E-15</v>
      </c>
      <c r="G1091" s="2">
        <f t="shared" si="186"/>
        <v>1088</v>
      </c>
      <c r="H1091" s="5">
        <f t="shared" si="191"/>
        <v>5.1098620337250899E-4</v>
      </c>
      <c r="I1091" s="5">
        <f t="shared" si="192"/>
        <v>4.4503693025754645E-4</v>
      </c>
      <c r="J1091" s="5">
        <f t="shared" si="193"/>
        <v>0.55595298926930203</v>
      </c>
      <c r="K1091" s="5">
        <f t="shared" si="194"/>
        <v>0.25145437507358087</v>
      </c>
      <c r="L1091" s="2">
        <f t="shared" si="195"/>
        <v>0.13992530120344182</v>
      </c>
      <c r="M1091" s="2">
        <f t="shared" si="196"/>
        <v>0.14004467004539303</v>
      </c>
    </row>
    <row r="1092" spans="1:13">
      <c r="A1092">
        <v>667</v>
      </c>
      <c r="B1092">
        <v>50.82</v>
      </c>
      <c r="C1092" s="4">
        <f t="shared" si="187"/>
        <v>7.0000000000000284E-2</v>
      </c>
      <c r="D1092" s="4">
        <f t="shared" si="188"/>
        <v>-1.9999999999999574E-2</v>
      </c>
      <c r="E1092" s="4">
        <f t="shared" si="189"/>
        <v>2.4999999999998579E-2</v>
      </c>
      <c r="F1092" s="4">
        <f t="shared" si="190"/>
        <v>-1.0000000000001563E-2</v>
      </c>
      <c r="G1092" s="2">
        <f t="shared" si="186"/>
        <v>1089</v>
      </c>
      <c r="H1092" s="5">
        <f t="shared" si="191"/>
        <v>5.1098620337250899E-4</v>
      </c>
      <c r="I1092" s="5">
        <f t="shared" si="192"/>
        <v>4.4582646945965921E-4</v>
      </c>
      <c r="J1092" s="5">
        <f t="shared" si="193"/>
        <v>0.55646397547267457</v>
      </c>
      <c r="K1092" s="5">
        <f t="shared" si="194"/>
        <v>0.25190020154304055</v>
      </c>
      <c r="L1092" s="2">
        <f t="shared" si="195"/>
        <v>0.14030210510062355</v>
      </c>
      <c r="M1092" s="2">
        <f t="shared" si="196"/>
        <v>0.14042171802597656</v>
      </c>
    </row>
    <row r="1093" spans="1:13">
      <c r="A1093">
        <v>1162</v>
      </c>
      <c r="B1093">
        <v>50.87</v>
      </c>
      <c r="C1093" s="4">
        <f t="shared" si="187"/>
        <v>5.0000000000000711E-2</v>
      </c>
      <c r="D1093" s="4">
        <f t="shared" si="188"/>
        <v>-4.9999999999990052E-3</v>
      </c>
      <c r="E1093" s="4">
        <f t="shared" si="189"/>
        <v>2.5000000000002132E-2</v>
      </c>
      <c r="F1093" s="4">
        <f t="shared" si="190"/>
        <v>1.7763568394002505E-15</v>
      </c>
      <c r="G1093" s="2">
        <f t="shared" si="186"/>
        <v>1090</v>
      </c>
      <c r="H1093" s="5">
        <f t="shared" si="191"/>
        <v>5.1098620337250899E-4</v>
      </c>
      <c r="I1093" s="5">
        <f t="shared" si="192"/>
        <v>4.4626510234972179E-4</v>
      </c>
      <c r="J1093" s="5">
        <f t="shared" si="193"/>
        <v>0.5569749616760471</v>
      </c>
      <c r="K1093" s="5">
        <f t="shared" si="194"/>
        <v>0.25234646664539029</v>
      </c>
      <c r="L1093" s="2">
        <f t="shared" si="195"/>
        <v>0.14067960915182776</v>
      </c>
      <c r="M1093" s="2">
        <f t="shared" si="196"/>
        <v>0.14079946638471788</v>
      </c>
    </row>
    <row r="1094" spans="1:13">
      <c r="A1094">
        <v>836</v>
      </c>
      <c r="B1094">
        <v>50.92</v>
      </c>
      <c r="C1094" s="4">
        <f t="shared" si="187"/>
        <v>6.0000000000002274E-2</v>
      </c>
      <c r="D1094" s="4">
        <f t="shared" si="188"/>
        <v>-7.5000000000002842E-3</v>
      </c>
      <c r="E1094" s="4">
        <f t="shared" si="189"/>
        <v>3.5000000000000142E-2</v>
      </c>
      <c r="F1094" s="4">
        <f t="shared" si="190"/>
        <v>4.9999999999990052E-3</v>
      </c>
      <c r="G1094" s="2">
        <f t="shared" ref="G1094:G1157" si="197">G1093+1</f>
        <v>1091</v>
      </c>
      <c r="H1094" s="5">
        <f t="shared" si="191"/>
        <v>5.1098620337250899E-4</v>
      </c>
      <c r="I1094" s="5">
        <f t="shared" si="192"/>
        <v>4.4670373523978448E-4</v>
      </c>
      <c r="J1094" s="5">
        <f t="shared" si="193"/>
        <v>0.55748594787941963</v>
      </c>
      <c r="K1094" s="5">
        <f t="shared" si="194"/>
        <v>0.25279317038063009</v>
      </c>
      <c r="L1094" s="2">
        <f t="shared" si="195"/>
        <v>0.14105781402946049</v>
      </c>
      <c r="M1094" s="2">
        <f t="shared" si="196"/>
        <v>0.1411780136066921</v>
      </c>
    </row>
    <row r="1095" spans="1:13">
      <c r="A1095">
        <v>1080</v>
      </c>
      <c r="B1095">
        <v>50.99</v>
      </c>
      <c r="C1095" s="4">
        <f t="shared" si="187"/>
        <v>3.5000000000000142E-2</v>
      </c>
      <c r="D1095" s="4">
        <f t="shared" si="188"/>
        <v>-2.7500000000001634E-2</v>
      </c>
      <c r="E1095" s="4">
        <f t="shared" si="189"/>
        <v>0</v>
      </c>
      <c r="F1095" s="4">
        <f t="shared" si="190"/>
        <v>-1.7500000000000071E-2</v>
      </c>
      <c r="G1095" s="2">
        <f t="shared" si="197"/>
        <v>1092</v>
      </c>
      <c r="H1095" s="5">
        <f t="shared" si="191"/>
        <v>5.1098620337250899E-4</v>
      </c>
      <c r="I1095" s="5">
        <f t="shared" si="192"/>
        <v>4.4731782128587218E-4</v>
      </c>
      <c r="J1095" s="5">
        <f t="shared" si="193"/>
        <v>0.55799693408279216</v>
      </c>
      <c r="K1095" s="5">
        <f t="shared" si="194"/>
        <v>0.25324048820191597</v>
      </c>
      <c r="L1095" s="2">
        <f t="shared" si="195"/>
        <v>0.14143681839790512</v>
      </c>
      <c r="M1095" s="2">
        <f t="shared" si="196"/>
        <v>0.14155701797513673</v>
      </c>
    </row>
    <row r="1096" spans="1:13">
      <c r="A1096">
        <v>923</v>
      </c>
      <c r="B1096">
        <v>50.99</v>
      </c>
      <c r="C1096" s="4">
        <f t="shared" si="187"/>
        <v>4.9999999999990052E-3</v>
      </c>
      <c r="D1096" s="4">
        <f t="shared" si="188"/>
        <v>-1.5000000000000568E-2</v>
      </c>
      <c r="E1096" s="4">
        <f t="shared" si="189"/>
        <v>4.9999999999990052E-3</v>
      </c>
      <c r="F1096" s="4">
        <f t="shared" si="190"/>
        <v>2.4999999999995026E-3</v>
      </c>
      <c r="G1096" s="2">
        <f t="shared" si="197"/>
        <v>1093</v>
      </c>
      <c r="H1096" s="5">
        <f t="shared" si="191"/>
        <v>5.1098620337250899E-4</v>
      </c>
      <c r="I1096" s="5">
        <f t="shared" si="192"/>
        <v>4.4731782128587218E-4</v>
      </c>
      <c r="J1096" s="5">
        <f t="shared" si="193"/>
        <v>0.55850792028616469</v>
      </c>
      <c r="K1096" s="5">
        <f t="shared" si="194"/>
        <v>0.25368780602320185</v>
      </c>
      <c r="L1096" s="2">
        <f t="shared" si="195"/>
        <v>0.14181627991282014</v>
      </c>
      <c r="M1096" s="2">
        <f t="shared" si="196"/>
        <v>0.14193652848604038</v>
      </c>
    </row>
    <row r="1097" spans="1:13">
      <c r="A1097">
        <v>413</v>
      </c>
      <c r="B1097">
        <v>51</v>
      </c>
      <c r="C1097" s="4">
        <f t="shared" si="187"/>
        <v>4.9999999999990052E-3</v>
      </c>
      <c r="D1097" s="4">
        <f t="shared" si="188"/>
        <v>5.0000000000007816E-3</v>
      </c>
      <c r="E1097" s="4">
        <f t="shared" si="189"/>
        <v>0</v>
      </c>
      <c r="F1097" s="4">
        <f t="shared" si="190"/>
        <v>-2.4999999999995026E-3</v>
      </c>
      <c r="G1097" s="2">
        <f t="shared" si="197"/>
        <v>1094</v>
      </c>
      <c r="H1097" s="5">
        <f t="shared" si="191"/>
        <v>5.1098620337250899E-4</v>
      </c>
      <c r="I1097" s="5">
        <f t="shared" si="192"/>
        <v>4.4740554786388469E-4</v>
      </c>
      <c r="J1097" s="5">
        <f t="shared" si="193"/>
        <v>0.55901890648953723</v>
      </c>
      <c r="K1097" s="5">
        <f t="shared" si="194"/>
        <v>0.25413521157106572</v>
      </c>
      <c r="L1097" s="2">
        <f t="shared" si="195"/>
        <v>0.14219624765984831</v>
      </c>
      <c r="M1097" s="2">
        <f t="shared" si="196"/>
        <v>0.14231649623306855</v>
      </c>
    </row>
    <row r="1098" spans="1:13">
      <c r="A1098">
        <v>1996</v>
      </c>
      <c r="B1098">
        <v>51</v>
      </c>
      <c r="C1098" s="4">
        <f t="shared" si="187"/>
        <v>1.5000000000000568E-2</v>
      </c>
      <c r="D1098" s="4">
        <f t="shared" si="188"/>
        <v>1.2500000000001066E-2</v>
      </c>
      <c r="E1098" s="4">
        <f t="shared" si="189"/>
        <v>1.5000000000000568E-2</v>
      </c>
      <c r="F1098" s="4">
        <f t="shared" si="190"/>
        <v>7.5000000000002842E-3</v>
      </c>
      <c r="G1098" s="2">
        <f t="shared" si="197"/>
        <v>1095</v>
      </c>
      <c r="H1098" s="5">
        <f t="shared" si="191"/>
        <v>5.1098620337250899E-4</v>
      </c>
      <c r="I1098" s="5">
        <f t="shared" si="192"/>
        <v>4.4740554786388469E-4</v>
      </c>
      <c r="J1098" s="5">
        <f t="shared" si="193"/>
        <v>0.55952989269290976</v>
      </c>
      <c r="K1098" s="5">
        <f t="shared" si="194"/>
        <v>0.2545826171189296</v>
      </c>
      <c r="L1098" s="2">
        <f t="shared" si="195"/>
        <v>0.14257667264300106</v>
      </c>
      <c r="M1098" s="2">
        <f t="shared" si="196"/>
        <v>0.14269706847314967</v>
      </c>
    </row>
    <row r="1099" spans="1:13">
      <c r="A1099">
        <v>514</v>
      </c>
      <c r="B1099">
        <v>51.03</v>
      </c>
      <c r="C1099" s="4">
        <f t="shared" si="187"/>
        <v>3.0000000000001137E-2</v>
      </c>
      <c r="D1099" s="4">
        <f t="shared" si="188"/>
        <v>2.2499999999999076E-2</v>
      </c>
      <c r="E1099" s="4">
        <f t="shared" si="189"/>
        <v>1.5000000000000568E-2</v>
      </c>
      <c r="F1099" s="4">
        <f t="shared" si="190"/>
        <v>0</v>
      </c>
      <c r="G1099" s="2">
        <f t="shared" si="197"/>
        <v>1096</v>
      </c>
      <c r="H1099" s="5">
        <f t="shared" si="191"/>
        <v>5.1098620337250899E-4</v>
      </c>
      <c r="I1099" s="5">
        <f t="shared" si="192"/>
        <v>4.4766872759792226E-4</v>
      </c>
      <c r="J1099" s="5">
        <f t="shared" si="193"/>
        <v>0.56004087889628229</v>
      </c>
      <c r="K1099" s="5">
        <f t="shared" si="194"/>
        <v>0.25503028584652754</v>
      </c>
      <c r="L1099" s="2">
        <f t="shared" si="195"/>
        <v>0.1429577023881691</v>
      </c>
      <c r="M1099" s="2">
        <f t="shared" si="196"/>
        <v>0.14307824560972726</v>
      </c>
    </row>
    <row r="1100" spans="1:13">
      <c r="A1100">
        <v>1099</v>
      </c>
      <c r="B1100">
        <v>51.06</v>
      </c>
      <c r="C1100" s="4">
        <f t="shared" si="187"/>
        <v>5.9999999999998721E-2</v>
      </c>
      <c r="D1100" s="4">
        <f t="shared" si="188"/>
        <v>1.4999999999998792E-2</v>
      </c>
      <c r="E1100" s="4">
        <f t="shared" si="189"/>
        <v>4.4999999999998153E-2</v>
      </c>
      <c r="F1100" s="4">
        <f t="shared" si="190"/>
        <v>1.4999999999998792E-2</v>
      </c>
      <c r="G1100" s="2">
        <f t="shared" si="197"/>
        <v>1097</v>
      </c>
      <c r="H1100" s="5">
        <f t="shared" si="191"/>
        <v>5.1098620337250899E-4</v>
      </c>
      <c r="I1100" s="5">
        <f t="shared" si="192"/>
        <v>4.4793190733195988E-4</v>
      </c>
      <c r="J1100" s="5">
        <f t="shared" si="193"/>
        <v>0.56055186509965482</v>
      </c>
      <c r="K1100" s="5">
        <f t="shared" si="194"/>
        <v>0.25547821775385948</v>
      </c>
      <c r="L1100" s="2">
        <f t="shared" si="195"/>
        <v>0.14333933729879611</v>
      </c>
      <c r="M1100" s="2">
        <f t="shared" si="196"/>
        <v>0.14346032309802656</v>
      </c>
    </row>
    <row r="1101" spans="1:13">
      <c r="A1101">
        <v>1174</v>
      </c>
      <c r="B1101">
        <v>51.15</v>
      </c>
      <c r="C1101" s="4">
        <f t="shared" si="187"/>
        <v>5.9999999999998721E-2</v>
      </c>
      <c r="D1101" s="4">
        <f t="shared" si="188"/>
        <v>-1.2499999999999289E-2</v>
      </c>
      <c r="E1101" s="4">
        <f t="shared" si="189"/>
        <v>1.5000000000000568E-2</v>
      </c>
      <c r="F1101" s="4">
        <f t="shared" si="190"/>
        <v>-1.4999999999998792E-2</v>
      </c>
      <c r="G1101" s="2">
        <f t="shared" si="197"/>
        <v>1098</v>
      </c>
      <c r="H1101" s="5">
        <f t="shared" si="191"/>
        <v>5.1098620337250899E-4</v>
      </c>
      <c r="I1101" s="5">
        <f t="shared" si="192"/>
        <v>4.4872144653407259E-4</v>
      </c>
      <c r="J1101" s="5">
        <f t="shared" si="193"/>
        <v>0.56106285130302735</v>
      </c>
      <c r="K1101" s="5">
        <f t="shared" si="194"/>
        <v>0.25592693920039356</v>
      </c>
      <c r="L1101" s="2">
        <f t="shared" si="195"/>
        <v>0.1437218733680321</v>
      </c>
      <c r="M1101" s="2">
        <f t="shared" si="196"/>
        <v>0.14384300682763457</v>
      </c>
    </row>
    <row r="1102" spans="1:13">
      <c r="A1102">
        <v>1977</v>
      </c>
      <c r="B1102">
        <v>51.18</v>
      </c>
      <c r="C1102" s="4">
        <f t="shared" si="187"/>
        <v>3.5000000000000142E-2</v>
      </c>
      <c r="D1102" s="4">
        <f t="shared" si="188"/>
        <v>-1.2499999999999289E-2</v>
      </c>
      <c r="E1102" s="4">
        <f t="shared" si="189"/>
        <v>1.9999999999999574E-2</v>
      </c>
      <c r="F1102" s="4">
        <f t="shared" si="190"/>
        <v>2.4999999999995026E-3</v>
      </c>
      <c r="G1102" s="2">
        <f t="shared" si="197"/>
        <v>1099</v>
      </c>
      <c r="H1102" s="5">
        <f t="shared" si="191"/>
        <v>5.1098620337250899E-4</v>
      </c>
      <c r="I1102" s="5">
        <f t="shared" si="192"/>
        <v>4.4898462626811016E-4</v>
      </c>
      <c r="J1102" s="5">
        <f t="shared" si="193"/>
        <v>0.56157383750639989</v>
      </c>
      <c r="K1102" s="5">
        <f t="shared" si="194"/>
        <v>0.25637592382666169</v>
      </c>
      <c r="L1102" s="2">
        <f t="shared" si="195"/>
        <v>0.14410501594753919</v>
      </c>
      <c r="M1102" s="2">
        <f t="shared" si="196"/>
        <v>0.14422634646694588</v>
      </c>
    </row>
    <row r="1103" spans="1:13">
      <c r="A1103">
        <v>225</v>
      </c>
      <c r="B1103">
        <v>51.22</v>
      </c>
      <c r="C1103" s="4">
        <f t="shared" si="187"/>
        <v>3.5000000000000142E-2</v>
      </c>
      <c r="D1103" s="4">
        <f t="shared" si="188"/>
        <v>3.7499999999999645E-2</v>
      </c>
      <c r="E1103" s="4">
        <f t="shared" si="189"/>
        <v>1.5000000000000568E-2</v>
      </c>
      <c r="F1103" s="4">
        <f t="shared" si="190"/>
        <v>-2.4999999999995026E-3</v>
      </c>
      <c r="G1103" s="2">
        <f t="shared" si="197"/>
        <v>1100</v>
      </c>
      <c r="H1103" s="5">
        <f t="shared" si="191"/>
        <v>5.1098620337250899E-4</v>
      </c>
      <c r="I1103" s="5">
        <f t="shared" si="192"/>
        <v>4.4933553258016024E-4</v>
      </c>
      <c r="J1103" s="5">
        <f t="shared" si="193"/>
        <v>0.56208482370977242</v>
      </c>
      <c r="K1103" s="5">
        <f t="shared" si="194"/>
        <v>0.25682525935924183</v>
      </c>
      <c r="L1103" s="2">
        <f t="shared" si="195"/>
        <v>0.14448881479536616</v>
      </c>
      <c r="M1103" s="2">
        <f t="shared" si="196"/>
        <v>0.14461029324410729</v>
      </c>
    </row>
    <row r="1104" spans="1:13">
      <c r="A1104">
        <v>1613</v>
      </c>
      <c r="B1104">
        <v>51.25</v>
      </c>
      <c r="C1104" s="4">
        <f t="shared" si="187"/>
        <v>0.10999999999999943</v>
      </c>
      <c r="D1104" s="4">
        <f t="shared" si="188"/>
        <v>3.5000000000000142E-2</v>
      </c>
      <c r="E1104" s="4">
        <f t="shared" si="189"/>
        <v>9.4999999999998863E-2</v>
      </c>
      <c r="F1104" s="4">
        <f t="shared" si="190"/>
        <v>3.9999999999999147E-2</v>
      </c>
      <c r="G1104" s="2">
        <f t="shared" si="197"/>
        <v>1101</v>
      </c>
      <c r="H1104" s="5">
        <f t="shared" si="191"/>
        <v>5.1098620337250899E-4</v>
      </c>
      <c r="I1104" s="5">
        <f t="shared" si="192"/>
        <v>4.4959871231419786E-4</v>
      </c>
      <c r="J1104" s="5">
        <f t="shared" si="193"/>
        <v>0.56259580991314495</v>
      </c>
      <c r="K1104" s="5">
        <f t="shared" si="194"/>
        <v>0.25727485807155603</v>
      </c>
      <c r="L1104" s="2">
        <f t="shared" si="195"/>
        <v>0.14487322105000566</v>
      </c>
      <c r="M1104" s="2">
        <f t="shared" si="196"/>
        <v>0.14499563723624576</v>
      </c>
    </row>
    <row r="1105" spans="1:13">
      <c r="A1105">
        <v>1812</v>
      </c>
      <c r="B1105">
        <v>51.44</v>
      </c>
      <c r="C1105" s="4">
        <f t="shared" si="187"/>
        <v>0.10500000000000043</v>
      </c>
      <c r="D1105" s="4">
        <f t="shared" si="188"/>
        <v>-4.4999999999999929E-2</v>
      </c>
      <c r="E1105" s="4">
        <f t="shared" si="189"/>
        <v>1.0000000000001563E-2</v>
      </c>
      <c r="F1105" s="4">
        <f t="shared" si="190"/>
        <v>-4.249999999999865E-2</v>
      </c>
      <c r="G1105" s="2">
        <f t="shared" si="197"/>
        <v>1102</v>
      </c>
      <c r="H1105" s="5">
        <f t="shared" si="191"/>
        <v>5.1098620337250899E-4</v>
      </c>
      <c r="I1105" s="5">
        <f t="shared" si="192"/>
        <v>4.5126551729643584E-4</v>
      </c>
      <c r="J1105" s="5">
        <f t="shared" si="193"/>
        <v>0.56310679611651748</v>
      </c>
      <c r="K1105" s="5">
        <f t="shared" si="194"/>
        <v>0.2577261235888525</v>
      </c>
      <c r="L1105" s="2">
        <f t="shared" si="195"/>
        <v>0.14525902622305092</v>
      </c>
      <c r="M1105" s="2">
        <f t="shared" si="196"/>
        <v>0.14538154120815558</v>
      </c>
    </row>
    <row r="1106" spans="1:13">
      <c r="A1106">
        <v>727</v>
      </c>
      <c r="B1106">
        <v>51.46</v>
      </c>
      <c r="C1106" s="4">
        <f t="shared" si="187"/>
        <v>1.9999999999999574E-2</v>
      </c>
      <c r="D1106" s="4">
        <f t="shared" si="188"/>
        <v>-4.2500000000000426E-2</v>
      </c>
      <c r="E1106" s="4">
        <f t="shared" si="189"/>
        <v>9.9999999999980105E-3</v>
      </c>
      <c r="F1106" s="4">
        <f t="shared" si="190"/>
        <v>-1.7763568394002505E-15</v>
      </c>
      <c r="G1106" s="2">
        <f t="shared" si="197"/>
        <v>1103</v>
      </c>
      <c r="H1106" s="5">
        <f t="shared" si="191"/>
        <v>5.1098620337250899E-4</v>
      </c>
      <c r="I1106" s="5">
        <f t="shared" si="192"/>
        <v>4.5144097045246091E-4</v>
      </c>
      <c r="J1106" s="5">
        <f t="shared" si="193"/>
        <v>0.56361778231989001</v>
      </c>
      <c r="K1106" s="5">
        <f t="shared" si="194"/>
        <v>0.25817756455930496</v>
      </c>
      <c r="L1106" s="2">
        <f t="shared" si="195"/>
        <v>0.14564539155517581</v>
      </c>
      <c r="M1106" s="2">
        <f t="shared" si="196"/>
        <v>0.14576800542879914</v>
      </c>
    </row>
    <row r="1107" spans="1:13">
      <c r="A1107">
        <v>330</v>
      </c>
      <c r="B1107">
        <v>51.48</v>
      </c>
      <c r="C1107" s="4">
        <f t="shared" si="187"/>
        <v>1.9999999999999574E-2</v>
      </c>
      <c r="D1107" s="4">
        <f t="shared" si="188"/>
        <v>-4.9999999999990052E-3</v>
      </c>
      <c r="E1107" s="4">
        <f t="shared" si="189"/>
        <v>1.0000000000001563E-2</v>
      </c>
      <c r="F1107" s="4">
        <f t="shared" si="190"/>
        <v>1.7763568394002505E-15</v>
      </c>
      <c r="G1107" s="2">
        <f t="shared" si="197"/>
        <v>1104</v>
      </c>
      <c r="H1107" s="5">
        <f t="shared" si="191"/>
        <v>5.1098620337250899E-4</v>
      </c>
      <c r="I1107" s="5">
        <f t="shared" si="192"/>
        <v>4.5161642360848592E-4</v>
      </c>
      <c r="J1107" s="5">
        <f t="shared" si="193"/>
        <v>0.56412876852326255</v>
      </c>
      <c r="K1107" s="5">
        <f t="shared" si="194"/>
        <v>0.25862918098291343</v>
      </c>
      <c r="L1107" s="2">
        <f t="shared" si="195"/>
        <v>0.14603231731534275</v>
      </c>
      <c r="M1107" s="2">
        <f t="shared" si="196"/>
        <v>0.14615503016713893</v>
      </c>
    </row>
    <row r="1108" spans="1:13">
      <c r="A1108">
        <v>2147</v>
      </c>
      <c r="B1108">
        <v>51.5</v>
      </c>
      <c r="C1108" s="4">
        <f t="shared" si="187"/>
        <v>1.0000000000001563E-2</v>
      </c>
      <c r="D1108" s="4">
        <f t="shared" si="188"/>
        <v>-9.9999999999997868E-3</v>
      </c>
      <c r="E1108" s="4">
        <f t="shared" si="189"/>
        <v>0</v>
      </c>
      <c r="F1108" s="4">
        <f t="shared" si="190"/>
        <v>-5.0000000000007816E-3</v>
      </c>
      <c r="G1108" s="2">
        <f t="shared" si="197"/>
        <v>1105</v>
      </c>
      <c r="H1108" s="5">
        <f t="shared" si="191"/>
        <v>5.1098620337250899E-4</v>
      </c>
      <c r="I1108" s="5">
        <f t="shared" si="192"/>
        <v>4.5179187676451098E-4</v>
      </c>
      <c r="J1108" s="5">
        <f t="shared" si="193"/>
        <v>0.56463975472663508</v>
      </c>
      <c r="K1108" s="5">
        <f t="shared" si="194"/>
        <v>0.25908097285967796</v>
      </c>
      <c r="L1108" s="2">
        <f t="shared" si="195"/>
        <v>0.14641980377251418</v>
      </c>
      <c r="M1108" s="2">
        <f t="shared" si="196"/>
        <v>0.14654251662431036</v>
      </c>
    </row>
    <row r="1109" spans="1:13">
      <c r="A1109">
        <v>2307</v>
      </c>
      <c r="B1109">
        <v>51.5</v>
      </c>
      <c r="C1109" s="4">
        <f t="shared" si="187"/>
        <v>0</v>
      </c>
      <c r="D1109" s="4">
        <f t="shared" si="188"/>
        <v>-2.500000000001279E-3</v>
      </c>
      <c r="E1109" s="4">
        <f t="shared" si="189"/>
        <v>0</v>
      </c>
      <c r="F1109" s="4">
        <f t="shared" si="190"/>
        <v>0</v>
      </c>
      <c r="G1109" s="2">
        <f t="shared" si="197"/>
        <v>1106</v>
      </c>
      <c r="H1109" s="5">
        <f t="shared" si="191"/>
        <v>5.1098620337250899E-4</v>
      </c>
      <c r="I1109" s="5">
        <f t="shared" si="192"/>
        <v>4.5179187676451098E-4</v>
      </c>
      <c r="J1109" s="5">
        <f t="shared" si="193"/>
        <v>0.56515074093000761</v>
      </c>
      <c r="K1109" s="5">
        <f t="shared" si="194"/>
        <v>0.25953276473644249</v>
      </c>
      <c r="L1109" s="2">
        <f t="shared" si="195"/>
        <v>0.14680775194851728</v>
      </c>
      <c r="M1109" s="2">
        <f t="shared" si="196"/>
        <v>0.14693046480031347</v>
      </c>
    </row>
    <row r="1110" spans="1:13">
      <c r="A1110">
        <v>2117</v>
      </c>
      <c r="B1110">
        <v>51.5</v>
      </c>
      <c r="C1110" s="4">
        <f t="shared" si="187"/>
        <v>4.9999999999990052E-3</v>
      </c>
      <c r="D1110" s="4">
        <f t="shared" si="188"/>
        <v>5.0000000000007816E-3</v>
      </c>
      <c r="E1110" s="4">
        <f t="shared" si="189"/>
        <v>4.9999999999990052E-3</v>
      </c>
      <c r="F1110" s="4">
        <f t="shared" si="190"/>
        <v>2.4999999999995026E-3</v>
      </c>
      <c r="G1110" s="2">
        <f t="shared" si="197"/>
        <v>1107</v>
      </c>
      <c r="H1110" s="5">
        <f t="shared" si="191"/>
        <v>5.1098620337250899E-4</v>
      </c>
      <c r="I1110" s="5">
        <f t="shared" si="192"/>
        <v>4.5179187676451098E-4</v>
      </c>
      <c r="J1110" s="5">
        <f t="shared" si="193"/>
        <v>0.56566172713338014</v>
      </c>
      <c r="K1110" s="5">
        <f t="shared" si="194"/>
        <v>0.25998455661320702</v>
      </c>
      <c r="L1110" s="2">
        <f t="shared" si="195"/>
        <v>0.14719616184335199</v>
      </c>
      <c r="M1110" s="2">
        <f t="shared" si="196"/>
        <v>0.14731892431871582</v>
      </c>
    </row>
    <row r="1111" spans="1:13">
      <c r="A1111">
        <v>1180</v>
      </c>
      <c r="B1111">
        <v>51.51</v>
      </c>
      <c r="C1111" s="4">
        <f t="shared" si="187"/>
        <v>1.0000000000001563E-2</v>
      </c>
      <c r="D1111" s="4">
        <f t="shared" si="188"/>
        <v>1.7763568394002505E-15</v>
      </c>
      <c r="E1111" s="4">
        <f t="shared" si="189"/>
        <v>5.000000000002558E-3</v>
      </c>
      <c r="F1111" s="4">
        <f t="shared" si="190"/>
        <v>1.7763568394002505E-15</v>
      </c>
      <c r="G1111" s="2">
        <f t="shared" si="197"/>
        <v>1108</v>
      </c>
      <c r="H1111" s="5">
        <f t="shared" si="191"/>
        <v>5.1098620337250899E-4</v>
      </c>
      <c r="I1111" s="5">
        <f t="shared" si="192"/>
        <v>4.5187960334252349E-4</v>
      </c>
      <c r="J1111" s="5">
        <f t="shared" si="193"/>
        <v>0.56617271333675268</v>
      </c>
      <c r="K1111" s="5">
        <f t="shared" si="194"/>
        <v>0.26043643621654955</v>
      </c>
      <c r="L1111" s="2">
        <f t="shared" si="195"/>
        <v>0.14758508317024016</v>
      </c>
      <c r="M1111" s="2">
        <f t="shared" si="196"/>
        <v>0.14770789531399867</v>
      </c>
    </row>
    <row r="1112" spans="1:13">
      <c r="A1112">
        <v>373</v>
      </c>
      <c r="B1112">
        <v>51.52</v>
      </c>
      <c r="C1112" s="4">
        <f t="shared" si="187"/>
        <v>5.000000000002558E-3</v>
      </c>
      <c r="D1112" s="4">
        <f t="shared" si="188"/>
        <v>1.4999999999998792E-2</v>
      </c>
      <c r="E1112" s="4">
        <f t="shared" si="189"/>
        <v>0</v>
      </c>
      <c r="F1112" s="4">
        <f t="shared" si="190"/>
        <v>-2.500000000001279E-3</v>
      </c>
      <c r="G1112" s="2">
        <f t="shared" si="197"/>
        <v>1109</v>
      </c>
      <c r="H1112" s="5">
        <f t="shared" si="191"/>
        <v>5.1098620337250899E-4</v>
      </c>
      <c r="I1112" s="5">
        <f t="shared" si="192"/>
        <v>4.519673299205361E-4</v>
      </c>
      <c r="J1112" s="5">
        <f t="shared" si="193"/>
        <v>0.56668369954012521</v>
      </c>
      <c r="K1112" s="5">
        <f t="shared" si="194"/>
        <v>0.26088840354647008</v>
      </c>
      <c r="L1112" s="2">
        <f t="shared" si="195"/>
        <v>0.14797451606366291</v>
      </c>
      <c r="M1112" s="2">
        <f t="shared" si="196"/>
        <v>0.14809732820742144</v>
      </c>
    </row>
    <row r="1113" spans="1:13">
      <c r="A1113">
        <v>228</v>
      </c>
      <c r="B1113">
        <v>51.52</v>
      </c>
      <c r="C1113" s="4">
        <f t="shared" si="187"/>
        <v>3.9999999999999147E-2</v>
      </c>
      <c r="D1113" s="4">
        <f t="shared" si="188"/>
        <v>5.4999999999997939E-2</v>
      </c>
      <c r="E1113" s="4">
        <f t="shared" si="189"/>
        <v>3.9999999999999147E-2</v>
      </c>
      <c r="F1113" s="4">
        <f t="shared" si="190"/>
        <v>1.9999999999999574E-2</v>
      </c>
      <c r="G1113" s="2">
        <f t="shared" si="197"/>
        <v>1110</v>
      </c>
      <c r="H1113" s="5">
        <f t="shared" si="191"/>
        <v>5.1098620337250899E-4</v>
      </c>
      <c r="I1113" s="5">
        <f t="shared" si="192"/>
        <v>4.519673299205361E-4</v>
      </c>
      <c r="J1113" s="5">
        <f t="shared" si="193"/>
        <v>0.56719468574349774</v>
      </c>
      <c r="K1113" s="5">
        <f t="shared" si="194"/>
        <v>0.26134037087639062</v>
      </c>
      <c r="L1113" s="2">
        <f t="shared" si="195"/>
        <v>0.14836441085522561</v>
      </c>
      <c r="M1113" s="2">
        <f t="shared" si="196"/>
        <v>0.14848762106337493</v>
      </c>
    </row>
    <row r="1114" spans="1:13">
      <c r="A1114">
        <v>1083</v>
      </c>
      <c r="B1114">
        <v>51.6</v>
      </c>
      <c r="C1114" s="4">
        <f t="shared" si="187"/>
        <v>0.11499999999999844</v>
      </c>
      <c r="D1114" s="4">
        <f t="shared" si="188"/>
        <v>1.9999999999999574E-2</v>
      </c>
      <c r="E1114" s="4">
        <f t="shared" si="189"/>
        <v>7.4999999999999289E-2</v>
      </c>
      <c r="F1114" s="4">
        <f t="shared" si="190"/>
        <v>1.7500000000000071E-2</v>
      </c>
      <c r="G1114" s="2">
        <f t="shared" si="197"/>
        <v>1111</v>
      </c>
      <c r="H1114" s="5">
        <f t="shared" si="191"/>
        <v>5.1098620337250899E-4</v>
      </c>
      <c r="I1114" s="5">
        <f t="shared" si="192"/>
        <v>4.526691425446363E-4</v>
      </c>
      <c r="J1114" s="5">
        <f t="shared" si="193"/>
        <v>0.56770567194687027</v>
      </c>
      <c r="K1114" s="5">
        <f t="shared" si="194"/>
        <v>0.26179304001893527</v>
      </c>
      <c r="L1114" s="2">
        <f t="shared" si="195"/>
        <v>0.14875516632655217</v>
      </c>
      <c r="M1114" s="2">
        <f t="shared" si="196"/>
        <v>0.14887912357784022</v>
      </c>
    </row>
    <row r="1115" spans="1:13">
      <c r="A1115">
        <v>2227</v>
      </c>
      <c r="B1115">
        <v>51.75</v>
      </c>
      <c r="C1115" s="4">
        <f t="shared" ref="C1115:C1178" si="198">IF(AND(ISNUMBER(B1114),ISNUMBER(B1116)),(B1116-B1114)/2,"")</f>
        <v>7.9999999999998295E-2</v>
      </c>
      <c r="D1115" s="4">
        <f t="shared" ref="D1115:D1178" si="199">IF(AND(ISNUMBER(C1114),ISNUMBER(C1116)),(C1116-C1114)/2,"")</f>
        <v>-2.9999999999999361E-2</v>
      </c>
      <c r="E1115" s="4">
        <f t="shared" ref="E1115:E1178" si="200">IF(AND(ISNUMBER(B1115),ISNUMBER(B1116)),(B1116-B1115)/2,"")</f>
        <v>4.9999999999990052E-3</v>
      </c>
      <c r="F1115" s="4">
        <f t="shared" ref="F1115:F1178" si="201">IF(AND(ISNUMBER(E1114),ISNUMBER(E1115)),(E1115-E1114)/2,"")</f>
        <v>-3.5000000000000142E-2</v>
      </c>
      <c r="G1115" s="2">
        <f t="shared" si="197"/>
        <v>1112</v>
      </c>
      <c r="H1115" s="5">
        <f t="shared" ref="H1115:H1178" si="202">1/MAX(G:G)</f>
        <v>5.1098620337250899E-4</v>
      </c>
      <c r="I1115" s="5">
        <f t="shared" ref="I1115:I1178" si="203">B1115/SUM(B:B)</f>
        <v>4.5398504121482415E-4</v>
      </c>
      <c r="J1115" s="5">
        <f t="shared" ref="J1115:J1178" si="204">H1115+J1114</f>
        <v>0.5682166581502428</v>
      </c>
      <c r="K1115" s="5">
        <f t="shared" ref="K1115:K1178" si="205">I1115+K1114</f>
        <v>0.26224702506015007</v>
      </c>
      <c r="L1115" s="2">
        <f t="shared" ref="L1115:L1178" si="206">K1115*J1116</f>
        <v>0.14914713280120268</v>
      </c>
      <c r="M1115" s="2">
        <f t="shared" ref="M1115:M1178" si="207">K1116*J1115</f>
        <v>0.14927113990019375</v>
      </c>
    </row>
    <row r="1116" spans="1:13">
      <c r="A1116">
        <v>956</v>
      </c>
      <c r="B1116">
        <v>51.76</v>
      </c>
      <c r="C1116" s="4">
        <f t="shared" si="198"/>
        <v>5.4999999999999716E-2</v>
      </c>
      <c r="D1116" s="4">
        <f t="shared" si="199"/>
        <v>5.0000000000007816E-3</v>
      </c>
      <c r="E1116" s="4">
        <f t="shared" si="200"/>
        <v>5.0000000000000711E-2</v>
      </c>
      <c r="F1116" s="4">
        <f t="shared" si="201"/>
        <v>2.2500000000000853E-2</v>
      </c>
      <c r="G1116" s="2">
        <f t="shared" si="197"/>
        <v>1113</v>
      </c>
      <c r="H1116" s="5">
        <f t="shared" si="202"/>
        <v>5.1098620337250899E-4</v>
      </c>
      <c r="I1116" s="5">
        <f t="shared" si="203"/>
        <v>4.5407276779283666E-4</v>
      </c>
      <c r="J1116" s="5">
        <f t="shared" si="204"/>
        <v>0.56872764435361534</v>
      </c>
      <c r="K1116" s="5">
        <f t="shared" si="205"/>
        <v>0.26270109782794293</v>
      </c>
      <c r="L1116" s="2">
        <f t="shared" si="206"/>
        <v>0.14953961317339554</v>
      </c>
      <c r="M1116" s="2">
        <f t="shared" si="207"/>
        <v>0.14966411919768721</v>
      </c>
    </row>
    <row r="1117" spans="1:13">
      <c r="A1117">
        <v>306</v>
      </c>
      <c r="B1117">
        <v>51.86</v>
      </c>
      <c r="C1117" s="4">
        <f t="shared" si="198"/>
        <v>8.9999999999999858E-2</v>
      </c>
      <c r="D1117" s="4">
        <f t="shared" si="199"/>
        <v>7.5000000000002842E-3</v>
      </c>
      <c r="E1117" s="4">
        <f t="shared" si="200"/>
        <v>3.9999999999999147E-2</v>
      </c>
      <c r="F1117" s="4">
        <f t="shared" si="201"/>
        <v>-5.0000000000007816E-3</v>
      </c>
      <c r="G1117" s="2">
        <f t="shared" si="197"/>
        <v>1114</v>
      </c>
      <c r="H1117" s="5">
        <f t="shared" si="202"/>
        <v>5.1098620337250899E-4</v>
      </c>
      <c r="I1117" s="5">
        <f t="shared" si="203"/>
        <v>4.5495003357296193E-4</v>
      </c>
      <c r="J1117" s="5">
        <f t="shared" si="204"/>
        <v>0.56923863055698787</v>
      </c>
      <c r="K1117" s="5">
        <f t="shared" si="205"/>
        <v>0.26315604786151592</v>
      </c>
      <c r="L1117" s="2">
        <f t="shared" si="206"/>
        <v>0.14993305741726975</v>
      </c>
      <c r="M1117" s="2">
        <f t="shared" si="207"/>
        <v>0.15005796294041845</v>
      </c>
    </row>
    <row r="1118" spans="1:13">
      <c r="A1118">
        <v>1629</v>
      </c>
      <c r="B1118">
        <v>51.94</v>
      </c>
      <c r="C1118" s="4">
        <f t="shared" si="198"/>
        <v>7.0000000000000284E-2</v>
      </c>
      <c r="D1118" s="4">
        <f t="shared" si="199"/>
        <v>-2.9999999999999361E-2</v>
      </c>
      <c r="E1118" s="4">
        <f t="shared" si="200"/>
        <v>3.0000000000001137E-2</v>
      </c>
      <c r="F1118" s="4">
        <f t="shared" si="201"/>
        <v>-4.9999999999990052E-3</v>
      </c>
      <c r="G1118" s="2">
        <f t="shared" si="197"/>
        <v>1115</v>
      </c>
      <c r="H1118" s="5">
        <f t="shared" si="202"/>
        <v>5.1098620337250899E-4</v>
      </c>
      <c r="I1118" s="5">
        <f t="shared" si="203"/>
        <v>4.5565184619706213E-4</v>
      </c>
      <c r="J1118" s="5">
        <f t="shared" si="204"/>
        <v>0.5697496167603604</v>
      </c>
      <c r="K1118" s="5">
        <f t="shared" si="205"/>
        <v>0.26361169970771298</v>
      </c>
      <c r="L1118" s="2">
        <f t="shared" si="206"/>
        <v>0.15032736682361489</v>
      </c>
      <c r="M1118" s="2">
        <f t="shared" si="207"/>
        <v>0.15045257223986883</v>
      </c>
    </row>
    <row r="1119" spans="1:13">
      <c r="A1119">
        <v>2158</v>
      </c>
      <c r="B1119">
        <v>52</v>
      </c>
      <c r="C1119" s="4">
        <f t="shared" si="198"/>
        <v>3.0000000000001137E-2</v>
      </c>
      <c r="D1119" s="4">
        <f t="shared" si="199"/>
        <v>-1.7500000000000071E-2</v>
      </c>
      <c r="E1119" s="4">
        <f t="shared" si="200"/>
        <v>0</v>
      </c>
      <c r="F1119" s="4">
        <f t="shared" si="201"/>
        <v>-1.5000000000000568E-2</v>
      </c>
      <c r="G1119" s="2">
        <f t="shared" si="197"/>
        <v>1116</v>
      </c>
      <c r="H1119" s="5">
        <f t="shared" si="202"/>
        <v>5.1098620337250899E-4</v>
      </c>
      <c r="I1119" s="5">
        <f t="shared" si="203"/>
        <v>4.5617820566513733E-4</v>
      </c>
      <c r="J1119" s="5">
        <f t="shared" si="204"/>
        <v>0.57026060296373293</v>
      </c>
      <c r="K1119" s="5">
        <f t="shared" si="205"/>
        <v>0.2640678779133781</v>
      </c>
      <c r="L1119" s="2">
        <f t="shared" si="206"/>
        <v>0.15072244232460402</v>
      </c>
      <c r="M1119" s="2">
        <f t="shared" si="207"/>
        <v>0.15084764774085793</v>
      </c>
    </row>
    <row r="1120" spans="1:13">
      <c r="A1120">
        <v>2212</v>
      </c>
      <c r="B1120">
        <v>52</v>
      </c>
      <c r="C1120" s="4">
        <f t="shared" si="198"/>
        <v>3.5000000000000142E-2</v>
      </c>
      <c r="D1120" s="4">
        <f t="shared" si="199"/>
        <v>3.9999999999999147E-2</v>
      </c>
      <c r="E1120" s="4">
        <f t="shared" si="200"/>
        <v>3.5000000000000142E-2</v>
      </c>
      <c r="F1120" s="4">
        <f t="shared" si="201"/>
        <v>1.7500000000000071E-2</v>
      </c>
      <c r="G1120" s="2">
        <f t="shared" si="197"/>
        <v>1117</v>
      </c>
      <c r="H1120" s="5">
        <f t="shared" si="202"/>
        <v>5.1098620337250899E-4</v>
      </c>
      <c r="I1120" s="5">
        <f t="shared" si="203"/>
        <v>4.5617820566513733E-4</v>
      </c>
      <c r="J1120" s="5">
        <f t="shared" si="204"/>
        <v>0.57077158916710546</v>
      </c>
      <c r="K1120" s="5">
        <f t="shared" si="205"/>
        <v>0.26452405611904323</v>
      </c>
      <c r="L1120" s="2">
        <f t="shared" si="206"/>
        <v>0.15111798402713186</v>
      </c>
      <c r="M1120" s="2">
        <f t="shared" si="207"/>
        <v>0.1512435399462542</v>
      </c>
    </row>
    <row r="1121" spans="1:13">
      <c r="A1121">
        <v>1155</v>
      </c>
      <c r="B1121">
        <v>52.07</v>
      </c>
      <c r="C1121" s="4">
        <f t="shared" si="198"/>
        <v>0.10999999999999943</v>
      </c>
      <c r="D1121" s="4">
        <f t="shared" si="199"/>
        <v>2.7499999999999858E-2</v>
      </c>
      <c r="E1121" s="4">
        <f t="shared" si="200"/>
        <v>7.4999999999999289E-2</v>
      </c>
      <c r="F1121" s="4">
        <f t="shared" si="201"/>
        <v>1.9999999999999574E-2</v>
      </c>
      <c r="G1121" s="2">
        <f t="shared" si="197"/>
        <v>1118</v>
      </c>
      <c r="H1121" s="5">
        <f t="shared" si="202"/>
        <v>5.1098620337250899E-4</v>
      </c>
      <c r="I1121" s="5">
        <f t="shared" si="203"/>
        <v>4.5679229171122503E-4</v>
      </c>
      <c r="J1121" s="5">
        <f t="shared" si="204"/>
        <v>0.571282575370478</v>
      </c>
      <c r="K1121" s="5">
        <f t="shared" si="205"/>
        <v>0.26498084841075448</v>
      </c>
      <c r="L1121" s="2">
        <f t="shared" si="206"/>
        <v>0.15151434306164591</v>
      </c>
      <c r="M1121" s="2">
        <f t="shared" si="207"/>
        <v>0.15164065073074945</v>
      </c>
    </row>
    <row r="1122" spans="1:13">
      <c r="A1122">
        <v>178</v>
      </c>
      <c r="B1122">
        <v>52.22</v>
      </c>
      <c r="C1122" s="4">
        <f t="shared" si="198"/>
        <v>8.9999999999999858E-2</v>
      </c>
      <c r="D1122" s="4">
        <f t="shared" si="199"/>
        <v>0</v>
      </c>
      <c r="E1122" s="4">
        <f t="shared" si="200"/>
        <v>1.5000000000000568E-2</v>
      </c>
      <c r="F1122" s="4">
        <f t="shared" si="201"/>
        <v>-2.9999999999999361E-2</v>
      </c>
      <c r="G1122" s="2">
        <f t="shared" si="197"/>
        <v>1119</v>
      </c>
      <c r="H1122" s="5">
        <f t="shared" si="202"/>
        <v>5.1098620337250899E-4</v>
      </c>
      <c r="I1122" s="5">
        <f t="shared" si="203"/>
        <v>4.5810819038141288E-4</v>
      </c>
      <c r="J1122" s="5">
        <f t="shared" si="204"/>
        <v>0.57179356157385053</v>
      </c>
      <c r="K1122" s="5">
        <f t="shared" si="205"/>
        <v>0.26543895660113587</v>
      </c>
      <c r="L1122" s="2">
        <f t="shared" si="206"/>
        <v>0.15191192202007101</v>
      </c>
      <c r="M1122" s="2">
        <f t="shared" si="207"/>
        <v>0.15203838017365201</v>
      </c>
    </row>
    <row r="1123" spans="1:13">
      <c r="A1123">
        <v>1779</v>
      </c>
      <c r="B1123">
        <v>52.25</v>
      </c>
      <c r="C1123" s="4">
        <f t="shared" si="198"/>
        <v>0.10999999999999943</v>
      </c>
      <c r="D1123" s="4">
        <f t="shared" si="199"/>
        <v>2.4999999999995026E-3</v>
      </c>
      <c r="E1123" s="4">
        <f t="shared" si="200"/>
        <v>9.4999999999998863E-2</v>
      </c>
      <c r="F1123" s="4">
        <f t="shared" si="201"/>
        <v>3.9999999999999147E-2</v>
      </c>
      <c r="G1123" s="2">
        <f t="shared" si="197"/>
        <v>1120</v>
      </c>
      <c r="H1123" s="5">
        <f t="shared" si="202"/>
        <v>5.1098620337250899E-4</v>
      </c>
      <c r="I1123" s="5">
        <f t="shared" si="203"/>
        <v>4.583713701154505E-4</v>
      </c>
      <c r="J1123" s="5">
        <f t="shared" si="204"/>
        <v>0.57230454777722306</v>
      </c>
      <c r="K1123" s="5">
        <f t="shared" si="205"/>
        <v>0.26589732797125132</v>
      </c>
      <c r="L1123" s="2">
        <f t="shared" si="206"/>
        <v>0.15231011990586588</v>
      </c>
      <c r="M1123" s="2">
        <f t="shared" si="207"/>
        <v>0.15243753197951851</v>
      </c>
    </row>
    <row r="1124" spans="1:13">
      <c r="A1124">
        <v>1927</v>
      </c>
      <c r="B1124">
        <v>52.44</v>
      </c>
      <c r="C1124" s="4">
        <f t="shared" si="198"/>
        <v>9.4999999999998863E-2</v>
      </c>
      <c r="D1124" s="4">
        <f t="shared" si="199"/>
        <v>-3.9999999999999147E-2</v>
      </c>
      <c r="E1124" s="4">
        <f t="shared" si="200"/>
        <v>0</v>
      </c>
      <c r="F1124" s="4">
        <f t="shared" si="201"/>
        <v>-4.7499999999999432E-2</v>
      </c>
      <c r="G1124" s="2">
        <f t="shared" si="197"/>
        <v>1121</v>
      </c>
      <c r="H1124" s="5">
        <f t="shared" si="202"/>
        <v>5.1098620337250899E-4</v>
      </c>
      <c r="I1124" s="5">
        <f t="shared" si="203"/>
        <v>4.6003817509768848E-4</v>
      </c>
      <c r="J1124" s="5">
        <f t="shared" si="204"/>
        <v>0.57281553398059559</v>
      </c>
      <c r="K1124" s="5">
        <f t="shared" si="205"/>
        <v>0.26635736614634903</v>
      </c>
      <c r="L1124" s="2">
        <f t="shared" si="206"/>
        <v>0.15270974185805336</v>
      </c>
      <c r="M1124" s="2">
        <f t="shared" si="207"/>
        <v>0.15283715393170599</v>
      </c>
    </row>
    <row r="1125" spans="1:13">
      <c r="A1125">
        <v>1612</v>
      </c>
      <c r="B1125">
        <v>52.44</v>
      </c>
      <c r="C1125" s="4">
        <f t="shared" si="198"/>
        <v>3.0000000000001137E-2</v>
      </c>
      <c r="D1125" s="4">
        <f t="shared" si="199"/>
        <v>-3.2499999999998863E-2</v>
      </c>
      <c r="E1125" s="4">
        <f t="shared" si="200"/>
        <v>3.0000000000001137E-2</v>
      </c>
      <c r="F1125" s="4">
        <f t="shared" si="201"/>
        <v>1.5000000000000568E-2</v>
      </c>
      <c r="G1125" s="2">
        <f t="shared" si="197"/>
        <v>1122</v>
      </c>
      <c r="H1125" s="5">
        <f t="shared" si="202"/>
        <v>5.1098620337250899E-4</v>
      </c>
      <c r="I1125" s="5">
        <f t="shared" si="203"/>
        <v>4.6003817509768848E-4</v>
      </c>
      <c r="J1125" s="5">
        <f t="shared" si="204"/>
        <v>0.57332652018396812</v>
      </c>
      <c r="K1125" s="5">
        <f t="shared" si="205"/>
        <v>0.26681740432144674</v>
      </c>
      <c r="L1125" s="2">
        <f t="shared" si="206"/>
        <v>0.15310983395656186</v>
      </c>
      <c r="M1125" s="2">
        <f t="shared" si="207"/>
        <v>0.15323754780605667</v>
      </c>
    </row>
    <row r="1126" spans="1:13">
      <c r="A1126">
        <v>2221</v>
      </c>
      <c r="B1126">
        <v>52.5</v>
      </c>
      <c r="C1126" s="4">
        <f t="shared" si="198"/>
        <v>3.0000000000001137E-2</v>
      </c>
      <c r="D1126" s="4">
        <f t="shared" si="199"/>
        <v>-2.500000000001279E-3</v>
      </c>
      <c r="E1126" s="4">
        <f t="shared" si="200"/>
        <v>0</v>
      </c>
      <c r="F1126" s="4">
        <f t="shared" si="201"/>
        <v>-1.5000000000000568E-2</v>
      </c>
      <c r="G1126" s="2">
        <f t="shared" si="197"/>
        <v>1123</v>
      </c>
      <c r="H1126" s="5">
        <f t="shared" si="202"/>
        <v>5.1098620337250899E-4</v>
      </c>
      <c r="I1126" s="5">
        <f t="shared" si="203"/>
        <v>4.6056453456576362E-4</v>
      </c>
      <c r="J1126" s="5">
        <f t="shared" si="204"/>
        <v>0.57383750638734066</v>
      </c>
      <c r="K1126" s="5">
        <f t="shared" si="205"/>
        <v>0.26727796885601252</v>
      </c>
      <c r="L1126" s="2">
        <f t="shared" si="206"/>
        <v>0.15351069851515836</v>
      </c>
      <c r="M1126" s="2">
        <f t="shared" si="207"/>
        <v>0.1536384123646532</v>
      </c>
    </row>
    <row r="1127" spans="1:13">
      <c r="A1127">
        <v>2095</v>
      </c>
      <c r="B1127">
        <v>52.5</v>
      </c>
      <c r="C1127" s="4">
        <f t="shared" si="198"/>
        <v>2.4999999999998579E-2</v>
      </c>
      <c r="D1127" s="4">
        <f t="shared" si="199"/>
        <v>2.4999999999995026E-3</v>
      </c>
      <c r="E1127" s="4">
        <f t="shared" si="200"/>
        <v>2.4999999999998579E-2</v>
      </c>
      <c r="F1127" s="4">
        <f t="shared" si="201"/>
        <v>1.2499999999999289E-2</v>
      </c>
      <c r="G1127" s="2">
        <f t="shared" si="197"/>
        <v>1124</v>
      </c>
      <c r="H1127" s="5">
        <f t="shared" si="202"/>
        <v>5.1098620337250899E-4</v>
      </c>
      <c r="I1127" s="5">
        <f t="shared" si="203"/>
        <v>4.6056453456576362E-4</v>
      </c>
      <c r="J1127" s="5">
        <f t="shared" si="204"/>
        <v>0.57434849259071319</v>
      </c>
      <c r="K1127" s="5">
        <f t="shared" si="205"/>
        <v>0.26773853339057829</v>
      </c>
      <c r="L1127" s="2">
        <f t="shared" si="206"/>
        <v>0.15391203375800075</v>
      </c>
      <c r="M1127" s="2">
        <f t="shared" si="207"/>
        <v>0.15403999953563477</v>
      </c>
    </row>
    <row r="1128" spans="1:13">
      <c r="A1128">
        <v>1721</v>
      </c>
      <c r="B1128">
        <v>52.55</v>
      </c>
      <c r="C1128" s="4">
        <f t="shared" si="198"/>
        <v>3.5000000000000142E-2</v>
      </c>
      <c r="D1128" s="4">
        <f t="shared" si="199"/>
        <v>1.2500000000001066E-2</v>
      </c>
      <c r="E1128" s="4">
        <f t="shared" si="200"/>
        <v>1.0000000000001563E-2</v>
      </c>
      <c r="F1128" s="4">
        <f t="shared" si="201"/>
        <v>-7.4999999999985079E-3</v>
      </c>
      <c r="G1128" s="2">
        <f t="shared" si="197"/>
        <v>1125</v>
      </c>
      <c r="H1128" s="5">
        <f t="shared" si="202"/>
        <v>5.1098620337250899E-4</v>
      </c>
      <c r="I1128" s="5">
        <f t="shared" si="203"/>
        <v>4.6100316745582625E-4</v>
      </c>
      <c r="J1128" s="5">
        <f t="shared" si="204"/>
        <v>0.57485947879408572</v>
      </c>
      <c r="K1128" s="5">
        <f t="shared" si="205"/>
        <v>0.26819953655803414</v>
      </c>
      <c r="L1128" s="2">
        <f t="shared" si="206"/>
        <v>0.1543140920614989</v>
      </c>
      <c r="M1128" s="2">
        <f t="shared" si="207"/>
        <v>0.15444215870004274</v>
      </c>
    </row>
    <row r="1129" spans="1:13">
      <c r="A1129">
        <v>1760</v>
      </c>
      <c r="B1129">
        <v>52.57</v>
      </c>
      <c r="C1129" s="4">
        <f t="shared" si="198"/>
        <v>5.0000000000000711E-2</v>
      </c>
      <c r="D1129" s="4">
        <f t="shared" si="199"/>
        <v>9.9999999999997868E-3</v>
      </c>
      <c r="E1129" s="4">
        <f t="shared" si="200"/>
        <v>3.9999999999999147E-2</v>
      </c>
      <c r="F1129" s="4">
        <f t="shared" si="201"/>
        <v>1.4999999999998792E-2</v>
      </c>
      <c r="G1129" s="2">
        <f t="shared" si="197"/>
        <v>1126</v>
      </c>
      <c r="H1129" s="5">
        <f t="shared" si="202"/>
        <v>5.1098620337250899E-4</v>
      </c>
      <c r="I1129" s="5">
        <f t="shared" si="203"/>
        <v>4.6117862061185132E-4</v>
      </c>
      <c r="J1129" s="5">
        <f t="shared" si="204"/>
        <v>0.57537046499745825</v>
      </c>
      <c r="K1129" s="5">
        <f t="shared" si="205"/>
        <v>0.26866071517864598</v>
      </c>
      <c r="L1129" s="2">
        <f t="shared" si="206"/>
        <v>0.15471672253773172</v>
      </c>
      <c r="M1129" s="2">
        <f t="shared" si="207"/>
        <v>0.15484519297853144</v>
      </c>
    </row>
    <row r="1130" spans="1:13">
      <c r="A1130">
        <v>1998</v>
      </c>
      <c r="B1130">
        <v>52.65</v>
      </c>
      <c r="C1130" s="4">
        <f t="shared" si="198"/>
        <v>5.4999999999999716E-2</v>
      </c>
      <c r="D1130" s="4">
        <f t="shared" si="199"/>
        <v>-5.0000000000007816E-3</v>
      </c>
      <c r="E1130" s="4">
        <f t="shared" si="200"/>
        <v>1.5000000000000568E-2</v>
      </c>
      <c r="F1130" s="4">
        <f t="shared" si="201"/>
        <v>-1.2499999999999289E-2</v>
      </c>
      <c r="G1130" s="2">
        <f t="shared" si="197"/>
        <v>1127</v>
      </c>
      <c r="H1130" s="5">
        <f t="shared" si="202"/>
        <v>5.1098620337250899E-4</v>
      </c>
      <c r="I1130" s="5">
        <f t="shared" si="203"/>
        <v>4.6188043323595152E-4</v>
      </c>
      <c r="J1130" s="5">
        <f t="shared" si="204"/>
        <v>0.57588145120083079</v>
      </c>
      <c r="K1130" s="5">
        <f t="shared" si="205"/>
        <v>0.26912259561188195</v>
      </c>
      <c r="L1130" s="2">
        <f t="shared" si="206"/>
        <v>0.1551202288452784</v>
      </c>
      <c r="M1130" s="2">
        <f t="shared" si="207"/>
        <v>0.15524885084640527</v>
      </c>
    </row>
    <row r="1131" spans="1:13">
      <c r="A1131">
        <v>396</v>
      </c>
      <c r="B1131">
        <v>52.68</v>
      </c>
      <c r="C1131" s="4">
        <f t="shared" si="198"/>
        <v>3.9999999999999147E-2</v>
      </c>
      <c r="D1131" s="4">
        <f t="shared" si="199"/>
        <v>-9.9999999999997868E-3</v>
      </c>
      <c r="E1131" s="4">
        <f t="shared" si="200"/>
        <v>2.4999999999998579E-2</v>
      </c>
      <c r="F1131" s="4">
        <f t="shared" si="201"/>
        <v>4.9999999999990052E-3</v>
      </c>
      <c r="G1131" s="2">
        <f t="shared" si="197"/>
        <v>1128</v>
      </c>
      <c r="H1131" s="5">
        <f t="shared" si="202"/>
        <v>5.1098620337250899E-4</v>
      </c>
      <c r="I1131" s="5">
        <f t="shared" si="203"/>
        <v>4.6214361296998909E-4</v>
      </c>
      <c r="J1131" s="5">
        <f t="shared" si="204"/>
        <v>0.57639243740420332</v>
      </c>
      <c r="K1131" s="5">
        <f t="shared" si="205"/>
        <v>0.26958473922485193</v>
      </c>
      <c r="L1131" s="2">
        <f t="shared" si="206"/>
        <v>0.15552435901117262</v>
      </c>
      <c r="M1131" s="2">
        <f t="shared" si="207"/>
        <v>0.15565323383698013</v>
      </c>
    </row>
    <row r="1132" spans="1:13">
      <c r="A1132">
        <v>1631</v>
      </c>
      <c r="B1132">
        <v>52.73</v>
      </c>
      <c r="C1132" s="4">
        <f t="shared" si="198"/>
        <v>3.5000000000000142E-2</v>
      </c>
      <c r="D1132" s="4">
        <f t="shared" si="199"/>
        <v>-7.4999999999985079E-3</v>
      </c>
      <c r="E1132" s="4">
        <f t="shared" si="200"/>
        <v>1.0000000000001563E-2</v>
      </c>
      <c r="F1132" s="4">
        <f t="shared" si="201"/>
        <v>-7.4999999999985079E-3</v>
      </c>
      <c r="G1132" s="2">
        <f t="shared" si="197"/>
        <v>1129</v>
      </c>
      <c r="H1132" s="5">
        <f t="shared" si="202"/>
        <v>5.1098620337250899E-4</v>
      </c>
      <c r="I1132" s="5">
        <f t="shared" si="203"/>
        <v>4.6258224586005173E-4</v>
      </c>
      <c r="J1132" s="5">
        <f t="shared" si="204"/>
        <v>0.57690342360757585</v>
      </c>
      <c r="K1132" s="5">
        <f t="shared" si="205"/>
        <v>0.27004732147071198</v>
      </c>
      <c r="L1132" s="2">
        <f t="shared" si="206"/>
        <v>0.15592921474803861</v>
      </c>
      <c r="M1132" s="2">
        <f t="shared" si="207"/>
        <v>0.15605819079337252</v>
      </c>
    </row>
    <row r="1133" spans="1:13">
      <c r="A1133">
        <v>2224</v>
      </c>
      <c r="B1133">
        <v>52.75</v>
      </c>
      <c r="C1133" s="4">
        <f t="shared" si="198"/>
        <v>2.5000000000002132E-2</v>
      </c>
      <c r="D1133" s="4">
        <f t="shared" si="199"/>
        <v>-5.0000000000007816E-3</v>
      </c>
      <c r="E1133" s="4">
        <f t="shared" si="200"/>
        <v>1.5000000000000568E-2</v>
      </c>
      <c r="F1133" s="4">
        <f t="shared" si="201"/>
        <v>2.4999999999995026E-3</v>
      </c>
      <c r="G1133" s="2">
        <f t="shared" si="197"/>
        <v>1130</v>
      </c>
      <c r="H1133" s="5">
        <f t="shared" si="202"/>
        <v>5.1098620337250899E-4</v>
      </c>
      <c r="I1133" s="5">
        <f t="shared" si="203"/>
        <v>4.6275769901607679E-4</v>
      </c>
      <c r="J1133" s="5">
        <f t="shared" si="204"/>
        <v>0.57741440981094838</v>
      </c>
      <c r="K1133" s="5">
        <f t="shared" si="205"/>
        <v>0.27051007916972808</v>
      </c>
      <c r="L1133" s="2">
        <f t="shared" si="206"/>
        <v>0.15633464463003041</v>
      </c>
      <c r="M1133" s="2">
        <f t="shared" si="207"/>
        <v>0.15646377263913511</v>
      </c>
    </row>
    <row r="1134" spans="1:13">
      <c r="A1134">
        <v>1708</v>
      </c>
      <c r="B1134">
        <v>52.78</v>
      </c>
      <c r="C1134" s="4">
        <f t="shared" si="198"/>
        <v>2.4999999999998579E-2</v>
      </c>
      <c r="D1134" s="4">
        <f t="shared" si="199"/>
        <v>2.7499999999998082E-2</v>
      </c>
      <c r="E1134" s="4">
        <f t="shared" si="200"/>
        <v>9.9999999999980105E-3</v>
      </c>
      <c r="F1134" s="4">
        <f t="shared" si="201"/>
        <v>-2.500000000001279E-3</v>
      </c>
      <c r="G1134" s="2">
        <f t="shared" si="197"/>
        <v>1131</v>
      </c>
      <c r="H1134" s="5">
        <f t="shared" si="202"/>
        <v>5.1098620337250899E-4</v>
      </c>
      <c r="I1134" s="5">
        <f t="shared" si="203"/>
        <v>4.6302087875011442E-4</v>
      </c>
      <c r="J1134" s="5">
        <f t="shared" si="204"/>
        <v>0.57792539601432091</v>
      </c>
      <c r="K1134" s="5">
        <f t="shared" si="205"/>
        <v>0.27097310004847819</v>
      </c>
      <c r="L1134" s="2">
        <f t="shared" si="206"/>
        <v>0.15674069967035481</v>
      </c>
      <c r="M1134" s="2">
        <f t="shared" si="207"/>
        <v>0.15686992907829417</v>
      </c>
    </row>
    <row r="1135" spans="1:13">
      <c r="A1135">
        <v>1909</v>
      </c>
      <c r="B1135">
        <v>52.8</v>
      </c>
      <c r="C1135" s="4">
        <f t="shared" si="198"/>
        <v>7.9999999999998295E-2</v>
      </c>
      <c r="D1135" s="4">
        <f t="shared" si="199"/>
        <v>3.5000000000001918E-2</v>
      </c>
      <c r="E1135" s="4">
        <f t="shared" si="200"/>
        <v>7.0000000000000284E-2</v>
      </c>
      <c r="F1135" s="4">
        <f t="shared" si="201"/>
        <v>3.0000000000001137E-2</v>
      </c>
      <c r="G1135" s="2">
        <f t="shared" si="197"/>
        <v>1132</v>
      </c>
      <c r="H1135" s="5">
        <f t="shared" si="202"/>
        <v>5.1098620337250899E-4</v>
      </c>
      <c r="I1135" s="5">
        <f t="shared" si="203"/>
        <v>4.6319633190613943E-4</v>
      </c>
      <c r="J1135" s="5">
        <f t="shared" si="204"/>
        <v>0.57843638221769345</v>
      </c>
      <c r="K1135" s="5">
        <f t="shared" si="205"/>
        <v>0.2714362963803843</v>
      </c>
      <c r="L1135" s="2">
        <f t="shared" si="206"/>
        <v>0.157147329483384</v>
      </c>
      <c r="M1135" s="2">
        <f t="shared" si="207"/>
        <v>0.15727726931074512</v>
      </c>
    </row>
    <row r="1136" spans="1:13">
      <c r="A1136">
        <v>574</v>
      </c>
      <c r="B1136">
        <v>52.94</v>
      </c>
      <c r="C1136" s="4">
        <f t="shared" si="198"/>
        <v>9.5000000000002416E-2</v>
      </c>
      <c r="D1136" s="4">
        <f t="shared" si="199"/>
        <v>-2.4999999999998579E-2</v>
      </c>
      <c r="E1136" s="4">
        <f t="shared" si="200"/>
        <v>2.5000000000002132E-2</v>
      </c>
      <c r="F1136" s="4">
        <f t="shared" si="201"/>
        <v>-2.2499999999999076E-2</v>
      </c>
      <c r="G1136" s="2">
        <f t="shared" si="197"/>
        <v>1133</v>
      </c>
      <c r="H1136" s="5">
        <f t="shared" si="202"/>
        <v>5.1098620337250899E-4</v>
      </c>
      <c r="I1136" s="5">
        <f t="shared" si="203"/>
        <v>4.6442450399831477E-4</v>
      </c>
      <c r="J1136" s="5">
        <f t="shared" si="204"/>
        <v>0.57894736842106598</v>
      </c>
      <c r="K1136" s="5">
        <f t="shared" si="205"/>
        <v>0.27190072088438261</v>
      </c>
      <c r="L1136" s="2">
        <f t="shared" si="206"/>
        <v>0.15755514434486306</v>
      </c>
      <c r="M1136" s="2">
        <f t="shared" si="207"/>
        <v>0.15768533811758156</v>
      </c>
    </row>
    <row r="1137" spans="1:13">
      <c r="A1137">
        <v>63</v>
      </c>
      <c r="B1137">
        <v>52.99</v>
      </c>
      <c r="C1137" s="4">
        <f t="shared" si="198"/>
        <v>3.0000000000001137E-2</v>
      </c>
      <c r="D1137" s="4">
        <f t="shared" si="199"/>
        <v>-3.5000000000001918E-2</v>
      </c>
      <c r="E1137" s="4">
        <f t="shared" si="200"/>
        <v>4.9999999999990052E-3</v>
      </c>
      <c r="F1137" s="4">
        <f t="shared" si="201"/>
        <v>-1.0000000000001563E-2</v>
      </c>
      <c r="G1137" s="2">
        <f t="shared" si="197"/>
        <v>1134</v>
      </c>
      <c r="H1137" s="5">
        <f t="shared" si="202"/>
        <v>5.1098620337250899E-4</v>
      </c>
      <c r="I1137" s="5">
        <f t="shared" si="203"/>
        <v>4.6486313688837746E-4</v>
      </c>
      <c r="J1137" s="5">
        <f t="shared" si="204"/>
        <v>0.57945835462443851</v>
      </c>
      <c r="K1137" s="5">
        <f t="shared" si="205"/>
        <v>0.27236558402127098</v>
      </c>
      <c r="L1137" s="2">
        <f t="shared" si="206"/>
        <v>0.15796368822899831</v>
      </c>
      <c r="M1137" s="2">
        <f t="shared" si="207"/>
        <v>0.15809393283561538</v>
      </c>
    </row>
    <row r="1138" spans="1:13">
      <c r="A1138">
        <v>1948</v>
      </c>
      <c r="B1138">
        <v>53</v>
      </c>
      <c r="C1138" s="4">
        <f t="shared" si="198"/>
        <v>2.4999999999998579E-2</v>
      </c>
      <c r="D1138" s="4">
        <f t="shared" si="199"/>
        <v>-5.0000000000007816E-3</v>
      </c>
      <c r="E1138" s="4">
        <f t="shared" si="200"/>
        <v>1.9999999999999574E-2</v>
      </c>
      <c r="F1138" s="4">
        <f t="shared" si="201"/>
        <v>7.5000000000002842E-3</v>
      </c>
      <c r="G1138" s="2">
        <f t="shared" si="197"/>
        <v>1135</v>
      </c>
      <c r="H1138" s="5">
        <f t="shared" si="202"/>
        <v>5.1098620337250899E-4</v>
      </c>
      <c r="I1138" s="5">
        <f t="shared" si="203"/>
        <v>4.6495086346638997E-4</v>
      </c>
      <c r="J1138" s="5">
        <f t="shared" si="204"/>
        <v>0.57996934082781104</v>
      </c>
      <c r="K1138" s="5">
        <f t="shared" si="205"/>
        <v>0.27283053488473735</v>
      </c>
      <c r="L1138" s="2">
        <f t="shared" si="206"/>
        <v>0.15837275811398507</v>
      </c>
      <c r="M1138" s="2">
        <f t="shared" si="207"/>
        <v>0.15850320623550465</v>
      </c>
    </row>
    <row r="1139" spans="1:13">
      <c r="A1139">
        <v>640</v>
      </c>
      <c r="B1139">
        <v>53.04</v>
      </c>
      <c r="C1139" s="4">
        <f t="shared" si="198"/>
        <v>1.9999999999999574E-2</v>
      </c>
      <c r="D1139" s="4">
        <f t="shared" si="199"/>
        <v>-7.4999999999985079E-3</v>
      </c>
      <c r="E1139" s="4">
        <f t="shared" si="200"/>
        <v>0</v>
      </c>
      <c r="F1139" s="4">
        <f t="shared" si="201"/>
        <v>-9.9999999999997868E-3</v>
      </c>
      <c r="G1139" s="2">
        <f t="shared" si="197"/>
        <v>1136</v>
      </c>
      <c r="H1139" s="5">
        <f t="shared" si="202"/>
        <v>5.1098620337250899E-4</v>
      </c>
      <c r="I1139" s="5">
        <f t="shared" si="203"/>
        <v>4.6530176977844004E-4</v>
      </c>
      <c r="J1139" s="5">
        <f t="shared" si="204"/>
        <v>0.58048032703118357</v>
      </c>
      <c r="K1139" s="5">
        <f t="shared" si="205"/>
        <v>0.27329583665451579</v>
      </c>
      <c r="L1139" s="2">
        <f t="shared" si="206"/>
        <v>0.15878250703944385</v>
      </c>
      <c r="M1139" s="2">
        <f t="shared" si="207"/>
        <v>0.15891295516096343</v>
      </c>
    </row>
    <row r="1140" spans="1:13">
      <c r="A1140">
        <v>1264</v>
      </c>
      <c r="B1140">
        <v>53.04</v>
      </c>
      <c r="C1140" s="4">
        <f t="shared" si="198"/>
        <v>1.0000000000001563E-2</v>
      </c>
      <c r="D1140" s="4">
        <f t="shared" si="199"/>
        <v>1.2500000000001066E-2</v>
      </c>
      <c r="E1140" s="4">
        <f t="shared" si="200"/>
        <v>1.0000000000001563E-2</v>
      </c>
      <c r="F1140" s="4">
        <f t="shared" si="201"/>
        <v>5.0000000000007816E-3</v>
      </c>
      <c r="G1140" s="2">
        <f t="shared" si="197"/>
        <v>1137</v>
      </c>
      <c r="H1140" s="5">
        <f t="shared" si="202"/>
        <v>5.1098620337250899E-4</v>
      </c>
      <c r="I1140" s="5">
        <f t="shared" si="203"/>
        <v>4.6530176977844004E-4</v>
      </c>
      <c r="J1140" s="5">
        <f t="shared" si="204"/>
        <v>0.58099131323455611</v>
      </c>
      <c r="K1140" s="5">
        <f t="shared" si="205"/>
        <v>0.27376113842429423</v>
      </c>
      <c r="L1140" s="2">
        <f t="shared" si="206"/>
        <v>0.15919273149047217</v>
      </c>
      <c r="M1140" s="2">
        <f t="shared" si="207"/>
        <v>0.15932328154875125</v>
      </c>
    </row>
    <row r="1141" spans="1:13">
      <c r="A1141">
        <v>1735</v>
      </c>
      <c r="B1141">
        <v>53.06</v>
      </c>
      <c r="C1141" s="4">
        <f t="shared" si="198"/>
        <v>4.5000000000001705E-2</v>
      </c>
      <c r="D1141" s="4">
        <f t="shared" si="199"/>
        <v>6.9999999999998508E-2</v>
      </c>
      <c r="E1141" s="4">
        <f t="shared" si="200"/>
        <v>3.5000000000000142E-2</v>
      </c>
      <c r="F1141" s="4">
        <f t="shared" si="201"/>
        <v>1.2499999999999289E-2</v>
      </c>
      <c r="G1141" s="2">
        <f t="shared" si="197"/>
        <v>1138</v>
      </c>
      <c r="H1141" s="5">
        <f t="shared" si="202"/>
        <v>5.1098620337250899E-4</v>
      </c>
      <c r="I1141" s="5">
        <f t="shared" si="203"/>
        <v>4.6547722293446516E-4</v>
      </c>
      <c r="J1141" s="5">
        <f t="shared" si="204"/>
        <v>0.58150229943792864</v>
      </c>
      <c r="K1141" s="5">
        <f t="shared" si="205"/>
        <v>0.27422661564722867</v>
      </c>
      <c r="L1141" s="2">
        <f t="shared" si="206"/>
        <v>0.15960353358313781</v>
      </c>
      <c r="M1141" s="2">
        <f t="shared" si="207"/>
        <v>0.15973444073386475</v>
      </c>
    </row>
    <row r="1142" spans="1:13">
      <c r="A1142">
        <v>612</v>
      </c>
      <c r="B1142">
        <v>53.13</v>
      </c>
      <c r="C1142" s="4">
        <f t="shared" si="198"/>
        <v>0.14999999999999858</v>
      </c>
      <c r="D1142" s="4">
        <f t="shared" si="199"/>
        <v>9.4999999999998863E-2</v>
      </c>
      <c r="E1142" s="4">
        <f t="shared" si="200"/>
        <v>0.11499999999999844</v>
      </c>
      <c r="F1142" s="4">
        <f t="shared" si="201"/>
        <v>3.9999999999999147E-2</v>
      </c>
      <c r="G1142" s="2">
        <f t="shared" si="197"/>
        <v>1139</v>
      </c>
      <c r="H1142" s="5">
        <f t="shared" si="202"/>
        <v>5.1098620337250899E-4</v>
      </c>
      <c r="I1142" s="5">
        <f t="shared" si="203"/>
        <v>4.6609130898055281E-4</v>
      </c>
      <c r="J1142" s="5">
        <f t="shared" si="204"/>
        <v>0.58201328564130117</v>
      </c>
      <c r="K1142" s="5">
        <f t="shared" si="205"/>
        <v>0.27469270695620923</v>
      </c>
      <c r="L1142" s="2">
        <f t="shared" si="206"/>
        <v>0.16001516910070812</v>
      </c>
      <c r="M1142" s="2">
        <f t="shared" si="207"/>
        <v>0.16014725058621493</v>
      </c>
    </row>
    <row r="1143" spans="1:13">
      <c r="A1143">
        <v>455</v>
      </c>
      <c r="B1143">
        <v>53.36</v>
      </c>
      <c r="C1143" s="4">
        <f t="shared" si="198"/>
        <v>0.23499999999999943</v>
      </c>
      <c r="D1143" s="4">
        <f t="shared" si="199"/>
        <v>4.0000000000000924E-2</v>
      </c>
      <c r="E1143" s="4">
        <f t="shared" si="200"/>
        <v>0.12000000000000099</v>
      </c>
      <c r="F1143" s="4">
        <f t="shared" si="201"/>
        <v>2.500000000001279E-3</v>
      </c>
      <c r="G1143" s="2">
        <f t="shared" si="197"/>
        <v>1140</v>
      </c>
      <c r="H1143" s="5">
        <f t="shared" si="202"/>
        <v>5.1098620337250899E-4</v>
      </c>
      <c r="I1143" s="5">
        <f t="shared" si="203"/>
        <v>4.6810902027484092E-4</v>
      </c>
      <c r="J1143" s="5">
        <f t="shared" si="204"/>
        <v>0.5825242718446737</v>
      </c>
      <c r="K1143" s="5">
        <f t="shared" si="205"/>
        <v>0.27516081597648406</v>
      </c>
      <c r="L1143" s="2">
        <f t="shared" si="206"/>
        <v>0.16042845734756034</v>
      </c>
      <c r="M1143" s="2">
        <f t="shared" si="207"/>
        <v>0.16056176530173064</v>
      </c>
    </row>
    <row r="1144" spans="1:13">
      <c r="A1144">
        <v>808</v>
      </c>
      <c r="B1144">
        <v>53.6</v>
      </c>
      <c r="C1144" s="4">
        <f t="shared" si="198"/>
        <v>0.23000000000000043</v>
      </c>
      <c r="D1144" s="4">
        <f t="shared" si="199"/>
        <v>-4.4999999999999929E-2</v>
      </c>
      <c r="E1144" s="4">
        <f t="shared" si="200"/>
        <v>0.10999999999999943</v>
      </c>
      <c r="F1144" s="4">
        <f t="shared" si="201"/>
        <v>-5.0000000000007816E-3</v>
      </c>
      <c r="G1144" s="2">
        <f t="shared" si="197"/>
        <v>1141</v>
      </c>
      <c r="H1144" s="5">
        <f t="shared" si="202"/>
        <v>5.1098620337250899E-4</v>
      </c>
      <c r="I1144" s="5">
        <f t="shared" si="203"/>
        <v>4.7021445814714158E-4</v>
      </c>
      <c r="J1144" s="5">
        <f t="shared" si="204"/>
        <v>0.58303525804804623</v>
      </c>
      <c r="K1144" s="5">
        <f t="shared" si="205"/>
        <v>0.27563103043463122</v>
      </c>
      <c r="L1144" s="2">
        <f t="shared" si="206"/>
        <v>0.16084345260927754</v>
      </c>
      <c r="M1144" s="2">
        <f t="shared" si="207"/>
        <v>0.16097788581258493</v>
      </c>
    </row>
    <row r="1145" spans="1:13">
      <c r="A1145">
        <v>866</v>
      </c>
      <c r="B1145">
        <v>53.82</v>
      </c>
      <c r="C1145" s="4">
        <f t="shared" si="198"/>
        <v>0.14499999999999957</v>
      </c>
      <c r="D1145" s="4">
        <f t="shared" si="199"/>
        <v>-8.5000000000000853E-2</v>
      </c>
      <c r="E1145" s="4">
        <f t="shared" si="200"/>
        <v>3.5000000000000142E-2</v>
      </c>
      <c r="F1145" s="4">
        <f t="shared" si="201"/>
        <v>-3.7499999999999645E-2</v>
      </c>
      <c r="G1145" s="2">
        <f t="shared" si="197"/>
        <v>1142</v>
      </c>
      <c r="H1145" s="5">
        <f t="shared" si="202"/>
        <v>5.1098620337250899E-4</v>
      </c>
      <c r="I1145" s="5">
        <f t="shared" si="203"/>
        <v>4.7214444286341713E-4</v>
      </c>
      <c r="J1145" s="5">
        <f t="shared" si="204"/>
        <v>0.58354624425141877</v>
      </c>
      <c r="K1145" s="5">
        <f t="shared" si="205"/>
        <v>0.27610317487749464</v>
      </c>
      <c r="L1145" s="2">
        <f t="shared" si="206"/>
        <v>0.16126005563872442</v>
      </c>
      <c r="M1145" s="2">
        <f t="shared" si="207"/>
        <v>0.16139484718963765</v>
      </c>
    </row>
    <row r="1146" spans="1:13">
      <c r="A1146">
        <v>1769</v>
      </c>
      <c r="B1146">
        <v>53.89</v>
      </c>
      <c r="C1146" s="4">
        <f t="shared" si="198"/>
        <v>5.9999999999998721E-2</v>
      </c>
      <c r="D1146" s="4">
        <f t="shared" si="199"/>
        <v>-4.4999999999999929E-2</v>
      </c>
      <c r="E1146" s="4">
        <f t="shared" si="200"/>
        <v>2.4999999999998579E-2</v>
      </c>
      <c r="F1146" s="4">
        <f t="shared" si="201"/>
        <v>-5.0000000000007816E-3</v>
      </c>
      <c r="G1146" s="2">
        <f t="shared" si="197"/>
        <v>1143</v>
      </c>
      <c r="H1146" s="5">
        <f t="shared" si="202"/>
        <v>5.1098620337250899E-4</v>
      </c>
      <c r="I1146" s="5">
        <f t="shared" si="203"/>
        <v>4.7275852890950483E-4</v>
      </c>
      <c r="J1146" s="5">
        <f t="shared" si="204"/>
        <v>0.5840572304547913</v>
      </c>
      <c r="K1146" s="5">
        <f t="shared" si="205"/>
        <v>0.27657593340640413</v>
      </c>
      <c r="L1146" s="2">
        <f t="shared" si="206"/>
        <v>0.16167750016194873</v>
      </c>
      <c r="M1146" s="2">
        <f t="shared" si="207"/>
        <v>0.16181254789957289</v>
      </c>
    </row>
    <row r="1147" spans="1:13">
      <c r="A1147">
        <v>1868</v>
      </c>
      <c r="B1147">
        <v>53.94</v>
      </c>
      <c r="C1147" s="4">
        <f t="shared" si="198"/>
        <v>5.4999999999999716E-2</v>
      </c>
      <c r="D1147" s="4">
        <f t="shared" si="199"/>
        <v>-1.4999999999998792E-2</v>
      </c>
      <c r="E1147" s="4">
        <f t="shared" si="200"/>
        <v>3.0000000000001137E-2</v>
      </c>
      <c r="F1147" s="4">
        <f t="shared" si="201"/>
        <v>2.500000000001279E-3</v>
      </c>
      <c r="G1147" s="2">
        <f t="shared" si="197"/>
        <v>1144</v>
      </c>
      <c r="H1147" s="5">
        <f t="shared" si="202"/>
        <v>5.1098620337250899E-4</v>
      </c>
      <c r="I1147" s="5">
        <f t="shared" si="203"/>
        <v>4.7319716179956741E-4</v>
      </c>
      <c r="J1147" s="5">
        <f t="shared" si="204"/>
        <v>0.58456821665816383</v>
      </c>
      <c r="K1147" s="5">
        <f t="shared" si="205"/>
        <v>0.27704913056820368</v>
      </c>
      <c r="L1147" s="2">
        <f t="shared" si="206"/>
        <v>0.16209568446632633</v>
      </c>
      <c r="M1147" s="2">
        <f t="shared" si="207"/>
        <v>0.16223103989696605</v>
      </c>
    </row>
    <row r="1148" spans="1:13">
      <c r="A1148">
        <v>2135</v>
      </c>
      <c r="B1148">
        <v>54</v>
      </c>
      <c r="C1148" s="4">
        <f t="shared" si="198"/>
        <v>3.0000000000001137E-2</v>
      </c>
      <c r="D1148" s="4">
        <f t="shared" si="199"/>
        <v>-2.7499999999999858E-2</v>
      </c>
      <c r="E1148" s="4">
        <f t="shared" si="200"/>
        <v>0</v>
      </c>
      <c r="F1148" s="4">
        <f t="shared" si="201"/>
        <v>-1.5000000000000568E-2</v>
      </c>
      <c r="G1148" s="2">
        <f t="shared" si="197"/>
        <v>1145</v>
      </c>
      <c r="H1148" s="5">
        <f t="shared" si="202"/>
        <v>5.1098620337250899E-4</v>
      </c>
      <c r="I1148" s="5">
        <f t="shared" si="203"/>
        <v>4.7372352126764261E-4</v>
      </c>
      <c r="J1148" s="5">
        <f t="shared" si="204"/>
        <v>0.58507920286153636</v>
      </c>
      <c r="K1148" s="5">
        <f t="shared" si="205"/>
        <v>0.2775228540894713</v>
      </c>
      <c r="L1148" s="2">
        <f t="shared" si="206"/>
        <v>0.16251466059608663</v>
      </c>
      <c r="M1148" s="2">
        <f t="shared" si="207"/>
        <v>0.16265001602672635</v>
      </c>
    </row>
    <row r="1149" spans="1:13">
      <c r="A1149">
        <v>896</v>
      </c>
      <c r="B1149">
        <v>54</v>
      </c>
      <c r="C1149" s="4">
        <f t="shared" si="198"/>
        <v>0</v>
      </c>
      <c r="D1149" s="4">
        <f t="shared" si="199"/>
        <v>-9.9999999999997868E-3</v>
      </c>
      <c r="E1149" s="4">
        <f t="shared" si="200"/>
        <v>0</v>
      </c>
      <c r="F1149" s="4">
        <f t="shared" si="201"/>
        <v>0</v>
      </c>
      <c r="G1149" s="2">
        <f t="shared" si="197"/>
        <v>1146</v>
      </c>
      <c r="H1149" s="5">
        <f t="shared" si="202"/>
        <v>5.1098620337250899E-4</v>
      </c>
      <c r="I1149" s="5">
        <f t="shared" si="203"/>
        <v>4.7372352126764261E-4</v>
      </c>
      <c r="J1149" s="5">
        <f t="shared" si="204"/>
        <v>0.58559018906490889</v>
      </c>
      <c r="K1149" s="5">
        <f t="shared" si="205"/>
        <v>0.27799657761073893</v>
      </c>
      <c r="L1149" s="2">
        <f t="shared" si="206"/>
        <v>0.1629341208582141</v>
      </c>
      <c r="M1149" s="2">
        <f t="shared" si="207"/>
        <v>0.16306947628885382</v>
      </c>
    </row>
    <row r="1150" spans="1:13">
      <c r="A1150">
        <v>334</v>
      </c>
      <c r="B1150">
        <v>54</v>
      </c>
      <c r="C1150" s="4">
        <f t="shared" si="198"/>
        <v>1.0000000000001563E-2</v>
      </c>
      <c r="D1150" s="4">
        <f t="shared" si="199"/>
        <v>1.5000000000000568E-2</v>
      </c>
      <c r="E1150" s="4">
        <f t="shared" si="200"/>
        <v>1.0000000000001563E-2</v>
      </c>
      <c r="F1150" s="4">
        <f t="shared" si="201"/>
        <v>5.0000000000007816E-3</v>
      </c>
      <c r="G1150" s="2">
        <f t="shared" si="197"/>
        <v>1147</v>
      </c>
      <c r="H1150" s="5">
        <f t="shared" si="202"/>
        <v>5.1098620337250899E-4</v>
      </c>
      <c r="I1150" s="5">
        <f t="shared" si="203"/>
        <v>4.7372352126764261E-4</v>
      </c>
      <c r="J1150" s="5">
        <f t="shared" si="204"/>
        <v>0.58610117526828143</v>
      </c>
      <c r="K1150" s="5">
        <f t="shared" si="205"/>
        <v>0.27847030113200655</v>
      </c>
      <c r="L1150" s="2">
        <f t="shared" si="206"/>
        <v>0.16335406525270874</v>
      </c>
      <c r="M1150" s="2">
        <f t="shared" si="207"/>
        <v>0.16348952351664944</v>
      </c>
    </row>
    <row r="1151" spans="1:13">
      <c r="A1151">
        <v>357</v>
      </c>
      <c r="B1151">
        <v>54.02</v>
      </c>
      <c r="C1151" s="4">
        <f t="shared" si="198"/>
        <v>3.0000000000001137E-2</v>
      </c>
      <c r="D1151" s="4">
        <f t="shared" si="199"/>
        <v>5.7499999999999218E-2</v>
      </c>
      <c r="E1151" s="4">
        <f t="shared" si="200"/>
        <v>1.9999999999999574E-2</v>
      </c>
      <c r="F1151" s="4">
        <f t="shared" si="201"/>
        <v>4.9999999999990052E-3</v>
      </c>
      <c r="G1151" s="2">
        <f t="shared" si="197"/>
        <v>1148</v>
      </c>
      <c r="H1151" s="5">
        <f t="shared" si="202"/>
        <v>5.1098620337250899E-4</v>
      </c>
      <c r="I1151" s="5">
        <f t="shared" si="203"/>
        <v>4.7389897442366767E-4</v>
      </c>
      <c r="J1151" s="5">
        <f t="shared" si="204"/>
        <v>0.58661216147165396</v>
      </c>
      <c r="K1151" s="5">
        <f t="shared" si="205"/>
        <v>0.27894420010643023</v>
      </c>
      <c r="L1151" s="2">
        <f t="shared" si="206"/>
        <v>0.16377459679217979</v>
      </c>
      <c r="M1151" s="2">
        <f t="shared" si="207"/>
        <v>0.16391026090203067</v>
      </c>
    </row>
    <row r="1152" spans="1:13">
      <c r="A1152">
        <v>304</v>
      </c>
      <c r="B1152">
        <v>54.06</v>
      </c>
      <c r="C1152" s="4">
        <f t="shared" si="198"/>
        <v>0.125</v>
      </c>
      <c r="D1152" s="4">
        <f t="shared" si="199"/>
        <v>6.9999999999998508E-2</v>
      </c>
      <c r="E1152" s="4">
        <f t="shared" si="200"/>
        <v>0.10500000000000043</v>
      </c>
      <c r="F1152" s="4">
        <f t="shared" si="201"/>
        <v>4.2500000000000426E-2</v>
      </c>
      <c r="G1152" s="2">
        <f t="shared" si="197"/>
        <v>1149</v>
      </c>
      <c r="H1152" s="5">
        <f t="shared" si="202"/>
        <v>5.1098620337250899E-4</v>
      </c>
      <c r="I1152" s="5">
        <f t="shared" si="203"/>
        <v>4.742498807357178E-4</v>
      </c>
      <c r="J1152" s="5">
        <f t="shared" si="204"/>
        <v>0.58712314767502649</v>
      </c>
      <c r="K1152" s="5">
        <f t="shared" si="205"/>
        <v>0.27941844998716597</v>
      </c>
      <c r="L1152" s="2">
        <f t="shared" si="206"/>
        <v>0.16419581884785303</v>
      </c>
      <c r="M1152" s="2">
        <f t="shared" si="207"/>
        <v>0.1643325645901009</v>
      </c>
    </row>
    <row r="1153" spans="1:13">
      <c r="A1153">
        <v>983</v>
      </c>
      <c r="B1153">
        <v>54.27</v>
      </c>
      <c r="C1153" s="4">
        <f t="shared" si="198"/>
        <v>0.16999999999999815</v>
      </c>
      <c r="D1153" s="4">
        <f t="shared" si="199"/>
        <v>-1.5000000000000568E-2</v>
      </c>
      <c r="E1153" s="4">
        <f t="shared" si="200"/>
        <v>6.4999999999997726E-2</v>
      </c>
      <c r="F1153" s="4">
        <f t="shared" si="201"/>
        <v>-2.000000000000135E-2</v>
      </c>
      <c r="G1153" s="2">
        <f t="shared" si="197"/>
        <v>1150</v>
      </c>
      <c r="H1153" s="5">
        <f t="shared" si="202"/>
        <v>5.1098620337250899E-4</v>
      </c>
      <c r="I1153" s="5">
        <f t="shared" si="203"/>
        <v>4.7609213887398085E-4</v>
      </c>
      <c r="J1153" s="5">
        <f t="shared" si="204"/>
        <v>0.58763413387839902</v>
      </c>
      <c r="K1153" s="5">
        <f t="shared" si="205"/>
        <v>0.27989454212603998</v>
      </c>
      <c r="L1153" s="2">
        <f t="shared" si="206"/>
        <v>0.16461860908895226</v>
      </c>
      <c r="M1153" s="2">
        <f t="shared" si="207"/>
        <v>0.16475602499591205</v>
      </c>
    </row>
    <row r="1154" spans="1:13">
      <c r="A1154">
        <v>872</v>
      </c>
      <c r="B1154">
        <v>54.4</v>
      </c>
      <c r="C1154" s="4">
        <f t="shared" si="198"/>
        <v>9.4999999999998863E-2</v>
      </c>
      <c r="D1154" s="4">
        <f t="shared" si="199"/>
        <v>-5.9999999999998721E-2</v>
      </c>
      <c r="E1154" s="4">
        <f t="shared" si="200"/>
        <v>3.0000000000001137E-2</v>
      </c>
      <c r="F1154" s="4">
        <f t="shared" si="201"/>
        <v>-1.7499999999998295E-2</v>
      </c>
      <c r="G1154" s="2">
        <f t="shared" si="197"/>
        <v>1151</v>
      </c>
      <c r="H1154" s="5">
        <f t="shared" si="202"/>
        <v>5.1098620337250899E-4</v>
      </c>
      <c r="I1154" s="5">
        <f t="shared" si="203"/>
        <v>4.7723258438814363E-4</v>
      </c>
      <c r="J1154" s="5">
        <f t="shared" si="204"/>
        <v>0.58814512008177156</v>
      </c>
      <c r="K1154" s="5">
        <f t="shared" si="205"/>
        <v>0.28037177471042812</v>
      </c>
      <c r="L1154" s="2">
        <f t="shared" si="206"/>
        <v>0.16504255721329625</v>
      </c>
      <c r="M1154" s="2">
        <f t="shared" si="207"/>
        <v>0.1651802826960086</v>
      </c>
    </row>
    <row r="1155" spans="1:13">
      <c r="A1155">
        <v>782</v>
      </c>
      <c r="B1155">
        <v>54.46</v>
      </c>
      <c r="C1155" s="4">
        <f t="shared" si="198"/>
        <v>5.0000000000000711E-2</v>
      </c>
      <c r="D1155" s="4">
        <f t="shared" si="199"/>
        <v>-2.9999999999999361E-2</v>
      </c>
      <c r="E1155" s="4">
        <f t="shared" si="200"/>
        <v>1.9999999999999574E-2</v>
      </c>
      <c r="F1155" s="4">
        <f t="shared" si="201"/>
        <v>-5.0000000000007816E-3</v>
      </c>
      <c r="G1155" s="2">
        <f t="shared" si="197"/>
        <v>1152</v>
      </c>
      <c r="H1155" s="5">
        <f t="shared" si="202"/>
        <v>5.1098620337250899E-4</v>
      </c>
      <c r="I1155" s="5">
        <f t="shared" si="203"/>
        <v>4.7775894385621882E-4</v>
      </c>
      <c r="J1155" s="5">
        <f t="shared" si="204"/>
        <v>0.58865610628514409</v>
      </c>
      <c r="K1155" s="5">
        <f t="shared" si="205"/>
        <v>0.28084953365428433</v>
      </c>
      <c r="L1155" s="2">
        <f t="shared" si="206"/>
        <v>0.1654673031698505</v>
      </c>
      <c r="M1155" s="2">
        <f t="shared" si="207"/>
        <v>0.16560523521570619</v>
      </c>
    </row>
    <row r="1156" spans="1:13">
      <c r="A1156">
        <v>2322</v>
      </c>
      <c r="B1156">
        <v>54.5</v>
      </c>
      <c r="C1156" s="4">
        <f t="shared" si="198"/>
        <v>3.5000000000000142E-2</v>
      </c>
      <c r="D1156" s="4">
        <f t="shared" si="199"/>
        <v>-1.5000000000000568E-2</v>
      </c>
      <c r="E1156" s="4">
        <f t="shared" si="200"/>
        <v>1.5000000000000568E-2</v>
      </c>
      <c r="F1156" s="4">
        <f t="shared" si="201"/>
        <v>-2.4999999999995026E-3</v>
      </c>
      <c r="G1156" s="2">
        <f t="shared" si="197"/>
        <v>1153</v>
      </c>
      <c r="H1156" s="5">
        <f t="shared" si="202"/>
        <v>5.1098620337250899E-4</v>
      </c>
      <c r="I1156" s="5">
        <f t="shared" si="203"/>
        <v>4.781098501682689E-4</v>
      </c>
      <c r="J1156" s="5">
        <f t="shared" si="204"/>
        <v>0.58916709248851662</v>
      </c>
      <c r="K1156" s="5">
        <f t="shared" si="205"/>
        <v>0.28132764350445261</v>
      </c>
      <c r="L1156" s="2">
        <f t="shared" si="206"/>
        <v>0.16589274430462234</v>
      </c>
      <c r="M1156" s="2">
        <f t="shared" si="207"/>
        <v>0.1660308314073167</v>
      </c>
    </row>
    <row r="1157" spans="1:13">
      <c r="A1157">
        <v>630</v>
      </c>
      <c r="B1157">
        <v>54.53</v>
      </c>
      <c r="C1157" s="4">
        <f t="shared" si="198"/>
        <v>1.9999999999999574E-2</v>
      </c>
      <c r="D1157" s="4">
        <f t="shared" si="199"/>
        <v>-9.9999999999997868E-3</v>
      </c>
      <c r="E1157" s="4">
        <f t="shared" si="200"/>
        <v>4.9999999999990052E-3</v>
      </c>
      <c r="F1157" s="4">
        <f t="shared" si="201"/>
        <v>-5.0000000000007816E-3</v>
      </c>
      <c r="G1157" s="2">
        <f t="shared" si="197"/>
        <v>1154</v>
      </c>
      <c r="H1157" s="5">
        <f t="shared" si="202"/>
        <v>5.1098620337250899E-4</v>
      </c>
      <c r="I1157" s="5">
        <f t="shared" si="203"/>
        <v>4.7837302990230652E-4</v>
      </c>
      <c r="J1157" s="5">
        <f t="shared" si="204"/>
        <v>0.58967807869188915</v>
      </c>
      <c r="K1157" s="5">
        <f t="shared" si="205"/>
        <v>0.28180601653435489</v>
      </c>
      <c r="L1157" s="2">
        <f t="shared" si="206"/>
        <v>0.16631882938026957</v>
      </c>
      <c r="M1157" s="2">
        <f t="shared" si="207"/>
        <v>0.16645696821340392</v>
      </c>
    </row>
    <row r="1158" spans="1:13">
      <c r="A1158">
        <v>869</v>
      </c>
      <c r="B1158">
        <v>54.54</v>
      </c>
      <c r="C1158" s="4">
        <f t="shared" si="198"/>
        <v>1.5000000000000568E-2</v>
      </c>
      <c r="D1158" s="4">
        <f t="shared" si="199"/>
        <v>5.0000000000007816E-3</v>
      </c>
      <c r="E1158" s="4">
        <f t="shared" si="200"/>
        <v>1.0000000000001563E-2</v>
      </c>
      <c r="F1158" s="4">
        <f t="shared" si="201"/>
        <v>2.500000000001279E-3</v>
      </c>
      <c r="G1158" s="2">
        <f t="shared" ref="G1158:G1221" si="208">G1157+1</f>
        <v>1155</v>
      </c>
      <c r="H1158" s="5">
        <f t="shared" si="202"/>
        <v>5.1098620337250899E-4</v>
      </c>
      <c r="I1158" s="5">
        <f t="shared" si="203"/>
        <v>4.7846075648031903E-4</v>
      </c>
      <c r="J1158" s="5">
        <f t="shared" si="204"/>
        <v>0.59018906489526168</v>
      </c>
      <c r="K1158" s="5">
        <f t="shared" si="205"/>
        <v>0.28228447729083522</v>
      </c>
      <c r="L1158" s="2">
        <f t="shared" si="206"/>
        <v>0.16674545516004763</v>
      </c>
      <c r="M1158" s="2">
        <f t="shared" si="207"/>
        <v>0.16688369754371607</v>
      </c>
    </row>
    <row r="1159" spans="1:13">
      <c r="A1159">
        <v>414</v>
      </c>
      <c r="B1159">
        <v>54.56</v>
      </c>
      <c r="C1159" s="4">
        <f t="shared" si="198"/>
        <v>3.0000000000001137E-2</v>
      </c>
      <c r="D1159" s="4">
        <f t="shared" si="199"/>
        <v>4.9999999999990052E-3</v>
      </c>
      <c r="E1159" s="4">
        <f t="shared" si="200"/>
        <v>1.9999999999999574E-2</v>
      </c>
      <c r="F1159" s="4">
        <f t="shared" si="201"/>
        <v>4.9999999999990052E-3</v>
      </c>
      <c r="G1159" s="2">
        <f t="shared" si="208"/>
        <v>1156</v>
      </c>
      <c r="H1159" s="5">
        <f t="shared" si="202"/>
        <v>5.1098620337250899E-4</v>
      </c>
      <c r="I1159" s="5">
        <f t="shared" si="203"/>
        <v>4.7863620963634409E-4</v>
      </c>
      <c r="J1159" s="5">
        <f t="shared" si="204"/>
        <v>0.59070005109863422</v>
      </c>
      <c r="K1159" s="5">
        <f t="shared" si="205"/>
        <v>0.28276311350047156</v>
      </c>
      <c r="L1159" s="2">
        <f t="shared" si="206"/>
        <v>0.16717267364335886</v>
      </c>
      <c r="M1159" s="2">
        <f t="shared" si="207"/>
        <v>0.16731112330740378</v>
      </c>
    </row>
    <row r="1160" spans="1:13">
      <c r="A1160">
        <v>1794</v>
      </c>
      <c r="B1160">
        <v>54.6</v>
      </c>
      <c r="C1160" s="4">
        <f t="shared" si="198"/>
        <v>2.4999999999998579E-2</v>
      </c>
      <c r="D1160" s="4">
        <f t="shared" si="199"/>
        <v>1.4999999999998792E-2</v>
      </c>
      <c r="E1160" s="4">
        <f t="shared" si="200"/>
        <v>4.9999999999990052E-3</v>
      </c>
      <c r="F1160" s="4">
        <f t="shared" si="201"/>
        <v>-7.5000000000002842E-3</v>
      </c>
      <c r="G1160" s="2">
        <f t="shared" si="208"/>
        <v>1157</v>
      </c>
      <c r="H1160" s="5">
        <f t="shared" si="202"/>
        <v>5.1098620337250899E-4</v>
      </c>
      <c r="I1160" s="5">
        <f t="shared" si="203"/>
        <v>4.7898711594839422E-4</v>
      </c>
      <c r="J1160" s="5">
        <f t="shared" si="204"/>
        <v>0.59121103730200675</v>
      </c>
      <c r="K1160" s="5">
        <f t="shared" si="205"/>
        <v>0.28324210061641997</v>
      </c>
      <c r="L1160" s="2">
        <f t="shared" si="206"/>
        <v>0.16760058891866225</v>
      </c>
      <c r="M1160" s="2">
        <f t="shared" si="207"/>
        <v>0.16773909044762836</v>
      </c>
    </row>
    <row r="1161" spans="1:13">
      <c r="A1161">
        <v>811</v>
      </c>
      <c r="B1161">
        <v>54.61</v>
      </c>
      <c r="C1161" s="4">
        <f t="shared" si="198"/>
        <v>5.9999999999998721E-2</v>
      </c>
      <c r="D1161" s="4">
        <f t="shared" si="199"/>
        <v>3.7500000000001421E-2</v>
      </c>
      <c r="E1161" s="4">
        <f t="shared" si="200"/>
        <v>5.4999999999999716E-2</v>
      </c>
      <c r="F1161" s="4">
        <f t="shared" si="201"/>
        <v>2.5000000000000355E-2</v>
      </c>
      <c r="G1161" s="2">
        <f t="shared" si="208"/>
        <v>1158</v>
      </c>
      <c r="H1161" s="5">
        <f t="shared" si="202"/>
        <v>5.1098620337250899E-4</v>
      </c>
      <c r="I1161" s="5">
        <f t="shared" si="203"/>
        <v>4.7907484252640673E-4</v>
      </c>
      <c r="J1161" s="5">
        <f t="shared" si="204"/>
        <v>0.59172202350537928</v>
      </c>
      <c r="K1161" s="5">
        <f t="shared" si="205"/>
        <v>0.28372117545894637</v>
      </c>
      <c r="L1161" s="2">
        <f t="shared" si="206"/>
        <v>0.16802904566015667</v>
      </c>
      <c r="M1161" s="2">
        <f t="shared" si="207"/>
        <v>0.16816811819635358</v>
      </c>
    </row>
    <row r="1162" spans="1:13">
      <c r="A1162">
        <v>336</v>
      </c>
      <c r="B1162">
        <v>54.72</v>
      </c>
      <c r="C1162" s="4">
        <f t="shared" si="198"/>
        <v>0.10000000000000142</v>
      </c>
      <c r="D1162" s="4">
        <f t="shared" si="199"/>
        <v>5.0000000000007816E-3</v>
      </c>
      <c r="E1162" s="4">
        <f t="shared" si="200"/>
        <v>4.5000000000001705E-2</v>
      </c>
      <c r="F1162" s="4">
        <f t="shared" si="201"/>
        <v>-4.9999999999990052E-3</v>
      </c>
      <c r="G1162" s="2">
        <f t="shared" si="208"/>
        <v>1159</v>
      </c>
      <c r="H1162" s="5">
        <f t="shared" si="202"/>
        <v>5.1098620337250899E-4</v>
      </c>
      <c r="I1162" s="5">
        <f t="shared" si="203"/>
        <v>4.800398348845445E-4</v>
      </c>
      <c r="J1162" s="5">
        <f t="shared" si="204"/>
        <v>0.59223300970875181</v>
      </c>
      <c r="K1162" s="5">
        <f t="shared" si="205"/>
        <v>0.28420121529383091</v>
      </c>
      <c r="L1162" s="2">
        <f t="shared" si="206"/>
        <v>0.16845856399634729</v>
      </c>
      <c r="M1162" s="2">
        <f t="shared" si="207"/>
        <v>0.16859810412372214</v>
      </c>
    </row>
    <row r="1163" spans="1:13">
      <c r="A1163">
        <v>839</v>
      </c>
      <c r="B1163">
        <v>54.81</v>
      </c>
      <c r="C1163" s="4">
        <f t="shared" si="198"/>
        <v>7.0000000000000284E-2</v>
      </c>
      <c r="D1163" s="4">
        <f t="shared" si="199"/>
        <v>-2.000000000000135E-2</v>
      </c>
      <c r="E1163" s="4">
        <f t="shared" si="200"/>
        <v>2.4999999999998579E-2</v>
      </c>
      <c r="F1163" s="4">
        <f t="shared" si="201"/>
        <v>-1.0000000000001563E-2</v>
      </c>
      <c r="G1163" s="2">
        <f t="shared" si="208"/>
        <v>1160</v>
      </c>
      <c r="H1163" s="5">
        <f t="shared" si="202"/>
        <v>5.1098620337250899E-4</v>
      </c>
      <c r="I1163" s="5">
        <f t="shared" si="203"/>
        <v>4.8082937408665727E-4</v>
      </c>
      <c r="J1163" s="5">
        <f t="shared" si="204"/>
        <v>0.59274399591212434</v>
      </c>
      <c r="K1163" s="5">
        <f t="shared" si="205"/>
        <v>0.28468204466791758</v>
      </c>
      <c r="L1163" s="2">
        <f t="shared" si="206"/>
        <v>0.16888904131806853</v>
      </c>
      <c r="M1163" s="2">
        <f t="shared" si="207"/>
        <v>0.16902884144245539</v>
      </c>
    </row>
    <row r="1164" spans="1:13">
      <c r="A1164">
        <v>300</v>
      </c>
      <c r="B1164">
        <v>54.86</v>
      </c>
      <c r="C1164" s="4">
        <f t="shared" si="198"/>
        <v>5.9999999999998721E-2</v>
      </c>
      <c r="D1164" s="4">
        <f t="shared" si="199"/>
        <v>-9.9999999999997868E-3</v>
      </c>
      <c r="E1164" s="4">
        <f t="shared" si="200"/>
        <v>3.5000000000000142E-2</v>
      </c>
      <c r="F1164" s="4">
        <f t="shared" si="201"/>
        <v>5.0000000000007816E-3</v>
      </c>
      <c r="G1164" s="2">
        <f t="shared" si="208"/>
        <v>1161</v>
      </c>
      <c r="H1164" s="5">
        <f t="shared" si="202"/>
        <v>5.1098620337250899E-4</v>
      </c>
      <c r="I1164" s="5">
        <f t="shared" si="203"/>
        <v>4.8126800697671985E-4</v>
      </c>
      <c r="J1164" s="5">
        <f t="shared" si="204"/>
        <v>0.59325498211549688</v>
      </c>
      <c r="K1164" s="5">
        <f t="shared" si="205"/>
        <v>0.28516331267489431</v>
      </c>
      <c r="L1164" s="2">
        <f t="shared" si="206"/>
        <v>0.16932027047942513</v>
      </c>
      <c r="M1164" s="2">
        <f t="shared" si="207"/>
        <v>0.16946043491341828</v>
      </c>
    </row>
    <row r="1165" spans="1:13">
      <c r="A1165">
        <v>203</v>
      </c>
      <c r="B1165">
        <v>54.93</v>
      </c>
      <c r="C1165" s="4">
        <f t="shared" si="198"/>
        <v>5.0000000000000711E-2</v>
      </c>
      <c r="D1165" s="4">
        <f t="shared" si="199"/>
        <v>-1.2499999999999289E-2</v>
      </c>
      <c r="E1165" s="4">
        <f t="shared" si="200"/>
        <v>1.5000000000000568E-2</v>
      </c>
      <c r="F1165" s="4">
        <f t="shared" si="201"/>
        <v>-9.9999999999997868E-3</v>
      </c>
      <c r="G1165" s="2">
        <f t="shared" si="208"/>
        <v>1162</v>
      </c>
      <c r="H1165" s="5">
        <f t="shared" si="202"/>
        <v>5.1098620337250899E-4</v>
      </c>
      <c r="I1165" s="5">
        <f t="shared" si="203"/>
        <v>4.8188209302280755E-4</v>
      </c>
      <c r="J1165" s="5">
        <f t="shared" si="204"/>
        <v>0.59376596831886941</v>
      </c>
      <c r="K1165" s="5">
        <f t="shared" si="205"/>
        <v>0.28564519476791711</v>
      </c>
      <c r="L1165" s="2">
        <f t="shared" si="206"/>
        <v>0.16975235642059042</v>
      </c>
      <c r="M1165" s="2">
        <f t="shared" si="207"/>
        <v>0.16989267712175318</v>
      </c>
    </row>
    <row r="1166" spans="1:13">
      <c r="A1166">
        <v>285</v>
      </c>
      <c r="B1166">
        <v>54.96</v>
      </c>
      <c r="C1166" s="4">
        <f t="shared" si="198"/>
        <v>3.5000000000000142E-2</v>
      </c>
      <c r="D1166" s="4">
        <f t="shared" si="199"/>
        <v>-1.5000000000000568E-2</v>
      </c>
      <c r="E1166" s="4">
        <f t="shared" si="200"/>
        <v>1.9999999999999574E-2</v>
      </c>
      <c r="F1166" s="4">
        <f t="shared" si="201"/>
        <v>2.4999999999995026E-3</v>
      </c>
      <c r="G1166" s="2">
        <f t="shared" si="208"/>
        <v>1163</v>
      </c>
      <c r="H1166" s="5">
        <f t="shared" si="202"/>
        <v>5.1098620337250899E-4</v>
      </c>
      <c r="I1166" s="5">
        <f t="shared" si="203"/>
        <v>4.8214527275684517E-4</v>
      </c>
      <c r="J1166" s="5">
        <f t="shared" si="204"/>
        <v>0.59427695452224194</v>
      </c>
      <c r="K1166" s="5">
        <f t="shared" si="205"/>
        <v>0.28612734004067397</v>
      </c>
      <c r="L1166" s="2">
        <f t="shared" si="206"/>
        <v>0.17018509136809012</v>
      </c>
      <c r="M1166" s="2">
        <f t="shared" si="207"/>
        <v>0.17032562060478731</v>
      </c>
    </row>
    <row r="1167" spans="1:13">
      <c r="A1167">
        <v>2119</v>
      </c>
      <c r="B1167">
        <v>55</v>
      </c>
      <c r="C1167" s="4">
        <f t="shared" si="198"/>
        <v>1.9999999999999574E-2</v>
      </c>
      <c r="D1167" s="4">
        <f t="shared" si="199"/>
        <v>7.5000000000002842E-3</v>
      </c>
      <c r="E1167" s="4">
        <f t="shared" si="200"/>
        <v>0</v>
      </c>
      <c r="F1167" s="4">
        <f t="shared" si="201"/>
        <v>-9.9999999999997868E-3</v>
      </c>
      <c r="G1167" s="2">
        <f t="shared" si="208"/>
        <v>1164</v>
      </c>
      <c r="H1167" s="5">
        <f t="shared" si="202"/>
        <v>5.1098620337250899E-4</v>
      </c>
      <c r="I1167" s="5">
        <f t="shared" si="203"/>
        <v>4.8249617906889525E-4</v>
      </c>
      <c r="J1167" s="5">
        <f t="shared" si="204"/>
        <v>0.59478794072561447</v>
      </c>
      <c r="K1167" s="5">
        <f t="shared" si="205"/>
        <v>0.28660983621974284</v>
      </c>
      <c r="L1167" s="2">
        <f t="shared" si="206"/>
        <v>0.17061852794890564</v>
      </c>
      <c r="M1167" s="2">
        <f t="shared" si="207"/>
        <v>0.17075905718560283</v>
      </c>
    </row>
    <row r="1168" spans="1:13">
      <c r="A1168">
        <v>2268</v>
      </c>
      <c r="B1168">
        <v>55</v>
      </c>
      <c r="C1168" s="4">
        <f t="shared" si="198"/>
        <v>5.0000000000000711E-2</v>
      </c>
      <c r="D1168" s="4">
        <f t="shared" si="199"/>
        <v>2.2500000000000853E-2</v>
      </c>
      <c r="E1168" s="4">
        <f t="shared" si="200"/>
        <v>5.0000000000000711E-2</v>
      </c>
      <c r="F1168" s="4">
        <f t="shared" si="201"/>
        <v>2.5000000000000355E-2</v>
      </c>
      <c r="G1168" s="2">
        <f t="shared" si="208"/>
        <v>1165</v>
      </c>
      <c r="H1168" s="5">
        <f t="shared" si="202"/>
        <v>5.1098620337250899E-4</v>
      </c>
      <c r="I1168" s="5">
        <f t="shared" si="203"/>
        <v>4.8249617906889525E-4</v>
      </c>
      <c r="J1168" s="5">
        <f t="shared" si="204"/>
        <v>0.595298926928987</v>
      </c>
      <c r="K1168" s="5">
        <f t="shared" si="205"/>
        <v>0.28709233239881171</v>
      </c>
      <c r="L1168" s="2">
        <f t="shared" si="206"/>
        <v>0.17105245762750249</v>
      </c>
      <c r="M1168" s="2">
        <f t="shared" si="207"/>
        <v>0.17119350909957723</v>
      </c>
    </row>
    <row r="1169" spans="1:13">
      <c r="A1169">
        <v>1268</v>
      </c>
      <c r="B1169">
        <v>55.1</v>
      </c>
      <c r="C1169" s="4">
        <f t="shared" si="198"/>
        <v>6.5000000000001279E-2</v>
      </c>
      <c r="D1169" s="4">
        <f t="shared" si="199"/>
        <v>0</v>
      </c>
      <c r="E1169" s="4">
        <f t="shared" si="200"/>
        <v>1.5000000000000568E-2</v>
      </c>
      <c r="F1169" s="4">
        <f t="shared" si="201"/>
        <v>-1.7500000000000071E-2</v>
      </c>
      <c r="G1169" s="2">
        <f t="shared" si="208"/>
        <v>1166</v>
      </c>
      <c r="H1169" s="5">
        <f t="shared" si="202"/>
        <v>5.1098620337250899E-4</v>
      </c>
      <c r="I1169" s="5">
        <f t="shared" si="203"/>
        <v>4.8337344484902052E-4</v>
      </c>
      <c r="J1169" s="5">
        <f t="shared" si="204"/>
        <v>0.59580991313235954</v>
      </c>
      <c r="K1169" s="5">
        <f t="shared" si="205"/>
        <v>0.28757570584366071</v>
      </c>
      <c r="L1169" s="2">
        <f t="shared" si="206"/>
        <v>0.17148740353579969</v>
      </c>
      <c r="M1169" s="2">
        <f t="shared" si="207"/>
        <v>0.17162861181296893</v>
      </c>
    </row>
    <row r="1170" spans="1:13">
      <c r="A1170">
        <v>287</v>
      </c>
      <c r="B1170">
        <v>55.13</v>
      </c>
      <c r="C1170" s="4">
        <f t="shared" si="198"/>
        <v>5.0000000000000711E-2</v>
      </c>
      <c r="D1170" s="4">
        <f t="shared" si="199"/>
        <v>3.4999999999998366E-2</v>
      </c>
      <c r="E1170" s="4">
        <f t="shared" si="200"/>
        <v>3.5000000000000142E-2</v>
      </c>
      <c r="F1170" s="4">
        <f t="shared" si="201"/>
        <v>9.9999999999997868E-3</v>
      </c>
      <c r="G1170" s="2">
        <f t="shared" si="208"/>
        <v>1167</v>
      </c>
      <c r="H1170" s="5">
        <f t="shared" si="202"/>
        <v>5.1098620337250899E-4</v>
      </c>
      <c r="I1170" s="5">
        <f t="shared" si="203"/>
        <v>4.8363662458305809E-4</v>
      </c>
      <c r="J1170" s="5">
        <f t="shared" si="204"/>
        <v>0.59632089933573207</v>
      </c>
      <c r="K1170" s="5">
        <f t="shared" si="205"/>
        <v>0.28805934246824377</v>
      </c>
      <c r="L1170" s="2">
        <f t="shared" si="206"/>
        <v>0.17192300051247661</v>
      </c>
      <c r="M1170" s="2">
        <f t="shared" si="207"/>
        <v>0.1720645749819891</v>
      </c>
    </row>
    <row r="1171" spans="1:13">
      <c r="A1171">
        <v>646</v>
      </c>
      <c r="B1171">
        <v>55.2</v>
      </c>
      <c r="C1171" s="4">
        <f t="shared" si="198"/>
        <v>0.13499999999999801</v>
      </c>
      <c r="D1171" s="4">
        <f t="shared" si="199"/>
        <v>3.4999999999998366E-2</v>
      </c>
      <c r="E1171" s="4">
        <f t="shared" si="200"/>
        <v>9.9999999999997868E-2</v>
      </c>
      <c r="F1171" s="4">
        <f t="shared" si="201"/>
        <v>3.2499999999998863E-2</v>
      </c>
      <c r="G1171" s="2">
        <f t="shared" si="208"/>
        <v>1168</v>
      </c>
      <c r="H1171" s="5">
        <f t="shared" si="202"/>
        <v>5.1098620337250899E-4</v>
      </c>
      <c r="I1171" s="5">
        <f t="shared" si="203"/>
        <v>4.8425071062914579E-4</v>
      </c>
      <c r="J1171" s="5">
        <f t="shared" si="204"/>
        <v>0.5968318855391046</v>
      </c>
      <c r="K1171" s="5">
        <f t="shared" si="205"/>
        <v>0.2885435931788729</v>
      </c>
      <c r="L1171" s="2">
        <f t="shared" si="206"/>
        <v>0.17235945857236099</v>
      </c>
      <c r="M1171" s="2">
        <f t="shared" si="207"/>
        <v>0.17250208020225283</v>
      </c>
    </row>
    <row r="1172" spans="1:13">
      <c r="A1172">
        <v>604</v>
      </c>
      <c r="B1172">
        <v>55.4</v>
      </c>
      <c r="C1172" s="4">
        <f t="shared" si="198"/>
        <v>0.11999999999999744</v>
      </c>
      <c r="D1172" s="4">
        <f t="shared" si="199"/>
        <v>-4.249999999999865E-2</v>
      </c>
      <c r="E1172" s="4">
        <f t="shared" si="200"/>
        <v>1.9999999999999574E-2</v>
      </c>
      <c r="F1172" s="4">
        <f t="shared" si="201"/>
        <v>-3.9999999999999147E-2</v>
      </c>
      <c r="G1172" s="2">
        <f t="shared" si="208"/>
        <v>1169</v>
      </c>
      <c r="H1172" s="5">
        <f t="shared" si="202"/>
        <v>5.1098620337250899E-4</v>
      </c>
      <c r="I1172" s="5">
        <f t="shared" si="203"/>
        <v>4.8600524218939627E-4</v>
      </c>
      <c r="J1172" s="5">
        <f t="shared" si="204"/>
        <v>0.59734287174247713</v>
      </c>
      <c r="K1172" s="5">
        <f t="shared" si="205"/>
        <v>0.28902959842106229</v>
      </c>
      <c r="L1172" s="2">
        <f t="shared" si="206"/>
        <v>0.17279746047657174</v>
      </c>
      <c r="M1172" s="2">
        <f t="shared" si="207"/>
        <v>0.17294029171784775</v>
      </c>
    </row>
    <row r="1173" spans="1:13">
      <c r="A1173">
        <v>391</v>
      </c>
      <c r="B1173">
        <v>55.44</v>
      </c>
      <c r="C1173" s="4">
        <f t="shared" si="198"/>
        <v>5.0000000000000711E-2</v>
      </c>
      <c r="D1173" s="4">
        <f t="shared" si="199"/>
        <v>-1.7499999999998295E-2</v>
      </c>
      <c r="E1173" s="4">
        <f t="shared" si="200"/>
        <v>3.0000000000001137E-2</v>
      </c>
      <c r="F1173" s="4">
        <f t="shared" si="201"/>
        <v>5.0000000000007816E-3</v>
      </c>
      <c r="G1173" s="2">
        <f t="shared" si="208"/>
        <v>1170</v>
      </c>
      <c r="H1173" s="5">
        <f t="shared" si="202"/>
        <v>5.1098620337250899E-4</v>
      </c>
      <c r="I1173" s="5">
        <f t="shared" si="203"/>
        <v>4.863561485014464E-4</v>
      </c>
      <c r="J1173" s="5">
        <f t="shared" si="204"/>
        <v>0.59785385794584966</v>
      </c>
      <c r="K1173" s="5">
        <f t="shared" si="205"/>
        <v>0.28951595456956375</v>
      </c>
      <c r="L1173" s="2">
        <f t="shared" si="206"/>
        <v>0.1732361690347303</v>
      </c>
      <c r="M1173" s="2">
        <f t="shared" si="207"/>
        <v>0.17337931496204495</v>
      </c>
    </row>
    <row r="1174" spans="1:13">
      <c r="A1174">
        <v>2144</v>
      </c>
      <c r="B1174">
        <v>55.5</v>
      </c>
      <c r="C1174" s="4">
        <f t="shared" si="198"/>
        <v>8.5000000000000853E-2</v>
      </c>
      <c r="D1174" s="4">
        <f t="shared" si="199"/>
        <v>2.4999999999995026E-3</v>
      </c>
      <c r="E1174" s="4">
        <f t="shared" si="200"/>
        <v>5.4999999999999716E-2</v>
      </c>
      <c r="F1174" s="4">
        <f t="shared" si="201"/>
        <v>1.2499999999999289E-2</v>
      </c>
      <c r="G1174" s="2">
        <f t="shared" si="208"/>
        <v>1171</v>
      </c>
      <c r="H1174" s="5">
        <f t="shared" si="202"/>
        <v>5.1098620337250899E-4</v>
      </c>
      <c r="I1174" s="5">
        <f t="shared" si="203"/>
        <v>4.8688250796952154E-4</v>
      </c>
      <c r="J1174" s="5">
        <f t="shared" si="204"/>
        <v>0.5983648441492222</v>
      </c>
      <c r="K1174" s="5">
        <f t="shared" si="205"/>
        <v>0.29000283707753327</v>
      </c>
      <c r="L1174" s="2">
        <f t="shared" si="206"/>
        <v>0.17367568985941598</v>
      </c>
      <c r="M1174" s="2">
        <f t="shared" si="207"/>
        <v>0.17381941320423261</v>
      </c>
    </row>
    <row r="1175" spans="1:13">
      <c r="A1175">
        <v>1946</v>
      </c>
      <c r="B1175">
        <v>55.61</v>
      </c>
      <c r="C1175" s="4">
        <f t="shared" si="198"/>
        <v>5.4999999999999716E-2</v>
      </c>
      <c r="D1175" s="4">
        <f t="shared" si="199"/>
        <v>-4.0000000000000924E-2</v>
      </c>
      <c r="E1175" s="4">
        <f t="shared" si="200"/>
        <v>0</v>
      </c>
      <c r="F1175" s="4">
        <f t="shared" si="201"/>
        <v>-2.7499999999999858E-2</v>
      </c>
      <c r="G1175" s="2">
        <f t="shared" si="208"/>
        <v>1172</v>
      </c>
      <c r="H1175" s="5">
        <f t="shared" si="202"/>
        <v>5.1098620337250899E-4</v>
      </c>
      <c r="I1175" s="5">
        <f t="shared" si="203"/>
        <v>4.8784750032765937E-4</v>
      </c>
      <c r="J1175" s="5">
        <f t="shared" si="204"/>
        <v>0.59887583035259473</v>
      </c>
      <c r="K1175" s="5">
        <f t="shared" si="205"/>
        <v>0.29049068457786092</v>
      </c>
      <c r="L1175" s="2">
        <f t="shared" si="206"/>
        <v>0.17411628666828768</v>
      </c>
      <c r="M1175" s="2">
        <f t="shared" si="207"/>
        <v>0.17426001001310432</v>
      </c>
    </row>
    <row r="1176" spans="1:13">
      <c r="A1176">
        <v>142</v>
      </c>
      <c r="B1176">
        <v>55.61</v>
      </c>
      <c r="C1176" s="4">
        <f t="shared" si="198"/>
        <v>4.9999999999990052E-3</v>
      </c>
      <c r="D1176" s="4">
        <f t="shared" si="199"/>
        <v>-9.9999999999997868E-3</v>
      </c>
      <c r="E1176" s="4">
        <f t="shared" si="200"/>
        <v>4.9999999999990052E-3</v>
      </c>
      <c r="F1176" s="4">
        <f t="shared" si="201"/>
        <v>2.4999999999995026E-3</v>
      </c>
      <c r="G1176" s="2">
        <f t="shared" si="208"/>
        <v>1173</v>
      </c>
      <c r="H1176" s="5">
        <f t="shared" si="202"/>
        <v>5.1098620337250899E-4</v>
      </c>
      <c r="I1176" s="5">
        <f t="shared" si="203"/>
        <v>4.8784750032765937E-4</v>
      </c>
      <c r="J1176" s="5">
        <f t="shared" si="204"/>
        <v>0.59938681655596726</v>
      </c>
      <c r="K1176" s="5">
        <f t="shared" si="205"/>
        <v>0.29097853207818858</v>
      </c>
      <c r="L1176" s="2">
        <f t="shared" si="206"/>
        <v>0.17455738204384341</v>
      </c>
      <c r="M1176" s="2">
        <f t="shared" si="207"/>
        <v>0.17470115797081434</v>
      </c>
    </row>
    <row r="1177" spans="1:13">
      <c r="A1177">
        <v>1270</v>
      </c>
      <c r="B1177">
        <v>55.62</v>
      </c>
      <c r="C1177" s="4">
        <f t="shared" si="198"/>
        <v>3.5000000000000142E-2</v>
      </c>
      <c r="D1177" s="4">
        <f t="shared" si="199"/>
        <v>2.7500000000001634E-2</v>
      </c>
      <c r="E1177" s="4">
        <f t="shared" si="200"/>
        <v>3.0000000000001137E-2</v>
      </c>
      <c r="F1177" s="4">
        <f t="shared" si="201"/>
        <v>1.2500000000001066E-2</v>
      </c>
      <c r="G1177" s="2">
        <f t="shared" si="208"/>
        <v>1174</v>
      </c>
      <c r="H1177" s="5">
        <f t="shared" si="202"/>
        <v>5.1098620337250899E-4</v>
      </c>
      <c r="I1177" s="5">
        <f t="shared" si="203"/>
        <v>4.8793522690567187E-4</v>
      </c>
      <c r="J1177" s="5">
        <f t="shared" si="204"/>
        <v>0.59989780275933979</v>
      </c>
      <c r="K1177" s="5">
        <f t="shared" si="205"/>
        <v>0.29146646730509423</v>
      </c>
      <c r="L1177" s="2">
        <f t="shared" si="206"/>
        <v>0.1749990286578916</v>
      </c>
      <c r="M1177" s="2">
        <f t="shared" si="207"/>
        <v>0.17514312034675092</v>
      </c>
    </row>
    <row r="1178" spans="1:13">
      <c r="A1178">
        <v>1790</v>
      </c>
      <c r="B1178">
        <v>55.68</v>
      </c>
      <c r="C1178" s="4">
        <f t="shared" si="198"/>
        <v>6.0000000000002274E-2</v>
      </c>
      <c r="D1178" s="4">
        <f t="shared" si="199"/>
        <v>0</v>
      </c>
      <c r="E1178" s="4">
        <f t="shared" si="200"/>
        <v>3.0000000000001137E-2</v>
      </c>
      <c r="F1178" s="4">
        <f t="shared" si="201"/>
        <v>0</v>
      </c>
      <c r="G1178" s="2">
        <f t="shared" si="208"/>
        <v>1175</v>
      </c>
      <c r="H1178" s="5">
        <f t="shared" si="202"/>
        <v>5.1098620337250899E-4</v>
      </c>
      <c r="I1178" s="5">
        <f t="shared" si="203"/>
        <v>4.8846158637374701E-4</v>
      </c>
      <c r="J1178" s="5">
        <f t="shared" si="204"/>
        <v>0.60040878896271233</v>
      </c>
      <c r="K1178" s="5">
        <f t="shared" si="205"/>
        <v>0.29195492889146796</v>
      </c>
      <c r="L1178" s="2">
        <f t="shared" si="206"/>
        <v>0.17544149022809122</v>
      </c>
      <c r="M1178" s="2">
        <f t="shared" si="207"/>
        <v>0.17558589794780133</v>
      </c>
    </row>
    <row r="1179" spans="1:13">
      <c r="A1179">
        <v>1079</v>
      </c>
      <c r="B1179">
        <v>55.74</v>
      </c>
      <c r="C1179" s="4">
        <f t="shared" ref="C1179:C1242" si="209">IF(AND(ISNUMBER(B1178),ISNUMBER(B1180)),(B1180-B1178)/2,"")</f>
        <v>3.5000000000000142E-2</v>
      </c>
      <c r="D1179" s="4">
        <f t="shared" ref="D1179:D1242" si="210">IF(AND(ISNUMBER(C1178),ISNUMBER(C1180)),(C1180-C1178)/2,"")</f>
        <v>-1.5000000000002345E-2</v>
      </c>
      <c r="E1179" s="4">
        <f t="shared" ref="E1179:E1242" si="211">IF(AND(ISNUMBER(B1179),ISNUMBER(B1180)),(B1180-B1179)/2,"")</f>
        <v>4.9999999999990052E-3</v>
      </c>
      <c r="F1179" s="4">
        <f t="shared" ref="F1179:F1242" si="212">IF(AND(ISNUMBER(E1178),ISNUMBER(E1179)),(E1179-E1178)/2,"")</f>
        <v>-1.2500000000001066E-2</v>
      </c>
      <c r="G1179" s="2">
        <f t="shared" si="208"/>
        <v>1176</v>
      </c>
      <c r="H1179" s="5">
        <f t="shared" ref="H1179:H1242" si="213">1/MAX(G:G)</f>
        <v>5.1098620337250899E-4</v>
      </c>
      <c r="I1179" s="5">
        <f t="shared" ref="I1179:I1242" si="214">B1179/SUM(B:B)</f>
        <v>4.8898794584182226E-4</v>
      </c>
      <c r="J1179" s="5">
        <f t="shared" ref="J1179:J1242" si="215">H1179+J1178</f>
        <v>0.60091977516608486</v>
      </c>
      <c r="K1179" s="5">
        <f t="shared" ref="K1179:K1242" si="216">I1179+K1178</f>
        <v>0.2924439168373098</v>
      </c>
      <c r="L1179" s="2">
        <f t="shared" ref="L1179:L1242" si="217">K1179*J1180</f>
        <v>0.17588476756132951</v>
      </c>
      <c r="M1179" s="2">
        <f t="shared" ref="M1179:M1242" si="218">K1180*J1179</f>
        <v>0.17602922799767518</v>
      </c>
    </row>
    <row r="1180" spans="1:13">
      <c r="A1180">
        <v>2244</v>
      </c>
      <c r="B1180">
        <v>55.75</v>
      </c>
      <c r="C1180" s="4">
        <f t="shared" si="209"/>
        <v>2.9999999999997584E-2</v>
      </c>
      <c r="D1180" s="4">
        <f t="shared" si="210"/>
        <v>1.2499999999999289E-2</v>
      </c>
      <c r="E1180" s="4">
        <f t="shared" si="211"/>
        <v>2.4999999999998579E-2</v>
      </c>
      <c r="F1180" s="4">
        <f t="shared" si="212"/>
        <v>9.9999999999997868E-3</v>
      </c>
      <c r="G1180" s="2">
        <f t="shared" si="208"/>
        <v>1177</v>
      </c>
      <c r="H1180" s="5">
        <f t="shared" si="213"/>
        <v>5.1098620337250899E-4</v>
      </c>
      <c r="I1180" s="5">
        <f t="shared" si="214"/>
        <v>4.8907567241983471E-4</v>
      </c>
      <c r="J1180" s="5">
        <f t="shared" si="215"/>
        <v>0.60143076136945739</v>
      </c>
      <c r="K1180" s="5">
        <f t="shared" si="216"/>
        <v>0.29293299250972965</v>
      </c>
      <c r="L1180" s="2">
        <f t="shared" si="217"/>
        <v>0.17632859743304535</v>
      </c>
      <c r="M1180" s="2">
        <f t="shared" si="218"/>
        <v>0.17647332167670404</v>
      </c>
    </row>
    <row r="1181" spans="1:13">
      <c r="A1181">
        <v>52</v>
      </c>
      <c r="B1181">
        <v>55.8</v>
      </c>
      <c r="C1181" s="4">
        <f t="shared" si="209"/>
        <v>5.9999999999998721E-2</v>
      </c>
      <c r="D1181" s="4">
        <f t="shared" si="210"/>
        <v>1.0000000000001563E-2</v>
      </c>
      <c r="E1181" s="4">
        <f t="shared" si="211"/>
        <v>3.5000000000000142E-2</v>
      </c>
      <c r="F1181" s="4">
        <f t="shared" si="212"/>
        <v>5.0000000000007816E-3</v>
      </c>
      <c r="G1181" s="2">
        <f t="shared" si="208"/>
        <v>1178</v>
      </c>
      <c r="H1181" s="5">
        <f t="shared" si="213"/>
        <v>5.1098620337250899E-4</v>
      </c>
      <c r="I1181" s="5">
        <f t="shared" si="214"/>
        <v>4.8951430530989729E-4</v>
      </c>
      <c r="J1181" s="5">
        <f t="shared" si="215"/>
        <v>0.60194174757282992</v>
      </c>
      <c r="K1181" s="5">
        <f t="shared" si="216"/>
        <v>0.29342250681503956</v>
      </c>
      <c r="L1181" s="2">
        <f t="shared" si="217"/>
        <v>0.17677319138218697</v>
      </c>
      <c r="M1181" s="2">
        <f t="shared" si="218"/>
        <v>0.17691828526987338</v>
      </c>
    </row>
    <row r="1182" spans="1:13">
      <c r="A1182">
        <v>153</v>
      </c>
      <c r="B1182">
        <v>55.87</v>
      </c>
      <c r="C1182" s="4">
        <f t="shared" si="209"/>
        <v>5.0000000000000711E-2</v>
      </c>
      <c r="D1182" s="4">
        <f t="shared" si="210"/>
        <v>-9.9999999999980105E-3</v>
      </c>
      <c r="E1182" s="4">
        <f t="shared" si="211"/>
        <v>1.5000000000000568E-2</v>
      </c>
      <c r="F1182" s="4">
        <f t="shared" si="212"/>
        <v>-9.9999999999997868E-3</v>
      </c>
      <c r="G1182" s="2">
        <f t="shared" si="208"/>
        <v>1179</v>
      </c>
      <c r="H1182" s="5">
        <f t="shared" si="213"/>
        <v>5.1098620337250899E-4</v>
      </c>
      <c r="I1182" s="5">
        <f t="shared" si="214"/>
        <v>4.9012839135598499E-4</v>
      </c>
      <c r="J1182" s="5">
        <f t="shared" si="215"/>
        <v>0.60245273377620245</v>
      </c>
      <c r="K1182" s="5">
        <f t="shared" si="216"/>
        <v>0.29391263520639554</v>
      </c>
      <c r="L1182" s="2">
        <f t="shared" si="217"/>
        <v>0.17721865587304805</v>
      </c>
      <c r="M1182" s="2">
        <f t="shared" si="218"/>
        <v>0.17736390831408472</v>
      </c>
    </row>
    <row r="1183" spans="1:13">
      <c r="A1183">
        <v>44</v>
      </c>
      <c r="B1183">
        <v>55.9</v>
      </c>
      <c r="C1183" s="4">
        <f t="shared" si="209"/>
        <v>4.00000000000027E-2</v>
      </c>
      <c r="D1183" s="4">
        <f t="shared" si="210"/>
        <v>-9.9999999999997868E-3</v>
      </c>
      <c r="E1183" s="4">
        <f t="shared" si="211"/>
        <v>2.5000000000002132E-2</v>
      </c>
      <c r="F1183" s="4">
        <f t="shared" si="212"/>
        <v>5.0000000000007816E-3</v>
      </c>
      <c r="G1183" s="2">
        <f t="shared" si="208"/>
        <v>1180</v>
      </c>
      <c r="H1183" s="5">
        <f t="shared" si="213"/>
        <v>5.1098620337250899E-4</v>
      </c>
      <c r="I1183" s="5">
        <f t="shared" si="214"/>
        <v>4.9039157109002256E-4</v>
      </c>
      <c r="J1183" s="5">
        <f t="shared" si="215"/>
        <v>0.60296371997957499</v>
      </c>
      <c r="K1183" s="5">
        <f t="shared" si="216"/>
        <v>0.29440302677748559</v>
      </c>
      <c r="L1183" s="2">
        <f t="shared" si="217"/>
        <v>0.17766478008391354</v>
      </c>
      <c r="M1183" s="2">
        <f t="shared" si="218"/>
        <v>0.17781029700466933</v>
      </c>
    </row>
    <row r="1184" spans="1:13">
      <c r="A1184">
        <v>1219</v>
      </c>
      <c r="B1184">
        <v>55.95</v>
      </c>
      <c r="C1184" s="4">
        <f t="shared" si="209"/>
        <v>3.0000000000001137E-2</v>
      </c>
      <c r="D1184" s="4">
        <f t="shared" si="210"/>
        <v>-1.7500000000001847E-2</v>
      </c>
      <c r="E1184" s="4">
        <f t="shared" si="211"/>
        <v>4.9999999999990052E-3</v>
      </c>
      <c r="F1184" s="4">
        <f t="shared" si="212"/>
        <v>-1.0000000000001563E-2</v>
      </c>
      <c r="G1184" s="2">
        <f t="shared" si="208"/>
        <v>1181</v>
      </c>
      <c r="H1184" s="5">
        <f t="shared" si="213"/>
        <v>5.1098620337250899E-4</v>
      </c>
      <c r="I1184" s="5">
        <f t="shared" si="214"/>
        <v>4.9083020398008525E-4</v>
      </c>
      <c r="J1184" s="5">
        <f t="shared" si="215"/>
        <v>0.60347470618294752</v>
      </c>
      <c r="K1184" s="5">
        <f t="shared" si="216"/>
        <v>0.2948938569814657</v>
      </c>
      <c r="L1184" s="2">
        <f t="shared" si="217"/>
        <v>0.17811167038942299</v>
      </c>
      <c r="M1184" s="2">
        <f t="shared" si="218"/>
        <v>0.17825724025094966</v>
      </c>
    </row>
    <row r="1185" spans="1:13">
      <c r="A1185">
        <v>853</v>
      </c>
      <c r="B1185">
        <v>55.96</v>
      </c>
      <c r="C1185" s="4">
        <f t="shared" si="209"/>
        <v>4.9999999999990052E-3</v>
      </c>
      <c r="D1185" s="4">
        <f t="shared" si="210"/>
        <v>-5.0000000000007816E-3</v>
      </c>
      <c r="E1185" s="4">
        <f t="shared" si="211"/>
        <v>0</v>
      </c>
      <c r="F1185" s="4">
        <f t="shared" si="212"/>
        <v>-2.4999999999995026E-3</v>
      </c>
      <c r="G1185" s="2">
        <f t="shared" si="208"/>
        <v>1182</v>
      </c>
      <c r="H1185" s="5">
        <f t="shared" si="213"/>
        <v>5.1098620337250899E-4</v>
      </c>
      <c r="I1185" s="5">
        <f t="shared" si="214"/>
        <v>4.9091793055809781E-4</v>
      </c>
      <c r="J1185" s="5">
        <f t="shared" si="215"/>
        <v>0.60398569238632005</v>
      </c>
      <c r="K1185" s="5">
        <f t="shared" si="216"/>
        <v>0.29538477491202381</v>
      </c>
      <c r="L1185" s="2">
        <f t="shared" si="217"/>
        <v>0.17855911534028235</v>
      </c>
      <c r="M1185" s="2">
        <f t="shared" si="218"/>
        <v>0.17870468520180899</v>
      </c>
    </row>
    <row r="1186" spans="1:13">
      <c r="A1186">
        <v>1788</v>
      </c>
      <c r="B1186">
        <v>55.96</v>
      </c>
      <c r="C1186" s="4">
        <f t="shared" si="209"/>
        <v>1.9999999999999574E-2</v>
      </c>
      <c r="D1186" s="4">
        <f t="shared" si="210"/>
        <v>7.5000000000002842E-3</v>
      </c>
      <c r="E1186" s="4">
        <f t="shared" si="211"/>
        <v>1.9999999999999574E-2</v>
      </c>
      <c r="F1186" s="4">
        <f t="shared" si="212"/>
        <v>9.9999999999997868E-3</v>
      </c>
      <c r="G1186" s="2">
        <f t="shared" si="208"/>
        <v>1183</v>
      </c>
      <c r="H1186" s="5">
        <f t="shared" si="213"/>
        <v>5.1098620337250899E-4</v>
      </c>
      <c r="I1186" s="5">
        <f t="shared" si="214"/>
        <v>4.9091793055809781E-4</v>
      </c>
      <c r="J1186" s="5">
        <f t="shared" si="215"/>
        <v>0.60449667858969258</v>
      </c>
      <c r="K1186" s="5">
        <f t="shared" si="216"/>
        <v>0.29587569284258192</v>
      </c>
      <c r="L1186" s="2">
        <f t="shared" si="217"/>
        <v>0.1790070619957207</v>
      </c>
      <c r="M1186" s="2">
        <f t="shared" si="218"/>
        <v>0.17915284397894748</v>
      </c>
    </row>
    <row r="1187" spans="1:13">
      <c r="A1187">
        <v>118</v>
      </c>
      <c r="B1187">
        <v>56</v>
      </c>
      <c r="C1187" s="4">
        <f t="shared" si="209"/>
        <v>1.9999999999999574E-2</v>
      </c>
      <c r="D1187" s="4">
        <f t="shared" si="210"/>
        <v>-2.4999999999995026E-3</v>
      </c>
      <c r="E1187" s="4">
        <f t="shared" si="211"/>
        <v>0</v>
      </c>
      <c r="F1187" s="4">
        <f t="shared" si="212"/>
        <v>-9.9999999999997868E-3</v>
      </c>
      <c r="G1187" s="2">
        <f t="shared" si="208"/>
        <v>1184</v>
      </c>
      <c r="H1187" s="5">
        <f t="shared" si="213"/>
        <v>5.1098620337250899E-4</v>
      </c>
      <c r="I1187" s="5">
        <f t="shared" si="214"/>
        <v>4.9126883687014783E-4</v>
      </c>
      <c r="J1187" s="5">
        <f t="shared" si="215"/>
        <v>0.60500766479306511</v>
      </c>
      <c r="K1187" s="5">
        <f t="shared" si="216"/>
        <v>0.29636696167945209</v>
      </c>
      <c r="L1187" s="2">
        <f t="shared" si="217"/>
        <v>0.17945572283605477</v>
      </c>
      <c r="M1187" s="2">
        <f t="shared" si="218"/>
        <v>0.17960150481928155</v>
      </c>
    </row>
    <row r="1188" spans="1:13">
      <c r="A1188">
        <v>2181</v>
      </c>
      <c r="B1188">
        <v>56</v>
      </c>
      <c r="C1188" s="4">
        <f t="shared" si="209"/>
        <v>1.5000000000000568E-2</v>
      </c>
      <c r="D1188" s="4">
        <f t="shared" si="210"/>
        <v>2.9999999999999361E-2</v>
      </c>
      <c r="E1188" s="4">
        <f t="shared" si="211"/>
        <v>1.5000000000000568E-2</v>
      </c>
      <c r="F1188" s="4">
        <f t="shared" si="212"/>
        <v>7.5000000000002842E-3</v>
      </c>
      <c r="G1188" s="2">
        <f t="shared" si="208"/>
        <v>1185</v>
      </c>
      <c r="H1188" s="5">
        <f t="shared" si="213"/>
        <v>5.1098620337250899E-4</v>
      </c>
      <c r="I1188" s="5">
        <f t="shared" si="214"/>
        <v>4.9126883687014783E-4</v>
      </c>
      <c r="J1188" s="5">
        <f t="shared" si="215"/>
        <v>0.60551865099643765</v>
      </c>
      <c r="K1188" s="5">
        <f t="shared" si="216"/>
        <v>0.29685823051632226</v>
      </c>
      <c r="L1188" s="2">
        <f t="shared" si="217"/>
        <v>0.17990488573958441</v>
      </c>
      <c r="M1188" s="2">
        <f t="shared" si="218"/>
        <v>0.1800508270830487</v>
      </c>
    </row>
    <row r="1189" spans="1:13">
      <c r="A1189">
        <v>1207</v>
      </c>
      <c r="B1189">
        <v>56.03</v>
      </c>
      <c r="C1189" s="4">
        <f t="shared" si="209"/>
        <v>7.9999999999998295E-2</v>
      </c>
      <c r="D1189" s="4">
        <f t="shared" si="210"/>
        <v>2.9999999999999361E-2</v>
      </c>
      <c r="E1189" s="4">
        <f t="shared" si="211"/>
        <v>6.4999999999997726E-2</v>
      </c>
      <c r="F1189" s="4">
        <f t="shared" si="212"/>
        <v>2.4999999999998579E-2</v>
      </c>
      <c r="G1189" s="2">
        <f t="shared" si="208"/>
        <v>1186</v>
      </c>
      <c r="H1189" s="5">
        <f t="shared" si="213"/>
        <v>5.1098620337250899E-4</v>
      </c>
      <c r="I1189" s="5">
        <f t="shared" si="214"/>
        <v>4.9153201660418551E-4</v>
      </c>
      <c r="J1189" s="5">
        <f t="shared" si="215"/>
        <v>0.60602963719981018</v>
      </c>
      <c r="K1189" s="5">
        <f t="shared" si="216"/>
        <v>0.29734976253292644</v>
      </c>
      <c r="L1189" s="2">
        <f t="shared" si="217"/>
        <v>0.18035471033550954</v>
      </c>
      <c r="M1189" s="2">
        <f t="shared" si="218"/>
        <v>0.18050134282275507</v>
      </c>
    </row>
    <row r="1190" spans="1:13">
      <c r="A1190">
        <v>885</v>
      </c>
      <c r="B1190">
        <v>56.16</v>
      </c>
      <c r="C1190" s="4">
        <f t="shared" si="209"/>
        <v>7.4999999999999289E-2</v>
      </c>
      <c r="D1190" s="4">
        <f t="shared" si="210"/>
        <v>-2.4999999999977263E-3</v>
      </c>
      <c r="E1190" s="4">
        <f t="shared" si="211"/>
        <v>1.0000000000001563E-2</v>
      </c>
      <c r="F1190" s="4">
        <f t="shared" si="212"/>
        <v>-2.7499999999998082E-2</v>
      </c>
      <c r="G1190" s="2">
        <f t="shared" si="208"/>
        <v>1187</v>
      </c>
      <c r="H1190" s="5">
        <f t="shared" si="213"/>
        <v>5.1098620337250899E-4</v>
      </c>
      <c r="I1190" s="5">
        <f t="shared" si="214"/>
        <v>4.9267246211834824E-4</v>
      </c>
      <c r="J1190" s="5">
        <f t="shared" si="215"/>
        <v>0.60654062340318271</v>
      </c>
      <c r="K1190" s="5">
        <f t="shared" si="216"/>
        <v>0.29784243499504481</v>
      </c>
      <c r="L1190" s="2">
        <f t="shared" si="217"/>
        <v>0.18080572957287774</v>
      </c>
      <c r="M1190" s="2">
        <f t="shared" si="218"/>
        <v>0.18095246847958987</v>
      </c>
    </row>
    <row r="1191" spans="1:13">
      <c r="A1191">
        <v>1768</v>
      </c>
      <c r="B1191">
        <v>56.18</v>
      </c>
      <c r="C1191" s="4">
        <f t="shared" si="209"/>
        <v>7.5000000000002842E-2</v>
      </c>
      <c r="D1191" s="4">
        <f t="shared" si="210"/>
        <v>-2.4999999999995026E-3</v>
      </c>
      <c r="E1191" s="4">
        <f t="shared" si="211"/>
        <v>6.5000000000001279E-2</v>
      </c>
      <c r="F1191" s="4">
        <f t="shared" si="212"/>
        <v>2.7499999999999858E-2</v>
      </c>
      <c r="G1191" s="2">
        <f t="shared" si="208"/>
        <v>1188</v>
      </c>
      <c r="H1191" s="5">
        <f t="shared" si="213"/>
        <v>5.1098620337250899E-4</v>
      </c>
      <c r="I1191" s="5">
        <f t="shared" si="214"/>
        <v>4.9284791527437336E-4</v>
      </c>
      <c r="J1191" s="5">
        <f t="shared" si="215"/>
        <v>0.60705160960655524</v>
      </c>
      <c r="K1191" s="5">
        <f t="shared" si="216"/>
        <v>0.29833528291031919</v>
      </c>
      <c r="L1191" s="2">
        <f t="shared" si="217"/>
        <v>0.18125735890668271</v>
      </c>
      <c r="M1191" s="2">
        <f t="shared" si="218"/>
        <v>0.18140479012267988</v>
      </c>
    </row>
    <row r="1192" spans="1:13">
      <c r="A1192">
        <v>1993</v>
      </c>
      <c r="B1192">
        <v>56.31</v>
      </c>
      <c r="C1192" s="4">
        <f t="shared" si="209"/>
        <v>7.0000000000000284E-2</v>
      </c>
      <c r="D1192" s="4">
        <f t="shared" si="210"/>
        <v>-3.5000000000001918E-2</v>
      </c>
      <c r="E1192" s="4">
        <f t="shared" si="211"/>
        <v>4.9999999999990052E-3</v>
      </c>
      <c r="F1192" s="4">
        <f t="shared" si="212"/>
        <v>-3.0000000000001137E-2</v>
      </c>
      <c r="G1192" s="2">
        <f t="shared" si="208"/>
        <v>1189</v>
      </c>
      <c r="H1192" s="5">
        <f t="shared" si="213"/>
        <v>5.1098620337250899E-4</v>
      </c>
      <c r="I1192" s="5">
        <f t="shared" si="214"/>
        <v>4.939883607885362E-4</v>
      </c>
      <c r="J1192" s="5">
        <f t="shared" si="215"/>
        <v>0.60756259580992777</v>
      </c>
      <c r="K1192" s="5">
        <f t="shared" si="216"/>
        <v>0.2988292712711077</v>
      </c>
      <c r="L1192" s="2">
        <f t="shared" si="217"/>
        <v>0.18171018539224668</v>
      </c>
      <c r="M1192" s="2">
        <f t="shared" si="218"/>
        <v>0.1818576699076313</v>
      </c>
    </row>
    <row r="1193" spans="1:13">
      <c r="A1193">
        <v>324</v>
      </c>
      <c r="B1193">
        <v>56.32</v>
      </c>
      <c r="C1193" s="4">
        <f t="shared" si="209"/>
        <v>4.9999999999990052E-3</v>
      </c>
      <c r="D1193" s="4">
        <f t="shared" si="210"/>
        <v>-9.9999999999997868E-3</v>
      </c>
      <c r="E1193" s="4">
        <f t="shared" si="211"/>
        <v>0</v>
      </c>
      <c r="F1193" s="4">
        <f t="shared" si="212"/>
        <v>-2.4999999999995026E-3</v>
      </c>
      <c r="G1193" s="2">
        <f t="shared" si="208"/>
        <v>1190</v>
      </c>
      <c r="H1193" s="5">
        <f t="shared" si="213"/>
        <v>5.1098620337250899E-4</v>
      </c>
      <c r="I1193" s="5">
        <f t="shared" si="214"/>
        <v>4.9407608736654876E-4</v>
      </c>
      <c r="J1193" s="5">
        <f t="shared" si="215"/>
        <v>0.60807358201330031</v>
      </c>
      <c r="K1193" s="5">
        <f t="shared" si="216"/>
        <v>0.29932334735847427</v>
      </c>
      <c r="L1193" s="2">
        <f t="shared" si="217"/>
        <v>0.18216357010932624</v>
      </c>
      <c r="M1193" s="2">
        <f t="shared" si="218"/>
        <v>0.18231105462471089</v>
      </c>
    </row>
    <row r="1194" spans="1:13">
      <c r="A1194">
        <v>910</v>
      </c>
      <c r="B1194">
        <v>56.32</v>
      </c>
      <c r="C1194" s="4">
        <f t="shared" si="209"/>
        <v>5.0000000000000711E-2</v>
      </c>
      <c r="D1194" s="4">
        <f t="shared" si="210"/>
        <v>2.7499999999999858E-2</v>
      </c>
      <c r="E1194" s="4">
        <f t="shared" si="211"/>
        <v>5.0000000000000711E-2</v>
      </c>
      <c r="F1194" s="4">
        <f t="shared" si="212"/>
        <v>2.5000000000000355E-2</v>
      </c>
      <c r="G1194" s="2">
        <f t="shared" si="208"/>
        <v>1191</v>
      </c>
      <c r="H1194" s="5">
        <f t="shared" si="213"/>
        <v>5.1098620337250899E-4</v>
      </c>
      <c r="I1194" s="5">
        <f t="shared" si="214"/>
        <v>4.9407608736654876E-4</v>
      </c>
      <c r="J1194" s="5">
        <f t="shared" si="215"/>
        <v>0.60858456821667284</v>
      </c>
      <c r="K1194" s="5">
        <f t="shared" si="216"/>
        <v>0.29981742344584084</v>
      </c>
      <c r="L1194" s="2">
        <f t="shared" si="217"/>
        <v>0.18261745975853394</v>
      </c>
      <c r="M1194" s="2">
        <f t="shared" si="218"/>
        <v>0.18276547816433458</v>
      </c>
    </row>
    <row r="1195" spans="1:13">
      <c r="A1195">
        <v>1711</v>
      </c>
      <c r="B1195">
        <v>56.42</v>
      </c>
      <c r="C1195" s="4">
        <f t="shared" si="209"/>
        <v>5.9999999999998721E-2</v>
      </c>
      <c r="D1195" s="4">
        <f t="shared" si="210"/>
        <v>-2.000000000000135E-2</v>
      </c>
      <c r="E1195" s="4">
        <f t="shared" si="211"/>
        <v>9.9999999999980105E-3</v>
      </c>
      <c r="F1195" s="4">
        <f t="shared" si="212"/>
        <v>-2.000000000000135E-2</v>
      </c>
      <c r="G1195" s="2">
        <f t="shared" si="208"/>
        <v>1192</v>
      </c>
      <c r="H1195" s="5">
        <f t="shared" si="213"/>
        <v>5.1098620337250899E-4</v>
      </c>
      <c r="I1195" s="5">
        <f t="shared" si="214"/>
        <v>4.9495335314667403E-4</v>
      </c>
      <c r="J1195" s="5">
        <f t="shared" si="215"/>
        <v>0.60909555442004537</v>
      </c>
      <c r="K1195" s="5">
        <f t="shared" si="216"/>
        <v>0.30031237679898753</v>
      </c>
      <c r="L1195" s="2">
        <f t="shared" si="217"/>
        <v>0.18307238912682719</v>
      </c>
      <c r="M1195" s="2">
        <f t="shared" si="218"/>
        <v>0.18322051440036516</v>
      </c>
    </row>
    <row r="1196" spans="1:13">
      <c r="A1196">
        <v>985</v>
      </c>
      <c r="B1196">
        <v>56.44</v>
      </c>
      <c r="C1196" s="4">
        <f t="shared" si="209"/>
        <v>9.9999999999980105E-3</v>
      </c>
      <c r="D1196" s="4">
        <f t="shared" si="210"/>
        <v>-2.7499999999998082E-2</v>
      </c>
      <c r="E1196" s="4">
        <f t="shared" si="211"/>
        <v>0</v>
      </c>
      <c r="F1196" s="4">
        <f t="shared" si="212"/>
        <v>-4.9999999999990052E-3</v>
      </c>
      <c r="G1196" s="2">
        <f t="shared" si="208"/>
        <v>1193</v>
      </c>
      <c r="H1196" s="5">
        <f t="shared" si="213"/>
        <v>5.1098620337250899E-4</v>
      </c>
      <c r="I1196" s="5">
        <f t="shared" si="214"/>
        <v>4.9512880630269904E-4</v>
      </c>
      <c r="J1196" s="5">
        <f t="shared" si="215"/>
        <v>0.6096065406234179</v>
      </c>
      <c r="K1196" s="5">
        <f t="shared" si="216"/>
        <v>0.30080750560529024</v>
      </c>
      <c r="L1196" s="2">
        <f t="shared" si="217"/>
        <v>0.18352793137083559</v>
      </c>
      <c r="M1196" s="2">
        <f t="shared" si="218"/>
        <v>0.18367605664437356</v>
      </c>
    </row>
    <row r="1197" spans="1:13">
      <c r="A1197">
        <v>2007</v>
      </c>
      <c r="B1197">
        <v>56.44</v>
      </c>
      <c r="C1197" s="4">
        <f t="shared" si="209"/>
        <v>5.000000000002558E-3</v>
      </c>
      <c r="D1197" s="4">
        <f t="shared" si="210"/>
        <v>3.7500000000001421E-2</v>
      </c>
      <c r="E1197" s="4">
        <f t="shared" si="211"/>
        <v>5.000000000002558E-3</v>
      </c>
      <c r="F1197" s="4">
        <f t="shared" si="212"/>
        <v>2.500000000001279E-3</v>
      </c>
      <c r="G1197" s="2">
        <f t="shared" si="208"/>
        <v>1194</v>
      </c>
      <c r="H1197" s="5">
        <f t="shared" si="213"/>
        <v>5.1098620337250899E-4</v>
      </c>
      <c r="I1197" s="5">
        <f t="shared" si="214"/>
        <v>4.9512880630269904E-4</v>
      </c>
      <c r="J1197" s="5">
        <f t="shared" si="215"/>
        <v>0.61011752682679044</v>
      </c>
      <c r="K1197" s="5">
        <f t="shared" si="216"/>
        <v>0.30130263441159294</v>
      </c>
      <c r="L1197" s="2">
        <f t="shared" si="217"/>
        <v>0.18398397962282181</v>
      </c>
      <c r="M1197" s="2">
        <f t="shared" si="218"/>
        <v>0.18413215841988259</v>
      </c>
    </row>
    <row r="1198" spans="1:13">
      <c r="A1198">
        <v>703</v>
      </c>
      <c r="B1198">
        <v>56.45</v>
      </c>
      <c r="C1198" s="4">
        <f t="shared" si="209"/>
        <v>8.5000000000000853E-2</v>
      </c>
      <c r="D1198" s="4">
        <f t="shared" si="210"/>
        <v>4.7499999999997655E-2</v>
      </c>
      <c r="E1198" s="4">
        <f t="shared" si="211"/>
        <v>7.9999999999998295E-2</v>
      </c>
      <c r="F1198" s="4">
        <f t="shared" si="212"/>
        <v>3.7499999999997868E-2</v>
      </c>
      <c r="G1198" s="2">
        <f t="shared" si="208"/>
        <v>1195</v>
      </c>
      <c r="H1198" s="5">
        <f t="shared" si="213"/>
        <v>5.1098620337250899E-4</v>
      </c>
      <c r="I1198" s="5">
        <f t="shared" si="214"/>
        <v>4.952165328807116E-4</v>
      </c>
      <c r="J1198" s="5">
        <f t="shared" si="215"/>
        <v>0.61062851303016297</v>
      </c>
      <c r="K1198" s="5">
        <f t="shared" si="216"/>
        <v>0.30179785094447364</v>
      </c>
      <c r="L1198" s="2">
        <f t="shared" si="217"/>
        <v>0.18444058749596282</v>
      </c>
      <c r="M1198" s="2">
        <f t="shared" si="218"/>
        <v>0.18458962338662177</v>
      </c>
    </row>
    <row r="1199" spans="1:13">
      <c r="A1199">
        <v>415</v>
      </c>
      <c r="B1199">
        <v>56.61</v>
      </c>
      <c r="C1199" s="4">
        <f t="shared" si="209"/>
        <v>9.9999999999997868E-2</v>
      </c>
      <c r="D1199" s="4">
        <f t="shared" si="210"/>
        <v>-3.0000000000001137E-2</v>
      </c>
      <c r="E1199" s="4">
        <f t="shared" si="211"/>
        <v>1.9999999999999574E-2</v>
      </c>
      <c r="F1199" s="4">
        <f t="shared" si="212"/>
        <v>-2.9999999999999361E-2</v>
      </c>
      <c r="G1199" s="2">
        <f t="shared" si="208"/>
        <v>1196</v>
      </c>
      <c r="H1199" s="5">
        <f t="shared" si="213"/>
        <v>5.1098620337250899E-4</v>
      </c>
      <c r="I1199" s="5">
        <f t="shared" si="214"/>
        <v>4.9662015812891201E-4</v>
      </c>
      <c r="J1199" s="5">
        <f t="shared" si="215"/>
        <v>0.6111394992335355</v>
      </c>
      <c r="K1199" s="5">
        <f t="shared" si="216"/>
        <v>0.30229447110260255</v>
      </c>
      <c r="L1199" s="2">
        <f t="shared" si="217"/>
        <v>0.1848985599948002</v>
      </c>
      <c r="M1199" s="2">
        <f t="shared" si="218"/>
        <v>0.185047810338167</v>
      </c>
    </row>
    <row r="1200" spans="1:13">
      <c r="A1200">
        <v>810</v>
      </c>
      <c r="B1200">
        <v>56.65</v>
      </c>
      <c r="C1200" s="4">
        <f t="shared" si="209"/>
        <v>2.4999999999998579E-2</v>
      </c>
      <c r="D1200" s="4">
        <f t="shared" si="210"/>
        <v>-3.7499999999997868E-2</v>
      </c>
      <c r="E1200" s="4">
        <f t="shared" si="211"/>
        <v>4.9999999999990052E-3</v>
      </c>
      <c r="F1200" s="4">
        <f t="shared" si="212"/>
        <v>-7.5000000000002842E-3</v>
      </c>
      <c r="G1200" s="2">
        <f t="shared" si="208"/>
        <v>1197</v>
      </c>
      <c r="H1200" s="5">
        <f t="shared" si="213"/>
        <v>5.1098620337250899E-4</v>
      </c>
      <c r="I1200" s="5">
        <f t="shared" si="214"/>
        <v>4.9697106444096214E-4</v>
      </c>
      <c r="J1200" s="5">
        <f t="shared" si="215"/>
        <v>0.61165048543690803</v>
      </c>
      <c r="K1200" s="5">
        <f t="shared" si="216"/>
        <v>0.30279144216704351</v>
      </c>
      <c r="L1200" s="2">
        <f t="shared" si="217"/>
        <v>0.18535725483706025</v>
      </c>
      <c r="M1200" s="2">
        <f t="shared" si="218"/>
        <v>0.18550655883843106</v>
      </c>
    </row>
    <row r="1201" spans="1:13">
      <c r="A1201">
        <v>639</v>
      </c>
      <c r="B1201">
        <v>56.66</v>
      </c>
      <c r="C1201" s="4">
        <f t="shared" si="209"/>
        <v>2.5000000000002132E-2</v>
      </c>
      <c r="D1201" s="4">
        <f t="shared" si="210"/>
        <v>-2.4999999999977263E-3</v>
      </c>
      <c r="E1201" s="4">
        <f t="shared" si="211"/>
        <v>2.0000000000003126E-2</v>
      </c>
      <c r="F1201" s="4">
        <f t="shared" si="212"/>
        <v>7.5000000000020606E-3</v>
      </c>
      <c r="G1201" s="2">
        <f t="shared" si="208"/>
        <v>1198</v>
      </c>
      <c r="H1201" s="5">
        <f t="shared" si="213"/>
        <v>5.1098620337250899E-4</v>
      </c>
      <c r="I1201" s="5">
        <f t="shared" si="214"/>
        <v>4.9705879101897459E-4</v>
      </c>
      <c r="J1201" s="5">
        <f t="shared" si="215"/>
        <v>0.61216147164028056</v>
      </c>
      <c r="K1201" s="5">
        <f t="shared" si="216"/>
        <v>0.30328850095806248</v>
      </c>
      <c r="L1201" s="2">
        <f t="shared" si="217"/>
        <v>0.18581651131769328</v>
      </c>
      <c r="M1201" s="2">
        <f t="shared" si="218"/>
        <v>0.18596603013038848</v>
      </c>
    </row>
    <row r="1202" spans="1:13">
      <c r="A1202">
        <v>128</v>
      </c>
      <c r="B1202">
        <v>56.7</v>
      </c>
      <c r="C1202" s="4">
        <f t="shared" si="209"/>
        <v>2.0000000000003126E-2</v>
      </c>
      <c r="D1202" s="4">
        <f t="shared" si="210"/>
        <v>-1.7763568394002505E-15</v>
      </c>
      <c r="E1202" s="4">
        <f t="shared" si="211"/>
        <v>0</v>
      </c>
      <c r="F1202" s="4">
        <f t="shared" si="212"/>
        <v>-1.0000000000001563E-2</v>
      </c>
      <c r="G1202" s="2">
        <f t="shared" si="208"/>
        <v>1199</v>
      </c>
      <c r="H1202" s="5">
        <f t="shared" si="213"/>
        <v>5.1098620337250899E-4</v>
      </c>
      <c r="I1202" s="5">
        <f t="shared" si="214"/>
        <v>4.9740969733102472E-4</v>
      </c>
      <c r="J1202" s="5">
        <f t="shared" si="215"/>
        <v>0.6126724578436531</v>
      </c>
      <c r="K1202" s="5">
        <f t="shared" si="216"/>
        <v>0.30378591065539351</v>
      </c>
      <c r="L1202" s="2">
        <f t="shared" si="217"/>
        <v>0.18627649094863621</v>
      </c>
      <c r="M1202" s="2">
        <f t="shared" si="218"/>
        <v>0.18642600976133142</v>
      </c>
    </row>
    <row r="1203" spans="1:13">
      <c r="A1203">
        <v>1191</v>
      </c>
      <c r="B1203">
        <v>56.7</v>
      </c>
      <c r="C1203" s="4">
        <f t="shared" si="209"/>
        <v>2.4999999999998579E-2</v>
      </c>
      <c r="D1203" s="4">
        <f t="shared" si="210"/>
        <v>4.2499999999996874E-2</v>
      </c>
      <c r="E1203" s="4">
        <f t="shared" si="211"/>
        <v>2.4999999999998579E-2</v>
      </c>
      <c r="F1203" s="4">
        <f t="shared" si="212"/>
        <v>1.2499999999999289E-2</v>
      </c>
      <c r="G1203" s="2">
        <f t="shared" si="208"/>
        <v>1200</v>
      </c>
      <c r="H1203" s="5">
        <f t="shared" si="213"/>
        <v>5.1098620337250899E-4</v>
      </c>
      <c r="I1203" s="5">
        <f t="shared" si="214"/>
        <v>4.9740969733102472E-4</v>
      </c>
      <c r="J1203" s="5">
        <f t="shared" si="215"/>
        <v>0.61318344404702563</v>
      </c>
      <c r="K1203" s="5">
        <f t="shared" si="216"/>
        <v>0.30428332035272454</v>
      </c>
      <c r="L1203" s="2">
        <f t="shared" si="217"/>
        <v>0.18673697891856467</v>
      </c>
      <c r="M1203" s="2">
        <f t="shared" si="218"/>
        <v>0.18688676669368606</v>
      </c>
    </row>
    <row r="1204" spans="1:13">
      <c r="A1204">
        <v>1920</v>
      </c>
      <c r="B1204">
        <v>56.75</v>
      </c>
      <c r="C1204" s="4">
        <f t="shared" si="209"/>
        <v>0.10499999999999687</v>
      </c>
      <c r="D1204" s="4">
        <f t="shared" si="210"/>
        <v>5.0000000000000711E-2</v>
      </c>
      <c r="E1204" s="4">
        <f t="shared" si="211"/>
        <v>7.9999999999998295E-2</v>
      </c>
      <c r="F1204" s="4">
        <f t="shared" si="212"/>
        <v>2.7499999999999858E-2</v>
      </c>
      <c r="G1204" s="2">
        <f t="shared" si="208"/>
        <v>1201</v>
      </c>
      <c r="H1204" s="5">
        <f t="shared" si="213"/>
        <v>5.1098620337250899E-4</v>
      </c>
      <c r="I1204" s="5">
        <f t="shared" si="214"/>
        <v>4.9784833022108741E-4</v>
      </c>
      <c r="J1204" s="5">
        <f t="shared" si="215"/>
        <v>0.61369443025039816</v>
      </c>
      <c r="K1204" s="5">
        <f t="shared" si="216"/>
        <v>0.30478116868294564</v>
      </c>
      <c r="L1204" s="2">
        <f t="shared" si="217"/>
        <v>0.18719824463817555</v>
      </c>
      <c r="M1204" s="2">
        <f t="shared" si="218"/>
        <v>0.18734889381029393</v>
      </c>
    </row>
    <row r="1205" spans="1:13">
      <c r="A1205">
        <v>113</v>
      </c>
      <c r="B1205">
        <v>56.91</v>
      </c>
      <c r="C1205" s="4">
        <f t="shared" si="209"/>
        <v>0.125</v>
      </c>
      <c r="D1205" s="4">
        <f t="shared" si="210"/>
        <v>-2.9999999999997584E-2</v>
      </c>
      <c r="E1205" s="4">
        <f t="shared" si="211"/>
        <v>4.5000000000001705E-2</v>
      </c>
      <c r="F1205" s="4">
        <f t="shared" si="212"/>
        <v>-1.7499999999998295E-2</v>
      </c>
      <c r="G1205" s="2">
        <f t="shared" si="208"/>
        <v>1202</v>
      </c>
      <c r="H1205" s="5">
        <f t="shared" si="213"/>
        <v>5.1098620337250899E-4</v>
      </c>
      <c r="I1205" s="5">
        <f t="shared" si="214"/>
        <v>4.9925195546928771E-4</v>
      </c>
      <c r="J1205" s="5">
        <f t="shared" si="215"/>
        <v>0.61420541645377069</v>
      </c>
      <c r="K1205" s="5">
        <f t="shared" si="216"/>
        <v>0.30528042063841493</v>
      </c>
      <c r="L1205" s="2">
        <f t="shared" si="217"/>
        <v>0.18766088197650593</v>
      </c>
      <c r="M1205" s="2">
        <f t="shared" si="218"/>
        <v>0.18781201608787876</v>
      </c>
    </row>
    <row r="1206" spans="1:13">
      <c r="A1206">
        <v>1895</v>
      </c>
      <c r="B1206">
        <v>57</v>
      </c>
      <c r="C1206" s="4">
        <f t="shared" si="209"/>
        <v>4.5000000000001705E-2</v>
      </c>
      <c r="D1206" s="4">
        <f t="shared" si="210"/>
        <v>-6.25E-2</v>
      </c>
      <c r="E1206" s="4">
        <f t="shared" si="211"/>
        <v>0</v>
      </c>
      <c r="F1206" s="4">
        <f t="shared" si="212"/>
        <v>-2.2500000000000853E-2</v>
      </c>
      <c r="G1206" s="2">
        <f t="shared" si="208"/>
        <v>1203</v>
      </c>
      <c r="H1206" s="5">
        <f t="shared" si="213"/>
        <v>5.1098620337250899E-4</v>
      </c>
      <c r="I1206" s="5">
        <f t="shared" si="214"/>
        <v>5.0004149467140053E-4</v>
      </c>
      <c r="J1206" s="5">
        <f t="shared" si="215"/>
        <v>0.61471640265714322</v>
      </c>
      <c r="K1206" s="5">
        <f t="shared" si="216"/>
        <v>0.30578046213308635</v>
      </c>
      <c r="L1206" s="2">
        <f t="shared" si="217"/>
        <v>0.18812451528270052</v>
      </c>
      <c r="M1206" s="2">
        <f t="shared" si="218"/>
        <v>0.18827564939407337</v>
      </c>
    </row>
    <row r="1207" spans="1:13">
      <c r="A1207">
        <v>1146</v>
      </c>
      <c r="B1207">
        <v>57</v>
      </c>
      <c r="C1207" s="4">
        <f t="shared" si="209"/>
        <v>0</v>
      </c>
      <c r="D1207" s="4">
        <f t="shared" si="210"/>
        <v>-1.7500000000000071E-2</v>
      </c>
      <c r="E1207" s="4">
        <f t="shared" si="211"/>
        <v>0</v>
      </c>
      <c r="F1207" s="4">
        <f t="shared" si="212"/>
        <v>0</v>
      </c>
      <c r="G1207" s="2">
        <f t="shared" si="208"/>
        <v>1204</v>
      </c>
      <c r="H1207" s="5">
        <f t="shared" si="213"/>
        <v>5.1098620337250899E-4</v>
      </c>
      <c r="I1207" s="5">
        <f t="shared" si="214"/>
        <v>5.0004149467140053E-4</v>
      </c>
      <c r="J1207" s="5">
        <f t="shared" si="215"/>
        <v>0.61522738886051576</v>
      </c>
      <c r="K1207" s="5">
        <f t="shared" si="216"/>
        <v>0.30628050362775777</v>
      </c>
      <c r="L1207" s="2">
        <f t="shared" si="217"/>
        <v>0.1885886596175049</v>
      </c>
      <c r="M1207" s="2">
        <f t="shared" si="218"/>
        <v>0.18873979372887775</v>
      </c>
    </row>
    <row r="1208" spans="1:13">
      <c r="A1208">
        <v>2299</v>
      </c>
      <c r="B1208">
        <v>57</v>
      </c>
      <c r="C1208" s="4">
        <f t="shared" si="209"/>
        <v>1.0000000000001563E-2</v>
      </c>
      <c r="D1208" s="4">
        <f t="shared" si="210"/>
        <v>5.0000000000007816E-3</v>
      </c>
      <c r="E1208" s="4">
        <f t="shared" si="211"/>
        <v>1.0000000000001563E-2</v>
      </c>
      <c r="F1208" s="4">
        <f t="shared" si="212"/>
        <v>5.0000000000007816E-3</v>
      </c>
      <c r="G1208" s="2">
        <f t="shared" si="208"/>
        <v>1205</v>
      </c>
      <c r="H1208" s="5">
        <f t="shared" si="213"/>
        <v>5.1098620337250899E-4</v>
      </c>
      <c r="I1208" s="5">
        <f t="shared" si="214"/>
        <v>5.0004149467140053E-4</v>
      </c>
      <c r="J1208" s="5">
        <f t="shared" si="215"/>
        <v>0.61573837506388829</v>
      </c>
      <c r="K1208" s="5">
        <f t="shared" si="216"/>
        <v>0.30678054512242919</v>
      </c>
      <c r="L1208" s="2">
        <f t="shared" si="217"/>
        <v>0.18905331498091907</v>
      </c>
      <c r="M1208" s="2">
        <f t="shared" si="218"/>
        <v>0.18920455712553308</v>
      </c>
    </row>
    <row r="1209" spans="1:13">
      <c r="A1209">
        <v>194</v>
      </c>
      <c r="B1209">
        <v>57.02</v>
      </c>
      <c r="C1209" s="4">
        <f t="shared" si="209"/>
        <v>1.0000000000001563E-2</v>
      </c>
      <c r="D1209" s="4">
        <f t="shared" si="210"/>
        <v>3.9999999999999147E-2</v>
      </c>
      <c r="E1209" s="4">
        <f t="shared" si="211"/>
        <v>0</v>
      </c>
      <c r="F1209" s="4">
        <f t="shared" si="212"/>
        <v>-5.0000000000007816E-3</v>
      </c>
      <c r="G1209" s="2">
        <f t="shared" si="208"/>
        <v>1206</v>
      </c>
      <c r="H1209" s="5">
        <f t="shared" si="213"/>
        <v>5.1098620337250899E-4</v>
      </c>
      <c r="I1209" s="5">
        <f t="shared" si="214"/>
        <v>5.0021694782742565E-4</v>
      </c>
      <c r="J1209" s="5">
        <f t="shared" si="215"/>
        <v>0.61624936126726082</v>
      </c>
      <c r="K1209" s="5">
        <f t="shared" si="216"/>
        <v>0.30728076207025662</v>
      </c>
      <c r="L1209" s="2">
        <f t="shared" si="217"/>
        <v>0.18951858958549248</v>
      </c>
      <c r="M1209" s="2">
        <f t="shared" si="218"/>
        <v>0.18966983173010649</v>
      </c>
    </row>
    <row r="1210" spans="1:13">
      <c r="A1210">
        <v>1714</v>
      </c>
      <c r="B1210">
        <v>57.02</v>
      </c>
      <c r="C1210" s="4">
        <f t="shared" si="209"/>
        <v>8.9999999999999858E-2</v>
      </c>
      <c r="D1210" s="4">
        <f t="shared" si="210"/>
        <v>3.9999999999999147E-2</v>
      </c>
      <c r="E1210" s="4">
        <f t="shared" si="211"/>
        <v>8.9999999999999858E-2</v>
      </c>
      <c r="F1210" s="4">
        <f t="shared" si="212"/>
        <v>4.4999999999999929E-2</v>
      </c>
      <c r="G1210" s="2">
        <f t="shared" si="208"/>
        <v>1207</v>
      </c>
      <c r="H1210" s="5">
        <f t="shared" si="213"/>
        <v>5.1098620337250899E-4</v>
      </c>
      <c r="I1210" s="5">
        <f t="shared" si="214"/>
        <v>5.0021694782742565E-4</v>
      </c>
      <c r="J1210" s="5">
        <f t="shared" si="215"/>
        <v>0.61676034747063335</v>
      </c>
      <c r="K1210" s="5">
        <f t="shared" si="216"/>
        <v>0.30778097901808404</v>
      </c>
      <c r="L1210" s="2">
        <f t="shared" si="217"/>
        <v>0.18998437539798396</v>
      </c>
      <c r="M1210" s="2">
        <f t="shared" si="218"/>
        <v>0.19013659145554324</v>
      </c>
    </row>
    <row r="1211" spans="1:13">
      <c r="A1211">
        <v>852</v>
      </c>
      <c r="B1211">
        <v>57.2</v>
      </c>
      <c r="C1211" s="4">
        <f t="shared" si="209"/>
        <v>8.9999999999999858E-2</v>
      </c>
      <c r="D1211" s="4">
        <f t="shared" si="210"/>
        <v>2.4999999999995026E-3</v>
      </c>
      <c r="E1211" s="4">
        <f t="shared" si="211"/>
        <v>0</v>
      </c>
      <c r="F1211" s="4">
        <f t="shared" si="212"/>
        <v>-4.4999999999999929E-2</v>
      </c>
      <c r="G1211" s="2">
        <f t="shared" si="208"/>
        <v>1208</v>
      </c>
      <c r="H1211" s="5">
        <f t="shared" si="213"/>
        <v>5.1098620337250899E-4</v>
      </c>
      <c r="I1211" s="5">
        <f t="shared" si="214"/>
        <v>5.0179602623165107E-4</v>
      </c>
      <c r="J1211" s="5">
        <f t="shared" si="215"/>
        <v>0.61727133367400588</v>
      </c>
      <c r="K1211" s="5">
        <f t="shared" si="216"/>
        <v>0.30828277504431567</v>
      </c>
      <c r="L1211" s="2">
        <f t="shared" si="217"/>
        <v>0.19045164794511332</v>
      </c>
      <c r="M1211" s="2">
        <f t="shared" si="218"/>
        <v>0.1906038640026726</v>
      </c>
    </row>
    <row r="1212" spans="1:13">
      <c r="A1212">
        <v>365</v>
      </c>
      <c r="B1212">
        <v>57.2</v>
      </c>
      <c r="C1212" s="4">
        <f t="shared" si="209"/>
        <v>9.4999999999998863E-2</v>
      </c>
      <c r="D1212" s="4">
        <f t="shared" si="210"/>
        <v>1.9999999999999574E-2</v>
      </c>
      <c r="E1212" s="4">
        <f t="shared" si="211"/>
        <v>9.4999999999998863E-2</v>
      </c>
      <c r="F1212" s="4">
        <f t="shared" si="212"/>
        <v>4.7499999999999432E-2</v>
      </c>
      <c r="G1212" s="2">
        <f t="shared" si="208"/>
        <v>1209</v>
      </c>
      <c r="H1212" s="5">
        <f t="shared" si="213"/>
        <v>5.1098620337250899E-4</v>
      </c>
      <c r="I1212" s="5">
        <f t="shared" si="214"/>
        <v>5.0179602623165107E-4</v>
      </c>
      <c r="J1212" s="5">
        <f t="shared" si="215"/>
        <v>0.61778231987737842</v>
      </c>
      <c r="K1212" s="5">
        <f t="shared" si="216"/>
        <v>0.3087845710705473</v>
      </c>
      <c r="L1212" s="2">
        <f t="shared" si="217"/>
        <v>0.19091943331393529</v>
      </c>
      <c r="M1212" s="2">
        <f t="shared" si="218"/>
        <v>0.1910726790941433</v>
      </c>
    </row>
    <row r="1213" spans="1:13">
      <c r="A1213">
        <v>223</v>
      </c>
      <c r="B1213">
        <v>57.39</v>
      </c>
      <c r="C1213" s="4">
        <f t="shared" si="209"/>
        <v>0.12999999999999901</v>
      </c>
      <c r="D1213" s="4">
        <f t="shared" si="210"/>
        <v>-9.9999999999997868E-3</v>
      </c>
      <c r="E1213" s="4">
        <f t="shared" si="211"/>
        <v>3.5000000000000142E-2</v>
      </c>
      <c r="F1213" s="4">
        <f t="shared" si="212"/>
        <v>-2.9999999999999361E-2</v>
      </c>
      <c r="G1213" s="2">
        <f t="shared" si="208"/>
        <v>1210</v>
      </c>
      <c r="H1213" s="5">
        <f t="shared" si="213"/>
        <v>5.1098620337250899E-4</v>
      </c>
      <c r="I1213" s="5">
        <f t="shared" si="214"/>
        <v>5.0346283121388904E-4</v>
      </c>
      <c r="J1213" s="5">
        <f t="shared" si="215"/>
        <v>0.61829330608075095</v>
      </c>
      <c r="K1213" s="5">
        <f t="shared" si="216"/>
        <v>0.30928803390176118</v>
      </c>
      <c r="L1213" s="2">
        <f t="shared" si="217"/>
        <v>0.19138876293052731</v>
      </c>
      <c r="M1213" s="2">
        <f t="shared" si="218"/>
        <v>0.19154238839602694</v>
      </c>
    </row>
    <row r="1214" spans="1:13">
      <c r="A1214">
        <v>1789</v>
      </c>
      <c r="B1214">
        <v>57.46</v>
      </c>
      <c r="C1214" s="4">
        <f t="shared" si="209"/>
        <v>7.4999999999999289E-2</v>
      </c>
      <c r="D1214" s="4">
        <f t="shared" si="210"/>
        <v>-4.2500000000000426E-2</v>
      </c>
      <c r="E1214" s="4">
        <f t="shared" si="211"/>
        <v>3.9999999999999147E-2</v>
      </c>
      <c r="F1214" s="4">
        <f t="shared" si="212"/>
        <v>2.4999999999995026E-3</v>
      </c>
      <c r="G1214" s="2">
        <f t="shared" si="208"/>
        <v>1211</v>
      </c>
      <c r="H1214" s="5">
        <f t="shared" si="213"/>
        <v>5.1098620337250899E-4</v>
      </c>
      <c r="I1214" s="5">
        <f t="shared" si="214"/>
        <v>5.0407691725997674E-4</v>
      </c>
      <c r="J1214" s="5">
        <f t="shared" si="215"/>
        <v>0.61880429228412348</v>
      </c>
      <c r="K1214" s="5">
        <f t="shared" si="216"/>
        <v>0.30979211081902114</v>
      </c>
      <c r="L1214" s="2">
        <f t="shared" si="217"/>
        <v>0.19185898738511131</v>
      </c>
      <c r="M1214" s="2">
        <f t="shared" si="218"/>
        <v>0.19201304713527512</v>
      </c>
    </row>
    <row r="1215" spans="1:13">
      <c r="A1215">
        <v>713</v>
      </c>
      <c r="B1215">
        <v>57.54</v>
      </c>
      <c r="C1215" s="4">
        <f t="shared" si="209"/>
        <v>4.4999999999998153E-2</v>
      </c>
      <c r="D1215" s="4">
        <f t="shared" si="210"/>
        <v>-9.9999999999997868E-3</v>
      </c>
      <c r="E1215" s="4">
        <f t="shared" si="211"/>
        <v>4.9999999999990052E-3</v>
      </c>
      <c r="F1215" s="4">
        <f t="shared" si="212"/>
        <v>-1.7500000000000071E-2</v>
      </c>
      <c r="G1215" s="2">
        <f t="shared" si="208"/>
        <v>1212</v>
      </c>
      <c r="H1215" s="5">
        <f t="shared" si="213"/>
        <v>5.1098620337250899E-4</v>
      </c>
      <c r="I1215" s="5">
        <f t="shared" si="214"/>
        <v>5.0477872988407689E-4</v>
      </c>
      <c r="J1215" s="5">
        <f t="shared" si="215"/>
        <v>0.61931527848749601</v>
      </c>
      <c r="K1215" s="5">
        <f t="shared" si="216"/>
        <v>0.31029688954890522</v>
      </c>
      <c r="L1215" s="2">
        <f t="shared" si="217"/>
        <v>0.19233016199429293</v>
      </c>
      <c r="M1215" s="2">
        <f t="shared" si="218"/>
        <v>0.19248427607486684</v>
      </c>
    </row>
    <row r="1216" spans="1:13">
      <c r="A1216">
        <v>129</v>
      </c>
      <c r="B1216">
        <v>57.55</v>
      </c>
      <c r="C1216" s="4">
        <f t="shared" si="209"/>
        <v>5.4999999999999716E-2</v>
      </c>
      <c r="D1216" s="4">
        <f t="shared" si="210"/>
        <v>1.0000000000001563E-2</v>
      </c>
      <c r="E1216" s="4">
        <f t="shared" si="211"/>
        <v>5.0000000000000711E-2</v>
      </c>
      <c r="F1216" s="4">
        <f t="shared" si="212"/>
        <v>2.2500000000000853E-2</v>
      </c>
      <c r="G1216" s="2">
        <f t="shared" si="208"/>
        <v>1213</v>
      </c>
      <c r="H1216" s="5">
        <f t="shared" si="213"/>
        <v>5.1098620337250899E-4</v>
      </c>
      <c r="I1216" s="5">
        <f t="shared" si="214"/>
        <v>5.0486645646208945E-4</v>
      </c>
      <c r="J1216" s="5">
        <f t="shared" si="215"/>
        <v>0.61982626469086854</v>
      </c>
      <c r="K1216" s="5">
        <f t="shared" si="216"/>
        <v>0.3108017560053673</v>
      </c>
      <c r="L1216" s="2">
        <f t="shared" si="217"/>
        <v>0.19280190689347224</v>
      </c>
      <c r="M1216" s="2">
        <f t="shared" si="218"/>
        <v>0.19295656472641778</v>
      </c>
    </row>
    <row r="1217" spans="1:13">
      <c r="A1217">
        <v>722</v>
      </c>
      <c r="B1217">
        <v>57.65</v>
      </c>
      <c r="C1217" s="4">
        <f t="shared" si="209"/>
        <v>6.5000000000001279E-2</v>
      </c>
      <c r="D1217" s="4">
        <f t="shared" si="210"/>
        <v>-9.9999999999997868E-3</v>
      </c>
      <c r="E1217" s="4">
        <f t="shared" si="211"/>
        <v>1.5000000000000568E-2</v>
      </c>
      <c r="F1217" s="4">
        <f t="shared" si="212"/>
        <v>-1.7500000000000071E-2</v>
      </c>
      <c r="G1217" s="2">
        <f t="shared" si="208"/>
        <v>1214</v>
      </c>
      <c r="H1217" s="5">
        <f t="shared" si="213"/>
        <v>5.1098620337250899E-4</v>
      </c>
      <c r="I1217" s="5">
        <f t="shared" si="214"/>
        <v>5.0574372224221472E-4</v>
      </c>
      <c r="J1217" s="5">
        <f t="shared" si="215"/>
        <v>0.62033725089424108</v>
      </c>
      <c r="K1217" s="5">
        <f t="shared" si="216"/>
        <v>0.31130749972760952</v>
      </c>
      <c r="L1217" s="2">
        <f t="shared" si="217"/>
        <v>0.19327471240115221</v>
      </c>
      <c r="M1217" s="2">
        <f t="shared" si="218"/>
        <v>0.19342953349429046</v>
      </c>
    </row>
    <row r="1218" spans="1:13">
      <c r="A1218">
        <v>1197</v>
      </c>
      <c r="B1218">
        <v>57.68</v>
      </c>
      <c r="C1218" s="4">
        <f t="shared" si="209"/>
        <v>3.5000000000000142E-2</v>
      </c>
      <c r="D1218" s="4">
        <f t="shared" si="210"/>
        <v>2.4999999999995026E-3</v>
      </c>
      <c r="E1218" s="4">
        <f t="shared" si="211"/>
        <v>1.9999999999999574E-2</v>
      </c>
      <c r="F1218" s="4">
        <f t="shared" si="212"/>
        <v>2.4999999999995026E-3</v>
      </c>
      <c r="G1218" s="2">
        <f t="shared" si="208"/>
        <v>1215</v>
      </c>
      <c r="H1218" s="5">
        <f t="shared" si="213"/>
        <v>5.1098620337250899E-4</v>
      </c>
      <c r="I1218" s="5">
        <f t="shared" si="214"/>
        <v>5.0600690197625229E-4</v>
      </c>
      <c r="J1218" s="5">
        <f t="shared" si="215"/>
        <v>0.62084823709761361</v>
      </c>
      <c r="K1218" s="5">
        <f t="shared" si="216"/>
        <v>0.31181350662958579</v>
      </c>
      <c r="L1218" s="2">
        <f t="shared" si="217"/>
        <v>0.19374819829411632</v>
      </c>
      <c r="M1218" s="2">
        <f t="shared" si="218"/>
        <v>0.19390323724681979</v>
      </c>
    </row>
    <row r="1219" spans="1:13">
      <c r="A1219">
        <v>245</v>
      </c>
      <c r="B1219">
        <v>57.72</v>
      </c>
      <c r="C1219" s="4">
        <f t="shared" si="209"/>
        <v>7.0000000000000284E-2</v>
      </c>
      <c r="D1219" s="4">
        <f t="shared" si="210"/>
        <v>4.0000000000000924E-2</v>
      </c>
      <c r="E1219" s="4">
        <f t="shared" si="211"/>
        <v>5.0000000000000711E-2</v>
      </c>
      <c r="F1219" s="4">
        <f t="shared" si="212"/>
        <v>1.5000000000000568E-2</v>
      </c>
      <c r="G1219" s="2">
        <f t="shared" si="208"/>
        <v>1216</v>
      </c>
      <c r="H1219" s="5">
        <f t="shared" si="213"/>
        <v>5.1098620337250899E-4</v>
      </c>
      <c r="I1219" s="5">
        <f t="shared" si="214"/>
        <v>5.0635780828830242E-4</v>
      </c>
      <c r="J1219" s="5">
        <f t="shared" si="215"/>
        <v>0.62135922330098614</v>
      </c>
      <c r="K1219" s="5">
        <f t="shared" si="216"/>
        <v>0.31231986443787407</v>
      </c>
      <c r="L1219" s="2">
        <f t="shared" si="217"/>
        <v>0.19422241953035366</v>
      </c>
      <c r="M1219" s="2">
        <f t="shared" si="218"/>
        <v>0.19437800358024088</v>
      </c>
    </row>
    <row r="1220" spans="1:13">
      <c r="A1220">
        <v>290</v>
      </c>
      <c r="B1220">
        <v>57.82</v>
      </c>
      <c r="C1220" s="4">
        <f t="shared" si="209"/>
        <v>0.11500000000000199</v>
      </c>
      <c r="D1220" s="4">
        <f t="shared" si="210"/>
        <v>2.2499999999999076E-2</v>
      </c>
      <c r="E1220" s="4">
        <f t="shared" si="211"/>
        <v>6.5000000000001279E-2</v>
      </c>
      <c r="F1220" s="4">
        <f t="shared" si="212"/>
        <v>7.5000000000002842E-3</v>
      </c>
      <c r="G1220" s="2">
        <f t="shared" si="208"/>
        <v>1217</v>
      </c>
      <c r="H1220" s="5">
        <f t="shared" si="213"/>
        <v>5.1098620337250899E-4</v>
      </c>
      <c r="I1220" s="5">
        <f t="shared" si="214"/>
        <v>5.0723507406842769E-4</v>
      </c>
      <c r="J1220" s="5">
        <f t="shared" si="215"/>
        <v>0.62187020950435867</v>
      </c>
      <c r="K1220" s="5">
        <f t="shared" si="216"/>
        <v>0.31282709951194249</v>
      </c>
      <c r="L1220" s="2">
        <f t="shared" si="217"/>
        <v>0.19469770424402419</v>
      </c>
      <c r="M1220" s="2">
        <f t="shared" si="218"/>
        <v>0.19485399750300225</v>
      </c>
    </row>
    <row r="1221" spans="1:13">
      <c r="A1221">
        <v>384</v>
      </c>
      <c r="B1221">
        <v>57.95</v>
      </c>
      <c r="C1221" s="4">
        <f t="shared" si="209"/>
        <v>0.11499999999999844</v>
      </c>
      <c r="D1221" s="4">
        <f t="shared" si="210"/>
        <v>2.4999999999998579E-2</v>
      </c>
      <c r="E1221" s="4">
        <f t="shared" si="211"/>
        <v>4.9999999999997158E-2</v>
      </c>
      <c r="F1221" s="4">
        <f t="shared" si="212"/>
        <v>-7.5000000000020606E-3</v>
      </c>
      <c r="G1221" s="2">
        <f t="shared" si="208"/>
        <v>1218</v>
      </c>
      <c r="H1221" s="5">
        <f t="shared" si="213"/>
        <v>5.1098620337250899E-4</v>
      </c>
      <c r="I1221" s="5">
        <f t="shared" si="214"/>
        <v>5.0837551958259053E-4</v>
      </c>
      <c r="J1221" s="5">
        <f t="shared" si="215"/>
        <v>0.62238119570773121</v>
      </c>
      <c r="K1221" s="5">
        <f t="shared" si="216"/>
        <v>0.31333547503152509</v>
      </c>
      <c r="L1221" s="2">
        <f t="shared" si="217"/>
        <v>0.19517421771253882</v>
      </c>
      <c r="M1221" s="2">
        <f t="shared" si="218"/>
        <v>0.19533105696524208</v>
      </c>
    </row>
    <row r="1222" spans="1:13">
      <c r="A1222">
        <v>1123</v>
      </c>
      <c r="B1222">
        <v>58.05</v>
      </c>
      <c r="C1222" s="4">
        <f t="shared" si="209"/>
        <v>0.16499999999999915</v>
      </c>
      <c r="D1222" s="4">
        <f t="shared" si="210"/>
        <v>2.000000000000135E-2</v>
      </c>
      <c r="E1222" s="4">
        <f t="shared" si="211"/>
        <v>0.11500000000000199</v>
      </c>
      <c r="F1222" s="4">
        <f t="shared" si="212"/>
        <v>3.2500000000002416E-2</v>
      </c>
      <c r="G1222" s="2">
        <f t="shared" ref="G1222:G1285" si="219">G1221+1</f>
        <v>1219</v>
      </c>
      <c r="H1222" s="5">
        <f t="shared" si="213"/>
        <v>5.1098620337250899E-4</v>
      </c>
      <c r="I1222" s="5">
        <f t="shared" si="214"/>
        <v>5.092527853627158E-4</v>
      </c>
      <c r="J1222" s="5">
        <f t="shared" si="215"/>
        <v>0.62289218191110374</v>
      </c>
      <c r="K1222" s="5">
        <f t="shared" si="216"/>
        <v>0.31384472781688783</v>
      </c>
      <c r="L1222" s="2">
        <f t="shared" si="217"/>
        <v>0.19565179761707338</v>
      </c>
      <c r="M1222" s="2">
        <f t="shared" si="218"/>
        <v>0.19580989368636717</v>
      </c>
    </row>
    <row r="1223" spans="1:13">
      <c r="A1223">
        <v>723</v>
      </c>
      <c r="B1223">
        <v>58.28</v>
      </c>
      <c r="C1223" s="4">
        <f t="shared" si="209"/>
        <v>0.15500000000000114</v>
      </c>
      <c r="D1223" s="4">
        <f t="shared" si="210"/>
        <v>-4.2500000000000426E-2</v>
      </c>
      <c r="E1223" s="4">
        <f t="shared" si="211"/>
        <v>3.9999999999999147E-2</v>
      </c>
      <c r="F1223" s="4">
        <f t="shared" si="212"/>
        <v>-3.7500000000001421E-2</v>
      </c>
      <c r="G1223" s="2">
        <f t="shared" si="219"/>
        <v>1220</v>
      </c>
      <c r="H1223" s="5">
        <f t="shared" si="213"/>
        <v>5.1098620337250899E-4</v>
      </c>
      <c r="I1223" s="5">
        <f t="shared" si="214"/>
        <v>5.1127049665700391E-4</v>
      </c>
      <c r="J1223" s="5">
        <f t="shared" si="215"/>
        <v>0.62340316811447627</v>
      </c>
      <c r="K1223" s="5">
        <f t="shared" si="216"/>
        <v>0.31435599831354483</v>
      </c>
      <c r="L1223" s="2">
        <f t="shared" si="217"/>
        <v>0.19613115684253843</v>
      </c>
      <c r="M1223" s="2">
        <f t="shared" si="218"/>
        <v>0.19628969042404554</v>
      </c>
    </row>
    <row r="1224" spans="1:13">
      <c r="A1224">
        <v>1088</v>
      </c>
      <c r="B1224">
        <v>58.36</v>
      </c>
      <c r="C1224" s="4">
        <f t="shared" si="209"/>
        <v>7.9999999999998295E-2</v>
      </c>
      <c r="D1224" s="4">
        <f t="shared" si="210"/>
        <v>-5.2500000000000213E-2</v>
      </c>
      <c r="E1224" s="4">
        <f t="shared" si="211"/>
        <v>3.9999999999999147E-2</v>
      </c>
      <c r="F1224" s="4">
        <f t="shared" si="212"/>
        <v>0</v>
      </c>
      <c r="G1224" s="2">
        <f t="shared" si="219"/>
        <v>1221</v>
      </c>
      <c r="H1224" s="5">
        <f t="shared" si="213"/>
        <v>5.1098620337250899E-4</v>
      </c>
      <c r="I1224" s="5">
        <f t="shared" si="214"/>
        <v>5.1197230928110406E-4</v>
      </c>
      <c r="J1224" s="5">
        <f t="shared" si="215"/>
        <v>0.6239141543178488</v>
      </c>
      <c r="K1224" s="5">
        <f t="shared" si="216"/>
        <v>0.31486797062282595</v>
      </c>
      <c r="L1224" s="2">
        <f t="shared" si="217"/>
        <v>0.19661147680178989</v>
      </c>
      <c r="M1224" s="2">
        <f t="shared" si="218"/>
        <v>0.19677044825412685</v>
      </c>
    </row>
    <row r="1225" spans="1:13">
      <c r="A1225">
        <v>1159</v>
      </c>
      <c r="B1225">
        <v>58.44</v>
      </c>
      <c r="C1225" s="4">
        <f t="shared" si="209"/>
        <v>5.0000000000000711E-2</v>
      </c>
      <c r="D1225" s="4">
        <f t="shared" si="210"/>
        <v>-3.4999999999998366E-2</v>
      </c>
      <c r="E1225" s="4">
        <f t="shared" si="211"/>
        <v>1.0000000000001563E-2</v>
      </c>
      <c r="F1225" s="4">
        <f t="shared" si="212"/>
        <v>-1.4999999999998792E-2</v>
      </c>
      <c r="G1225" s="2">
        <f t="shared" si="219"/>
        <v>1222</v>
      </c>
      <c r="H1225" s="5">
        <f t="shared" si="213"/>
        <v>5.1098620337250899E-4</v>
      </c>
      <c r="I1225" s="5">
        <f t="shared" si="214"/>
        <v>5.1267412190520432E-4</v>
      </c>
      <c r="J1225" s="5">
        <f t="shared" si="215"/>
        <v>0.62442514052122133</v>
      </c>
      <c r="K1225" s="5">
        <f t="shared" si="216"/>
        <v>0.31538064474473115</v>
      </c>
      <c r="L1225" s="2">
        <f t="shared" si="217"/>
        <v>0.19709275857067743</v>
      </c>
      <c r="M1225" s="2">
        <f t="shared" si="218"/>
        <v>0.19725183958037598</v>
      </c>
    </row>
    <row r="1226" spans="1:13">
      <c r="A1226">
        <v>643</v>
      </c>
      <c r="B1226">
        <v>58.46</v>
      </c>
      <c r="C1226" s="4">
        <f t="shared" si="209"/>
        <v>1.0000000000001563E-2</v>
      </c>
      <c r="D1226" s="4">
        <f t="shared" si="210"/>
        <v>-2.000000000000135E-2</v>
      </c>
      <c r="E1226" s="4">
        <f t="shared" si="211"/>
        <v>0</v>
      </c>
      <c r="F1226" s="4">
        <f t="shared" si="212"/>
        <v>-5.0000000000007816E-3</v>
      </c>
      <c r="G1226" s="2">
        <f t="shared" si="219"/>
        <v>1223</v>
      </c>
      <c r="H1226" s="5">
        <f t="shared" si="213"/>
        <v>5.1098620337250899E-4</v>
      </c>
      <c r="I1226" s="5">
        <f t="shared" si="214"/>
        <v>5.1284957506122944E-4</v>
      </c>
      <c r="J1226" s="5">
        <f t="shared" si="215"/>
        <v>0.62493612672459387</v>
      </c>
      <c r="K1226" s="5">
        <f t="shared" si="216"/>
        <v>0.31589349431979236</v>
      </c>
      <c r="L1226" s="2">
        <f t="shared" si="217"/>
        <v>0.19757467401504109</v>
      </c>
      <c r="M1226" s="2">
        <f t="shared" si="218"/>
        <v>0.19773375502473964</v>
      </c>
    </row>
    <row r="1227" spans="1:13">
      <c r="A1227">
        <v>316</v>
      </c>
      <c r="B1227">
        <v>58.46</v>
      </c>
      <c r="C1227" s="4">
        <f t="shared" si="209"/>
        <v>9.9999999999980105E-3</v>
      </c>
      <c r="D1227" s="4">
        <f t="shared" si="210"/>
        <v>4.9999999999990052E-3</v>
      </c>
      <c r="E1227" s="4">
        <f t="shared" si="211"/>
        <v>9.9999999999980105E-3</v>
      </c>
      <c r="F1227" s="4">
        <f t="shared" si="212"/>
        <v>4.9999999999990052E-3</v>
      </c>
      <c r="G1227" s="2">
        <f t="shared" si="219"/>
        <v>1224</v>
      </c>
      <c r="H1227" s="5">
        <f t="shared" si="213"/>
        <v>5.1098620337250899E-4</v>
      </c>
      <c r="I1227" s="5">
        <f t="shared" si="214"/>
        <v>5.1284957506122944E-4</v>
      </c>
      <c r="J1227" s="5">
        <f t="shared" si="215"/>
        <v>0.6254471129279664</v>
      </c>
      <c r="K1227" s="5">
        <f t="shared" si="216"/>
        <v>0.31640634389485356</v>
      </c>
      <c r="L1227" s="2">
        <f t="shared" si="217"/>
        <v>0.19805711357751926</v>
      </c>
      <c r="M1227" s="2">
        <f t="shared" si="218"/>
        <v>0.19821630432388773</v>
      </c>
    </row>
    <row r="1228" spans="1:13">
      <c r="A1228">
        <v>92</v>
      </c>
      <c r="B1228">
        <v>58.48</v>
      </c>
      <c r="C1228" s="4">
        <f t="shared" si="209"/>
        <v>1.9999999999999574E-2</v>
      </c>
      <c r="D1228" s="4">
        <f t="shared" si="210"/>
        <v>5.250000000000199E-2</v>
      </c>
      <c r="E1228" s="4">
        <f t="shared" si="211"/>
        <v>1.0000000000001563E-2</v>
      </c>
      <c r="F1228" s="4">
        <f t="shared" si="212"/>
        <v>1.7763568394002505E-15</v>
      </c>
      <c r="G1228" s="2">
        <f t="shared" si="219"/>
        <v>1225</v>
      </c>
      <c r="H1228" s="5">
        <f t="shared" si="213"/>
        <v>5.1098620337250899E-4</v>
      </c>
      <c r="I1228" s="5">
        <f t="shared" si="214"/>
        <v>5.1302502821725445E-4</v>
      </c>
      <c r="J1228" s="5">
        <f t="shared" si="215"/>
        <v>0.62595809913133893</v>
      </c>
      <c r="K1228" s="5">
        <f t="shared" si="216"/>
        <v>0.31691936892307082</v>
      </c>
      <c r="L1228" s="2">
        <f t="shared" si="217"/>
        <v>0.19854018717409017</v>
      </c>
      <c r="M1228" s="2">
        <f t="shared" si="218"/>
        <v>0.19869948774678264</v>
      </c>
    </row>
    <row r="1229" spans="1:13">
      <c r="A1229">
        <v>360</v>
      </c>
      <c r="B1229">
        <v>58.5</v>
      </c>
      <c r="C1229" s="4">
        <f t="shared" si="209"/>
        <v>0.11500000000000199</v>
      </c>
      <c r="D1229" s="4">
        <f t="shared" si="210"/>
        <v>5.0000000000000711E-2</v>
      </c>
      <c r="E1229" s="4">
        <f t="shared" si="211"/>
        <v>0.10500000000000043</v>
      </c>
      <c r="F1229" s="4">
        <f t="shared" si="212"/>
        <v>4.7499999999999432E-2</v>
      </c>
      <c r="G1229" s="2">
        <f t="shared" si="219"/>
        <v>1226</v>
      </c>
      <c r="H1229" s="5">
        <f t="shared" si="213"/>
        <v>5.1098620337250899E-4</v>
      </c>
      <c r="I1229" s="5">
        <f t="shared" si="214"/>
        <v>5.1320048137327946E-4</v>
      </c>
      <c r="J1229" s="5">
        <f t="shared" si="215"/>
        <v>0.62646908533471146</v>
      </c>
      <c r="K1229" s="5">
        <f t="shared" si="216"/>
        <v>0.31743256940444409</v>
      </c>
      <c r="L1229" s="2">
        <f t="shared" si="217"/>
        <v>0.19902389507371618</v>
      </c>
      <c r="M1229" s="2">
        <f t="shared" si="218"/>
        <v>0.19918434976417948</v>
      </c>
    </row>
    <row r="1230" spans="1:13">
      <c r="A1230">
        <v>1037</v>
      </c>
      <c r="B1230">
        <v>58.71</v>
      </c>
      <c r="C1230" s="4">
        <f t="shared" si="209"/>
        <v>0.12000000000000099</v>
      </c>
      <c r="D1230" s="4">
        <f t="shared" si="210"/>
        <v>-3.5000000000001918E-2</v>
      </c>
      <c r="E1230" s="4">
        <f t="shared" si="211"/>
        <v>1.5000000000000568E-2</v>
      </c>
      <c r="F1230" s="4">
        <f t="shared" si="212"/>
        <v>-4.4999999999999929E-2</v>
      </c>
      <c r="G1230" s="2">
        <f t="shared" si="219"/>
        <v>1227</v>
      </c>
      <c r="H1230" s="5">
        <f t="shared" si="213"/>
        <v>5.1098620337250899E-4</v>
      </c>
      <c r="I1230" s="5">
        <f t="shared" si="214"/>
        <v>5.1504273951154256E-4</v>
      </c>
      <c r="J1230" s="5">
        <f t="shared" si="215"/>
        <v>0.62698007153808399</v>
      </c>
      <c r="K1230" s="5">
        <f t="shared" si="216"/>
        <v>0.31794761214395562</v>
      </c>
      <c r="L1230" s="2">
        <f t="shared" si="217"/>
        <v>0.19950928345058108</v>
      </c>
      <c r="M1230" s="2">
        <f t="shared" si="218"/>
        <v>0.19966990314949287</v>
      </c>
    </row>
    <row r="1231" spans="1:13">
      <c r="A1231">
        <v>578</v>
      </c>
      <c r="B1231">
        <v>58.74</v>
      </c>
      <c r="C1231" s="4">
        <f t="shared" si="209"/>
        <v>4.4999999999998153E-2</v>
      </c>
      <c r="D1231" s="4">
        <f t="shared" si="210"/>
        <v>-3.5000000000000142E-2</v>
      </c>
      <c r="E1231" s="4">
        <f t="shared" si="211"/>
        <v>2.9999999999997584E-2</v>
      </c>
      <c r="F1231" s="4">
        <f t="shared" si="212"/>
        <v>7.4999999999985079E-3</v>
      </c>
      <c r="G1231" s="2">
        <f t="shared" si="219"/>
        <v>1228</v>
      </c>
      <c r="H1231" s="5">
        <f t="shared" si="213"/>
        <v>5.1098620337250899E-4</v>
      </c>
      <c r="I1231" s="5">
        <f t="shared" si="214"/>
        <v>5.1530591924558013E-4</v>
      </c>
      <c r="J1231" s="5">
        <f t="shared" si="215"/>
        <v>0.62749105774145653</v>
      </c>
      <c r="K1231" s="5">
        <f t="shared" si="216"/>
        <v>0.31846291806320121</v>
      </c>
      <c r="L1231" s="2">
        <f t="shared" si="217"/>
        <v>0.19999536346432498</v>
      </c>
      <c r="M1231" s="2">
        <f t="shared" si="218"/>
        <v>0.20015631344909615</v>
      </c>
    </row>
    <row r="1232" spans="1:13">
      <c r="A1232">
        <v>586</v>
      </c>
      <c r="B1232">
        <v>58.8</v>
      </c>
      <c r="C1232" s="4">
        <f t="shared" si="209"/>
        <v>5.0000000000000711E-2</v>
      </c>
      <c r="D1232" s="4">
        <f t="shared" si="210"/>
        <v>1.5000000000002345E-2</v>
      </c>
      <c r="E1232" s="4">
        <f t="shared" si="211"/>
        <v>2.0000000000003126E-2</v>
      </c>
      <c r="F1232" s="4">
        <f t="shared" si="212"/>
        <v>-4.9999999999972289E-3</v>
      </c>
      <c r="G1232" s="2">
        <f t="shared" si="219"/>
        <v>1229</v>
      </c>
      <c r="H1232" s="5">
        <f t="shared" si="213"/>
        <v>5.1098620337250899E-4</v>
      </c>
      <c r="I1232" s="5">
        <f t="shared" si="214"/>
        <v>5.1583227871365527E-4</v>
      </c>
      <c r="J1232" s="5">
        <f t="shared" si="215"/>
        <v>0.62800204394482906</v>
      </c>
      <c r="K1232" s="5">
        <f t="shared" si="216"/>
        <v>0.31897875034191486</v>
      </c>
      <c r="L1232" s="2">
        <f t="shared" si="217"/>
        <v>0.2004823009302836</v>
      </c>
      <c r="M1232" s="2">
        <f t="shared" si="218"/>
        <v>0.20064347128493598</v>
      </c>
    </row>
    <row r="1233" spans="1:13">
      <c r="A1233">
        <v>812</v>
      </c>
      <c r="B1233">
        <v>58.84</v>
      </c>
      <c r="C1233" s="4">
        <f t="shared" si="209"/>
        <v>7.5000000000002842E-2</v>
      </c>
      <c r="D1233" s="4">
        <f t="shared" si="210"/>
        <v>2.4999999999998579E-2</v>
      </c>
      <c r="E1233" s="4">
        <f t="shared" si="211"/>
        <v>5.4999999999999716E-2</v>
      </c>
      <c r="F1233" s="4">
        <f t="shared" si="212"/>
        <v>1.7499999999998295E-2</v>
      </c>
      <c r="G1233" s="2">
        <f t="shared" si="219"/>
        <v>1230</v>
      </c>
      <c r="H1233" s="5">
        <f t="shared" si="213"/>
        <v>5.1098620337250899E-4</v>
      </c>
      <c r="I1233" s="5">
        <f t="shared" si="214"/>
        <v>5.161831850257054E-4</v>
      </c>
      <c r="J1233" s="5">
        <f t="shared" si="215"/>
        <v>0.62851303014820159</v>
      </c>
      <c r="K1233" s="5">
        <f t="shared" si="216"/>
        <v>0.31949493352694058</v>
      </c>
      <c r="L1233" s="2">
        <f t="shared" si="217"/>
        <v>0.20096998629109536</v>
      </c>
      <c r="M1233" s="2">
        <f t="shared" si="218"/>
        <v>0.20113176315601883</v>
      </c>
    </row>
    <row r="1234" spans="1:13">
      <c r="A1234">
        <v>658</v>
      </c>
      <c r="B1234">
        <v>58.95</v>
      </c>
      <c r="C1234" s="4">
        <f t="shared" si="209"/>
        <v>9.9999999999997868E-2</v>
      </c>
      <c r="D1234" s="4">
        <f t="shared" si="210"/>
        <v>-1.0000000000001563E-2</v>
      </c>
      <c r="E1234" s="4">
        <f t="shared" si="211"/>
        <v>4.4999999999998153E-2</v>
      </c>
      <c r="F1234" s="4">
        <f t="shared" si="212"/>
        <v>-5.0000000000007816E-3</v>
      </c>
      <c r="G1234" s="2">
        <f t="shared" si="219"/>
        <v>1231</v>
      </c>
      <c r="H1234" s="5">
        <f t="shared" si="213"/>
        <v>5.1098620337250899E-4</v>
      </c>
      <c r="I1234" s="5">
        <f t="shared" si="214"/>
        <v>5.1714817738384323E-4</v>
      </c>
      <c r="J1234" s="5">
        <f t="shared" si="215"/>
        <v>0.62902401635157412</v>
      </c>
      <c r="K1234" s="5">
        <f t="shared" si="216"/>
        <v>0.32001208170432444</v>
      </c>
      <c r="L1234" s="2">
        <f t="shared" si="217"/>
        <v>0.20145880667334568</v>
      </c>
      <c r="M1234" s="2">
        <f t="shared" si="218"/>
        <v>0.20162108017738911</v>
      </c>
    </row>
    <row r="1235" spans="1:13">
      <c r="A1235">
        <v>1108</v>
      </c>
      <c r="B1235">
        <v>59.04</v>
      </c>
      <c r="C1235" s="4">
        <f t="shared" si="209"/>
        <v>5.4999999999999716E-2</v>
      </c>
      <c r="D1235" s="4">
        <f t="shared" si="210"/>
        <v>-2.9999999999999361E-2</v>
      </c>
      <c r="E1235" s="4">
        <f t="shared" si="211"/>
        <v>1.0000000000001563E-2</v>
      </c>
      <c r="F1235" s="4">
        <f t="shared" si="212"/>
        <v>-1.7499999999998295E-2</v>
      </c>
      <c r="G1235" s="2">
        <f t="shared" si="219"/>
        <v>1232</v>
      </c>
      <c r="H1235" s="5">
        <f t="shared" si="213"/>
        <v>5.1098620337250899E-4</v>
      </c>
      <c r="I1235" s="5">
        <f t="shared" si="214"/>
        <v>5.1793771658595594E-4</v>
      </c>
      <c r="J1235" s="5">
        <f t="shared" si="215"/>
        <v>0.62953500255494665</v>
      </c>
      <c r="K1235" s="5">
        <f t="shared" si="216"/>
        <v>0.32053001942091042</v>
      </c>
      <c r="L1235" s="2">
        <f t="shared" si="217"/>
        <v>0.20194865301277076</v>
      </c>
      <c r="M1235" s="2">
        <f t="shared" si="218"/>
        <v>0.20211103697071722</v>
      </c>
    </row>
    <row r="1236" spans="1:13">
      <c r="A1236">
        <v>1160</v>
      </c>
      <c r="B1236">
        <v>59.06</v>
      </c>
      <c r="C1236" s="4">
        <f t="shared" si="209"/>
        <v>3.9999999999999147E-2</v>
      </c>
      <c r="D1236" s="4">
        <f t="shared" si="210"/>
        <v>1.9999999999999574E-2</v>
      </c>
      <c r="E1236" s="4">
        <f t="shared" si="211"/>
        <v>2.9999999999997584E-2</v>
      </c>
      <c r="F1236" s="4">
        <f t="shared" si="212"/>
        <v>9.9999999999980105E-3</v>
      </c>
      <c r="G1236" s="2">
        <f t="shared" si="219"/>
        <v>1233</v>
      </c>
      <c r="H1236" s="5">
        <f t="shared" si="213"/>
        <v>5.1098620337250899E-4</v>
      </c>
      <c r="I1236" s="5">
        <f t="shared" si="214"/>
        <v>5.1811316974198095E-4</v>
      </c>
      <c r="J1236" s="5">
        <f t="shared" si="215"/>
        <v>0.63004598875831919</v>
      </c>
      <c r="K1236" s="5">
        <f t="shared" si="216"/>
        <v>0.3210481325906524</v>
      </c>
      <c r="L1236" s="2">
        <f t="shared" si="217"/>
        <v>0.20243913930346188</v>
      </c>
      <c r="M1236" s="2">
        <f t="shared" si="218"/>
        <v>0.20260185489207985</v>
      </c>
    </row>
    <row r="1237" spans="1:13">
      <c r="A1237">
        <v>1854</v>
      </c>
      <c r="B1237">
        <v>59.12</v>
      </c>
      <c r="C1237" s="4">
        <f t="shared" si="209"/>
        <v>9.4999999999998863E-2</v>
      </c>
      <c r="D1237" s="4">
        <f t="shared" si="210"/>
        <v>1.2500000000001066E-2</v>
      </c>
      <c r="E1237" s="4">
        <f t="shared" si="211"/>
        <v>6.5000000000001279E-2</v>
      </c>
      <c r="F1237" s="4">
        <f t="shared" si="212"/>
        <v>1.7500000000001847E-2</v>
      </c>
      <c r="G1237" s="2">
        <f t="shared" si="219"/>
        <v>1234</v>
      </c>
      <c r="H1237" s="5">
        <f t="shared" si="213"/>
        <v>5.1098620337250899E-4</v>
      </c>
      <c r="I1237" s="5">
        <f t="shared" si="214"/>
        <v>5.1863952921005609E-4</v>
      </c>
      <c r="J1237" s="5">
        <f t="shared" si="215"/>
        <v>0.63055697496169172</v>
      </c>
      <c r="K1237" s="5">
        <f t="shared" si="216"/>
        <v>0.32156677211986245</v>
      </c>
      <c r="L1237" s="2">
        <f t="shared" si="217"/>
        <v>0.20293048726011242</v>
      </c>
      <c r="M1237" s="2">
        <f t="shared" si="218"/>
        <v>0.20309392196460391</v>
      </c>
    </row>
    <row r="1238" spans="1:13">
      <c r="A1238">
        <v>651</v>
      </c>
      <c r="B1238">
        <v>59.25</v>
      </c>
      <c r="C1238" s="4">
        <f t="shared" si="209"/>
        <v>6.5000000000001279E-2</v>
      </c>
      <c r="D1238" s="4">
        <f t="shared" si="210"/>
        <v>-3.9999999999999147E-2</v>
      </c>
      <c r="E1238" s="4">
        <f t="shared" si="211"/>
        <v>0</v>
      </c>
      <c r="F1238" s="4">
        <f t="shared" si="212"/>
        <v>-3.2500000000000639E-2</v>
      </c>
      <c r="G1238" s="2">
        <f t="shared" si="219"/>
        <v>1235</v>
      </c>
      <c r="H1238" s="5">
        <f t="shared" si="213"/>
        <v>5.1098620337250899E-4</v>
      </c>
      <c r="I1238" s="5">
        <f t="shared" si="214"/>
        <v>5.1977997472421893E-4</v>
      </c>
      <c r="J1238" s="5">
        <f t="shared" si="215"/>
        <v>0.63106796116506425</v>
      </c>
      <c r="K1238" s="5">
        <f t="shared" si="216"/>
        <v>0.3220865520945867</v>
      </c>
      <c r="L1238" s="2">
        <f t="shared" si="217"/>
        <v>0.20342308553342825</v>
      </c>
      <c r="M1238" s="2">
        <f t="shared" si="218"/>
        <v>0.20358652023791973</v>
      </c>
    </row>
    <row r="1239" spans="1:13">
      <c r="A1239">
        <v>880</v>
      </c>
      <c r="B1239">
        <v>59.25</v>
      </c>
      <c r="C1239" s="4">
        <f t="shared" si="209"/>
        <v>1.5000000000000568E-2</v>
      </c>
      <c r="D1239" s="4">
        <f t="shared" si="210"/>
        <v>2.4999999999998579E-2</v>
      </c>
      <c r="E1239" s="4">
        <f t="shared" si="211"/>
        <v>1.5000000000000568E-2</v>
      </c>
      <c r="F1239" s="4">
        <f t="shared" si="212"/>
        <v>7.5000000000002842E-3</v>
      </c>
      <c r="G1239" s="2">
        <f t="shared" si="219"/>
        <v>1236</v>
      </c>
      <c r="H1239" s="5">
        <f t="shared" si="213"/>
        <v>5.1098620337250899E-4</v>
      </c>
      <c r="I1239" s="5">
        <f t="shared" si="214"/>
        <v>5.1977997472421893E-4</v>
      </c>
      <c r="J1239" s="5">
        <f t="shared" si="215"/>
        <v>0.63157894736843678</v>
      </c>
      <c r="K1239" s="5">
        <f t="shared" si="216"/>
        <v>0.32260633206931094</v>
      </c>
      <c r="L1239" s="2">
        <f t="shared" si="217"/>
        <v>0.20391621500753582</v>
      </c>
      <c r="M1239" s="2">
        <f t="shared" si="218"/>
        <v>0.20407981593080668</v>
      </c>
    </row>
    <row r="1240" spans="1:13">
      <c r="A1240">
        <v>1974</v>
      </c>
      <c r="B1240">
        <v>59.28</v>
      </c>
      <c r="C1240" s="4">
        <f t="shared" si="209"/>
        <v>0.11499999999999844</v>
      </c>
      <c r="D1240" s="4">
        <f t="shared" si="210"/>
        <v>4.7499999999999432E-2</v>
      </c>
      <c r="E1240" s="4">
        <f t="shared" si="211"/>
        <v>9.9999999999997868E-2</v>
      </c>
      <c r="F1240" s="4">
        <f t="shared" si="212"/>
        <v>4.249999999999865E-2</v>
      </c>
      <c r="G1240" s="2">
        <f t="shared" si="219"/>
        <v>1237</v>
      </c>
      <c r="H1240" s="5">
        <f t="shared" si="213"/>
        <v>5.1098620337250899E-4</v>
      </c>
      <c r="I1240" s="5">
        <f t="shared" si="214"/>
        <v>5.200431544582566E-4</v>
      </c>
      <c r="J1240" s="5">
        <f t="shared" si="215"/>
        <v>0.63208993357180931</v>
      </c>
      <c r="K1240" s="5">
        <f t="shared" si="216"/>
        <v>0.32312637522376919</v>
      </c>
      <c r="L1240" s="2">
        <f t="shared" si="217"/>
        <v>0.20441004217017691</v>
      </c>
      <c r="M1240" s="2">
        <f t="shared" si="218"/>
        <v>0.20457475211518517</v>
      </c>
    </row>
    <row r="1241" spans="1:13">
      <c r="A1241">
        <v>1840</v>
      </c>
      <c r="B1241">
        <v>59.48</v>
      </c>
      <c r="C1241" s="4">
        <f t="shared" si="209"/>
        <v>0.10999999999999943</v>
      </c>
      <c r="D1241" s="4">
        <f t="shared" si="210"/>
        <v>-5.2499999999998437E-2</v>
      </c>
      <c r="E1241" s="4">
        <f t="shared" si="211"/>
        <v>1.0000000000001563E-2</v>
      </c>
      <c r="F1241" s="4">
        <f t="shared" si="212"/>
        <v>-4.4999999999998153E-2</v>
      </c>
      <c r="G1241" s="2">
        <f t="shared" si="219"/>
        <v>1238</v>
      </c>
      <c r="H1241" s="5">
        <f t="shared" si="213"/>
        <v>5.1098620337250899E-4</v>
      </c>
      <c r="I1241" s="5">
        <f t="shared" si="214"/>
        <v>5.2179768601850703E-4</v>
      </c>
      <c r="J1241" s="5">
        <f t="shared" si="215"/>
        <v>0.63260091977518185</v>
      </c>
      <c r="K1241" s="5">
        <f t="shared" si="216"/>
        <v>0.3236481729097877</v>
      </c>
      <c r="L1241" s="2">
        <f t="shared" si="217"/>
        <v>0.20490551161739243</v>
      </c>
      <c r="M1241" s="2">
        <f t="shared" si="218"/>
        <v>0.20507033255422852</v>
      </c>
    </row>
    <row r="1242" spans="1:13">
      <c r="A1242">
        <v>1213</v>
      </c>
      <c r="B1242">
        <v>59.5</v>
      </c>
      <c r="C1242" s="4">
        <f t="shared" si="209"/>
        <v>1.0000000000001563E-2</v>
      </c>
      <c r="D1242" s="4">
        <f t="shared" si="210"/>
        <v>-3.5000000000000142E-2</v>
      </c>
      <c r="E1242" s="4">
        <f t="shared" si="211"/>
        <v>0</v>
      </c>
      <c r="F1242" s="4">
        <f t="shared" si="212"/>
        <v>-5.0000000000007816E-3</v>
      </c>
      <c r="G1242" s="2">
        <f t="shared" si="219"/>
        <v>1239</v>
      </c>
      <c r="H1242" s="5">
        <f t="shared" si="213"/>
        <v>5.1098620337250899E-4</v>
      </c>
      <c r="I1242" s="5">
        <f t="shared" si="214"/>
        <v>5.2197313917453215E-4</v>
      </c>
      <c r="J1242" s="5">
        <f t="shared" si="215"/>
        <v>0.63311190597855438</v>
      </c>
      <c r="K1242" s="5">
        <f t="shared" si="216"/>
        <v>0.32417014604896222</v>
      </c>
      <c r="L1242" s="2">
        <f t="shared" si="217"/>
        <v>0.2054016254985811</v>
      </c>
      <c r="M1242" s="2">
        <f t="shared" si="218"/>
        <v>0.20556644643541719</v>
      </c>
    </row>
    <row r="1243" spans="1:13">
      <c r="A1243">
        <v>2190</v>
      </c>
      <c r="B1243">
        <v>59.5</v>
      </c>
      <c r="C1243" s="4">
        <f t="shared" ref="C1243:C1306" si="220">IF(AND(ISNUMBER(B1242),ISNUMBER(B1244)),(B1244-B1242)/2,"")</f>
        <v>3.9999999999999147E-2</v>
      </c>
      <c r="D1243" s="4">
        <f t="shared" ref="D1243:D1306" si="221">IF(AND(ISNUMBER(C1242),ISNUMBER(C1244)),(C1244-C1242)/2,"")</f>
        <v>4.4999999999999929E-2</v>
      </c>
      <c r="E1243" s="4">
        <f t="shared" ref="E1243:E1306" si="222">IF(AND(ISNUMBER(B1243),ISNUMBER(B1244)),(B1244-B1243)/2,"")</f>
        <v>3.9999999999999147E-2</v>
      </c>
      <c r="F1243" s="4">
        <f t="shared" ref="F1243:F1306" si="223">IF(AND(ISNUMBER(E1242),ISNUMBER(E1243)),(E1243-E1242)/2,"")</f>
        <v>1.9999999999999574E-2</v>
      </c>
      <c r="G1243" s="2">
        <f t="shared" si="219"/>
        <v>1240</v>
      </c>
      <c r="H1243" s="5">
        <f t="shared" ref="H1243:H1306" si="224">1/MAX(G:G)</f>
        <v>5.1098620337250899E-4</v>
      </c>
      <c r="I1243" s="5">
        <f t="shared" ref="I1243:I1306" si="225">B1243/SUM(B:B)</f>
        <v>5.2197313917453215E-4</v>
      </c>
      <c r="J1243" s="5">
        <f t="shared" ref="J1243:J1306" si="226">H1243+J1242</f>
        <v>0.63362289218192691</v>
      </c>
      <c r="K1243" s="5">
        <f t="shared" ref="K1243:K1306" si="227">I1243+K1242</f>
        <v>0.32469211918813673</v>
      </c>
      <c r="L1243" s="2">
        <f t="shared" ref="L1243:L1306" si="228">K1243*J1244</f>
        <v>0.20589827282191506</v>
      </c>
      <c r="M1243" s="2">
        <f t="shared" ref="M1243:M1306" si="229">K1244*J1243</f>
        <v>0.20606353844329584</v>
      </c>
    </row>
    <row r="1244" spans="1:13">
      <c r="A1244">
        <v>165</v>
      </c>
      <c r="B1244">
        <v>59.58</v>
      </c>
      <c r="C1244" s="4">
        <f t="shared" si="220"/>
        <v>0.10000000000000142</v>
      </c>
      <c r="D1244" s="4">
        <f t="shared" si="221"/>
        <v>3.7500000000001421E-2</v>
      </c>
      <c r="E1244" s="4">
        <f t="shared" si="222"/>
        <v>6.0000000000002274E-2</v>
      </c>
      <c r="F1244" s="4">
        <f t="shared" si="223"/>
        <v>1.0000000000001563E-2</v>
      </c>
      <c r="G1244" s="2">
        <f t="shared" si="219"/>
        <v>1241</v>
      </c>
      <c r="H1244" s="5">
        <f t="shared" si="224"/>
        <v>5.1098620337250899E-4</v>
      </c>
      <c r="I1244" s="5">
        <f t="shared" si="225"/>
        <v>5.226749517986323E-4</v>
      </c>
      <c r="J1244" s="5">
        <f t="shared" si="226"/>
        <v>0.63413387838529944</v>
      </c>
      <c r="K1244" s="5">
        <f t="shared" si="227"/>
        <v>0.32521479413993537</v>
      </c>
      <c r="L1244" s="2">
        <f t="shared" si="228"/>
        <v>0.20639589898917213</v>
      </c>
      <c r="M1244" s="2">
        <f t="shared" si="229"/>
        <v>0.20656183217529472</v>
      </c>
    </row>
    <row r="1245" spans="1:13">
      <c r="A1245">
        <v>343</v>
      </c>
      <c r="B1245">
        <v>59.7</v>
      </c>
      <c r="C1245" s="4">
        <f t="shared" si="220"/>
        <v>0.11500000000000199</v>
      </c>
      <c r="D1245" s="4">
        <f t="shared" si="221"/>
        <v>-2.2500000000000853E-2</v>
      </c>
      <c r="E1245" s="4">
        <f t="shared" si="222"/>
        <v>5.4999999999999716E-2</v>
      </c>
      <c r="F1245" s="4">
        <f t="shared" si="223"/>
        <v>-2.500000000001279E-3</v>
      </c>
      <c r="G1245" s="2">
        <f t="shared" si="219"/>
        <v>1242</v>
      </c>
      <c r="H1245" s="5">
        <f t="shared" si="224"/>
        <v>5.1098620337250899E-4</v>
      </c>
      <c r="I1245" s="5">
        <f t="shared" si="225"/>
        <v>5.2372767073478269E-4</v>
      </c>
      <c r="J1245" s="5">
        <f t="shared" si="226"/>
        <v>0.63464486458867198</v>
      </c>
      <c r="K1245" s="5">
        <f t="shared" si="227"/>
        <v>0.32573852181067015</v>
      </c>
      <c r="L1245" s="2">
        <f t="shared" si="228"/>
        <v>0.20689472795639915</v>
      </c>
      <c r="M1245" s="2">
        <f t="shared" si="229"/>
        <v>0.2070612735699662</v>
      </c>
    </row>
    <row r="1246" spans="1:13">
      <c r="A1246">
        <v>541</v>
      </c>
      <c r="B1246">
        <v>59.81</v>
      </c>
      <c r="C1246" s="4">
        <f t="shared" si="220"/>
        <v>5.4999999999999716E-2</v>
      </c>
      <c r="D1246" s="4">
        <f t="shared" si="221"/>
        <v>-4.7500000000001208E-2</v>
      </c>
      <c r="E1246" s="4">
        <f t="shared" si="222"/>
        <v>0</v>
      </c>
      <c r="F1246" s="4">
        <f t="shared" si="223"/>
        <v>-2.7499999999999858E-2</v>
      </c>
      <c r="G1246" s="2">
        <f t="shared" si="219"/>
        <v>1243</v>
      </c>
      <c r="H1246" s="5">
        <f t="shared" si="224"/>
        <v>5.1098620337250899E-4</v>
      </c>
      <c r="I1246" s="5">
        <f t="shared" si="225"/>
        <v>5.2469266309292052E-4</v>
      </c>
      <c r="J1246" s="5">
        <f t="shared" si="226"/>
        <v>0.63515585079204451</v>
      </c>
      <c r="K1246" s="5">
        <f t="shared" si="227"/>
        <v>0.32626321447376305</v>
      </c>
      <c r="L1246" s="2">
        <f t="shared" si="228"/>
        <v>0.20739470557249431</v>
      </c>
      <c r="M1246" s="2">
        <f t="shared" si="229"/>
        <v>0.20756125118606139</v>
      </c>
    </row>
    <row r="1247" spans="1:13">
      <c r="A1247">
        <v>1057</v>
      </c>
      <c r="B1247">
        <v>59.81</v>
      </c>
      <c r="C1247" s="4">
        <f t="shared" si="220"/>
        <v>1.9999999999999574E-2</v>
      </c>
      <c r="D1247" s="4">
        <f t="shared" si="221"/>
        <v>1.9999999999999574E-2</v>
      </c>
      <c r="E1247" s="4">
        <f t="shared" si="222"/>
        <v>1.9999999999999574E-2</v>
      </c>
      <c r="F1247" s="4">
        <f t="shared" si="223"/>
        <v>9.9999999999997868E-3</v>
      </c>
      <c r="G1247" s="2">
        <f t="shared" si="219"/>
        <v>1244</v>
      </c>
      <c r="H1247" s="5">
        <f t="shared" si="224"/>
        <v>5.1098620337250899E-4</v>
      </c>
      <c r="I1247" s="5">
        <f t="shared" si="225"/>
        <v>5.2469266309292052E-4</v>
      </c>
      <c r="J1247" s="5">
        <f t="shared" si="226"/>
        <v>0.63566683699541704</v>
      </c>
      <c r="K1247" s="5">
        <f t="shared" si="227"/>
        <v>0.32678790713685596</v>
      </c>
      <c r="L1247" s="2">
        <f t="shared" si="228"/>
        <v>0.20789521941001321</v>
      </c>
      <c r="M1247" s="2">
        <f t="shared" si="229"/>
        <v>0.20806198808308574</v>
      </c>
    </row>
    <row r="1248" spans="1:13">
      <c r="A1248">
        <v>1640</v>
      </c>
      <c r="B1248">
        <v>59.85</v>
      </c>
      <c r="C1248" s="4">
        <f t="shared" si="220"/>
        <v>9.4999999999998863E-2</v>
      </c>
      <c r="D1248" s="4">
        <f t="shared" si="221"/>
        <v>2.7499999999999858E-2</v>
      </c>
      <c r="E1248" s="4">
        <f t="shared" si="222"/>
        <v>7.4999999999999289E-2</v>
      </c>
      <c r="F1248" s="4">
        <f t="shared" si="223"/>
        <v>2.7499999999999858E-2</v>
      </c>
      <c r="G1248" s="2">
        <f t="shared" si="219"/>
        <v>1245</v>
      </c>
      <c r="H1248" s="5">
        <f t="shared" si="224"/>
        <v>5.1098620337250899E-4</v>
      </c>
      <c r="I1248" s="5">
        <f t="shared" si="225"/>
        <v>5.2504356940497054E-4</v>
      </c>
      <c r="J1248" s="5">
        <f t="shared" si="226"/>
        <v>0.63617782319878957</v>
      </c>
      <c r="K1248" s="5">
        <f t="shared" si="227"/>
        <v>0.32731295070626093</v>
      </c>
      <c r="L1248" s="2">
        <f t="shared" si="228"/>
        <v>0.20839649288707784</v>
      </c>
      <c r="M1248" s="2">
        <f t="shared" si="229"/>
        <v>0.20856409870570192</v>
      </c>
    </row>
    <row r="1249" spans="1:13">
      <c r="A1249">
        <v>2151</v>
      </c>
      <c r="B1249">
        <v>60</v>
      </c>
      <c r="C1249" s="4">
        <f t="shared" si="220"/>
        <v>7.4999999999999289E-2</v>
      </c>
      <c r="D1249" s="4">
        <f t="shared" si="221"/>
        <v>-3.5000000000000142E-2</v>
      </c>
      <c r="E1249" s="4">
        <f t="shared" si="222"/>
        <v>0</v>
      </c>
      <c r="F1249" s="4">
        <f t="shared" si="223"/>
        <v>-3.7499999999999645E-2</v>
      </c>
      <c r="G1249" s="2">
        <f t="shared" si="219"/>
        <v>1246</v>
      </c>
      <c r="H1249" s="5">
        <f t="shared" si="224"/>
        <v>5.1098620337250899E-4</v>
      </c>
      <c r="I1249" s="5">
        <f t="shared" si="225"/>
        <v>5.263594680751585E-4</v>
      </c>
      <c r="J1249" s="5">
        <f t="shared" si="226"/>
        <v>0.6366888094021621</v>
      </c>
      <c r="K1249" s="5">
        <f t="shared" si="227"/>
        <v>0.3278393101743361</v>
      </c>
      <c r="L1249" s="2">
        <f t="shared" si="228"/>
        <v>0.20889914143454644</v>
      </c>
      <c r="M1249" s="2">
        <f t="shared" si="229"/>
        <v>0.20906674725317051</v>
      </c>
    </row>
    <row r="1250" spans="1:13">
      <c r="A1250">
        <v>2145</v>
      </c>
      <c r="B1250">
        <v>60</v>
      </c>
      <c r="C1250" s="4">
        <f t="shared" si="220"/>
        <v>2.4999999999998579E-2</v>
      </c>
      <c r="D1250" s="4">
        <f t="shared" si="221"/>
        <v>-1.7500000000000071E-2</v>
      </c>
      <c r="E1250" s="4">
        <f t="shared" si="222"/>
        <v>2.4999999999998579E-2</v>
      </c>
      <c r="F1250" s="4">
        <f t="shared" si="223"/>
        <v>1.2499999999999289E-2</v>
      </c>
      <c r="G1250" s="2">
        <f t="shared" si="219"/>
        <v>1247</v>
      </c>
      <c r="H1250" s="5">
        <f t="shared" si="224"/>
        <v>5.1098620337250899E-4</v>
      </c>
      <c r="I1250" s="5">
        <f t="shared" si="225"/>
        <v>5.263594680751585E-4</v>
      </c>
      <c r="J1250" s="5">
        <f t="shared" si="226"/>
        <v>0.63719979560553464</v>
      </c>
      <c r="K1250" s="5">
        <f t="shared" si="227"/>
        <v>0.32836566964241126</v>
      </c>
      <c r="L1250" s="2">
        <f t="shared" si="228"/>
        <v>0.20940232790686741</v>
      </c>
      <c r="M1250" s="2">
        <f t="shared" si="229"/>
        <v>0.20957021322227939</v>
      </c>
    </row>
    <row r="1251" spans="1:13">
      <c r="A1251">
        <v>581</v>
      </c>
      <c r="B1251">
        <v>60.05</v>
      </c>
      <c r="C1251" s="4">
        <f t="shared" si="220"/>
        <v>3.9999999999999147E-2</v>
      </c>
      <c r="D1251" s="4">
        <f t="shared" si="221"/>
        <v>2.7500000000001634E-2</v>
      </c>
      <c r="E1251" s="4">
        <f t="shared" si="222"/>
        <v>1.5000000000000568E-2</v>
      </c>
      <c r="F1251" s="4">
        <f t="shared" si="223"/>
        <v>-4.9999999999990052E-3</v>
      </c>
      <c r="G1251" s="2">
        <f t="shared" si="219"/>
        <v>1248</v>
      </c>
      <c r="H1251" s="5">
        <f t="shared" si="224"/>
        <v>5.1098620337250899E-4</v>
      </c>
      <c r="I1251" s="5">
        <f t="shared" si="225"/>
        <v>5.2679810096522108E-4</v>
      </c>
      <c r="J1251" s="5">
        <f t="shared" si="226"/>
        <v>0.63771078180890717</v>
      </c>
      <c r="K1251" s="5">
        <f t="shared" si="227"/>
        <v>0.32889246774337649</v>
      </c>
      <c r="L1251" s="2">
        <f t="shared" si="228"/>
        <v>0.20990633224909941</v>
      </c>
      <c r="M1251" s="2">
        <f t="shared" si="229"/>
        <v>0.21007438539706533</v>
      </c>
    </row>
    <row r="1252" spans="1:13">
      <c r="A1252">
        <v>1786</v>
      </c>
      <c r="B1252">
        <v>60.08</v>
      </c>
      <c r="C1252" s="4">
        <f t="shared" si="220"/>
        <v>8.0000000000001847E-2</v>
      </c>
      <c r="D1252" s="4">
        <f t="shared" si="221"/>
        <v>6.0000000000000497E-2</v>
      </c>
      <c r="E1252" s="4">
        <f t="shared" si="222"/>
        <v>6.5000000000001279E-2</v>
      </c>
      <c r="F1252" s="4">
        <f t="shared" si="223"/>
        <v>2.5000000000000355E-2</v>
      </c>
      <c r="G1252" s="2">
        <f t="shared" si="219"/>
        <v>1249</v>
      </c>
      <c r="H1252" s="5">
        <f t="shared" si="224"/>
        <v>5.1098620337250899E-4</v>
      </c>
      <c r="I1252" s="5">
        <f t="shared" si="225"/>
        <v>5.2706128069925865E-4</v>
      </c>
      <c r="J1252" s="5">
        <f t="shared" si="226"/>
        <v>0.6382217680122797</v>
      </c>
      <c r="K1252" s="5">
        <f t="shared" si="227"/>
        <v>0.32941952902407573</v>
      </c>
      <c r="L1252" s="2">
        <f t="shared" si="228"/>
        <v>0.21041104306597089</v>
      </c>
      <c r="M1252" s="2">
        <f t="shared" si="229"/>
        <v>0.21057982407108916</v>
      </c>
    </row>
    <row r="1253" spans="1:13">
      <c r="A1253">
        <v>209</v>
      </c>
      <c r="B1253">
        <v>60.21</v>
      </c>
      <c r="C1253" s="4">
        <f t="shared" si="220"/>
        <v>0.16000000000000014</v>
      </c>
      <c r="D1253" s="4">
        <f t="shared" si="221"/>
        <v>9.9999999999980105E-3</v>
      </c>
      <c r="E1253" s="4">
        <f t="shared" si="222"/>
        <v>9.4999999999998863E-2</v>
      </c>
      <c r="F1253" s="4">
        <f t="shared" si="223"/>
        <v>1.4999999999998792E-2</v>
      </c>
      <c r="G1253" s="2">
        <f t="shared" si="219"/>
        <v>1250</v>
      </c>
      <c r="H1253" s="5">
        <f t="shared" si="224"/>
        <v>5.1098620337250899E-4</v>
      </c>
      <c r="I1253" s="5">
        <f t="shared" si="225"/>
        <v>5.2820172621342149E-4</v>
      </c>
      <c r="J1253" s="5">
        <f t="shared" si="226"/>
        <v>0.63873275421565223</v>
      </c>
      <c r="K1253" s="5">
        <f t="shared" si="227"/>
        <v>0.32994773075028916</v>
      </c>
      <c r="L1253" s="2">
        <f t="shared" si="228"/>
        <v>0.21091702154758413</v>
      </c>
      <c r="M1253" s="2">
        <f t="shared" si="229"/>
        <v>0.21108686719563943</v>
      </c>
    </row>
    <row r="1254" spans="1:13">
      <c r="A1254">
        <v>1937</v>
      </c>
      <c r="B1254">
        <v>60.4</v>
      </c>
      <c r="C1254" s="4">
        <f t="shared" si="220"/>
        <v>9.9999999999997868E-2</v>
      </c>
      <c r="D1254" s="4">
        <f t="shared" si="221"/>
        <v>-7.4999999999999289E-2</v>
      </c>
      <c r="E1254" s="4">
        <f t="shared" si="222"/>
        <v>4.9999999999990052E-3</v>
      </c>
      <c r="F1254" s="4">
        <f t="shared" si="223"/>
        <v>-4.4999999999999929E-2</v>
      </c>
      <c r="G1254" s="2">
        <f t="shared" si="219"/>
        <v>1251</v>
      </c>
      <c r="H1254" s="5">
        <f t="shared" si="224"/>
        <v>5.1098620337250899E-4</v>
      </c>
      <c r="I1254" s="5">
        <f t="shared" si="225"/>
        <v>5.2986853119565947E-4</v>
      </c>
      <c r="J1254" s="5">
        <f t="shared" si="226"/>
        <v>0.63924374041902476</v>
      </c>
      <c r="K1254" s="5">
        <f t="shared" si="227"/>
        <v>0.33047759928148479</v>
      </c>
      <c r="L1254" s="2">
        <f t="shared" si="228"/>
        <v>0.21142460618315245</v>
      </c>
      <c r="M1254" s="2">
        <f t="shared" si="229"/>
        <v>0.21159450790987366</v>
      </c>
    </row>
    <row r="1255" spans="1:13">
      <c r="A1255">
        <v>715</v>
      </c>
      <c r="B1255">
        <v>60.41</v>
      </c>
      <c r="C1255" s="4">
        <f t="shared" si="220"/>
        <v>1.0000000000001563E-2</v>
      </c>
      <c r="D1255" s="4">
        <f t="shared" si="221"/>
        <v>-3.2499999999998863E-2</v>
      </c>
      <c r="E1255" s="4">
        <f t="shared" si="222"/>
        <v>5.000000000002558E-3</v>
      </c>
      <c r="F1255" s="4">
        <f t="shared" si="223"/>
        <v>1.7763568394002505E-15</v>
      </c>
      <c r="G1255" s="2">
        <f t="shared" si="219"/>
        <v>1252</v>
      </c>
      <c r="H1255" s="5">
        <f t="shared" si="224"/>
        <v>5.1098620337250899E-4</v>
      </c>
      <c r="I1255" s="5">
        <f t="shared" si="225"/>
        <v>5.2995625777367203E-4</v>
      </c>
      <c r="J1255" s="5">
        <f t="shared" si="226"/>
        <v>0.6397547266223973</v>
      </c>
      <c r="K1255" s="5">
        <f t="shared" si="227"/>
        <v>0.33100755553925848</v>
      </c>
      <c r="L1255" s="2">
        <f t="shared" si="228"/>
        <v>0.21193278849805894</v>
      </c>
      <c r="M1255" s="2">
        <f t="shared" si="229"/>
        <v>0.21210274634827306</v>
      </c>
    </row>
    <row r="1256" spans="1:13">
      <c r="A1256">
        <v>1210</v>
      </c>
      <c r="B1256">
        <v>60.42</v>
      </c>
      <c r="C1256" s="4">
        <f t="shared" si="220"/>
        <v>3.5000000000000142E-2</v>
      </c>
      <c r="D1256" s="4">
        <f t="shared" si="221"/>
        <v>3.2499999999998863E-2</v>
      </c>
      <c r="E1256" s="4">
        <f t="shared" si="222"/>
        <v>2.9999999999997584E-2</v>
      </c>
      <c r="F1256" s="4">
        <f t="shared" si="223"/>
        <v>1.2499999999997513E-2</v>
      </c>
      <c r="G1256" s="2">
        <f t="shared" si="219"/>
        <v>1253</v>
      </c>
      <c r="H1256" s="5">
        <f t="shared" si="224"/>
        <v>5.1098620337250899E-4</v>
      </c>
      <c r="I1256" s="5">
        <f t="shared" si="225"/>
        <v>5.3004398435168459E-4</v>
      </c>
      <c r="J1256" s="5">
        <f t="shared" si="226"/>
        <v>0.64026571282576983</v>
      </c>
      <c r="K1256" s="5">
        <f t="shared" si="227"/>
        <v>0.33153759952361017</v>
      </c>
      <c r="L1256" s="2">
        <f t="shared" si="228"/>
        <v>0.21244156862678468</v>
      </c>
      <c r="M1256" s="2">
        <f t="shared" si="229"/>
        <v>0.21261186348691885</v>
      </c>
    </row>
    <row r="1257" spans="1:13">
      <c r="A1257">
        <v>1044</v>
      </c>
      <c r="B1257">
        <v>60.48</v>
      </c>
      <c r="C1257" s="4">
        <f t="shared" si="220"/>
        <v>7.4999999999999289E-2</v>
      </c>
      <c r="D1257" s="4">
        <f t="shared" si="221"/>
        <v>8.7500000000000355E-2</v>
      </c>
      <c r="E1257" s="4">
        <f t="shared" si="222"/>
        <v>4.5000000000001705E-2</v>
      </c>
      <c r="F1257" s="4">
        <f t="shared" si="223"/>
        <v>7.5000000000020606E-3</v>
      </c>
      <c r="G1257" s="2">
        <f t="shared" si="219"/>
        <v>1254</v>
      </c>
      <c r="H1257" s="5">
        <f t="shared" si="224"/>
        <v>5.1098620337250899E-4</v>
      </c>
      <c r="I1257" s="5">
        <f t="shared" si="225"/>
        <v>5.3057034381975973E-4</v>
      </c>
      <c r="J1257" s="5">
        <f t="shared" si="226"/>
        <v>0.64077669902914236</v>
      </c>
      <c r="K1257" s="5">
        <f t="shared" si="227"/>
        <v>0.33206816986742993</v>
      </c>
      <c r="L1257" s="2">
        <f t="shared" si="228"/>
        <v>0.21295122799368169</v>
      </c>
      <c r="M1257" s="2">
        <f t="shared" si="229"/>
        <v>0.21312202877213954</v>
      </c>
    </row>
    <row r="1258" spans="1:13">
      <c r="A1258">
        <v>376</v>
      </c>
      <c r="B1258">
        <v>60.57</v>
      </c>
      <c r="C1258" s="4">
        <f t="shared" si="220"/>
        <v>0.21000000000000085</v>
      </c>
      <c r="D1258" s="4">
        <f t="shared" si="221"/>
        <v>6.0000000000000497E-2</v>
      </c>
      <c r="E1258" s="4">
        <f t="shared" si="222"/>
        <v>0.16499999999999915</v>
      </c>
      <c r="F1258" s="4">
        <f t="shared" si="223"/>
        <v>5.9999999999998721E-2</v>
      </c>
      <c r="G1258" s="2">
        <f t="shared" si="219"/>
        <v>1255</v>
      </c>
      <c r="H1258" s="5">
        <f t="shared" si="224"/>
        <v>5.1098620337250899E-4</v>
      </c>
      <c r="I1258" s="5">
        <f t="shared" si="225"/>
        <v>5.3135988302187244E-4</v>
      </c>
      <c r="J1258" s="5">
        <f t="shared" si="226"/>
        <v>0.64128768523251489</v>
      </c>
      <c r="K1258" s="5">
        <f t="shared" si="227"/>
        <v>0.33259952975045182</v>
      </c>
      <c r="L1258" s="2">
        <f t="shared" si="228"/>
        <v>0.2134619363140409</v>
      </c>
      <c r="M1258" s="2">
        <f t="shared" si="229"/>
        <v>0.21363459360564557</v>
      </c>
    </row>
    <row r="1259" spans="1:13">
      <c r="A1259">
        <v>1894</v>
      </c>
      <c r="B1259">
        <v>60.9</v>
      </c>
      <c r="C1259" s="4">
        <f t="shared" si="220"/>
        <v>0.19500000000000028</v>
      </c>
      <c r="D1259" s="4">
        <f t="shared" si="221"/>
        <v>-8.0000000000000071E-2</v>
      </c>
      <c r="E1259" s="4">
        <f t="shared" si="222"/>
        <v>3.0000000000001137E-2</v>
      </c>
      <c r="F1259" s="4">
        <f t="shared" si="223"/>
        <v>-6.7499999999999005E-2</v>
      </c>
      <c r="G1259" s="2">
        <f t="shared" si="219"/>
        <v>1256</v>
      </c>
      <c r="H1259" s="5">
        <f t="shared" si="224"/>
        <v>5.1098620337250899E-4</v>
      </c>
      <c r="I1259" s="5">
        <f t="shared" si="225"/>
        <v>5.3425486009628582E-4</v>
      </c>
      <c r="J1259" s="5">
        <f t="shared" si="226"/>
        <v>0.64179867143588742</v>
      </c>
      <c r="K1259" s="5">
        <f t="shared" si="227"/>
        <v>0.3331337846105481</v>
      </c>
      <c r="L1259" s="2">
        <f t="shared" si="228"/>
        <v>0.21397504714127211</v>
      </c>
      <c r="M1259" s="2">
        <f t="shared" si="229"/>
        <v>0.21414804224968412</v>
      </c>
    </row>
    <row r="1260" spans="1:13">
      <c r="A1260">
        <v>1643</v>
      </c>
      <c r="B1260">
        <v>60.96</v>
      </c>
      <c r="C1260" s="4">
        <f t="shared" si="220"/>
        <v>5.0000000000000711E-2</v>
      </c>
      <c r="D1260" s="4">
        <f t="shared" si="221"/>
        <v>-8.7500000000000355E-2</v>
      </c>
      <c r="E1260" s="4">
        <f t="shared" si="222"/>
        <v>1.9999999999999574E-2</v>
      </c>
      <c r="F1260" s="4">
        <f t="shared" si="223"/>
        <v>-5.0000000000007816E-3</v>
      </c>
      <c r="G1260" s="2">
        <f t="shared" si="219"/>
        <v>1257</v>
      </c>
      <c r="H1260" s="5">
        <f t="shared" si="224"/>
        <v>5.1098620337250899E-4</v>
      </c>
      <c r="I1260" s="5">
        <f t="shared" si="225"/>
        <v>5.3478121956436096E-4</v>
      </c>
      <c r="J1260" s="5">
        <f t="shared" si="226"/>
        <v>0.64230965763925996</v>
      </c>
      <c r="K1260" s="5">
        <f t="shared" si="227"/>
        <v>0.33366856583011245</v>
      </c>
      <c r="L1260" s="2">
        <f t="shared" si="228"/>
        <v>0.2144890423169607</v>
      </c>
      <c r="M1260" s="2">
        <f t="shared" si="229"/>
        <v>0.21466226281588585</v>
      </c>
    </row>
    <row r="1261" spans="1:13">
      <c r="A1261">
        <v>2324</v>
      </c>
      <c r="B1261">
        <v>61</v>
      </c>
      <c r="C1261" s="4">
        <f t="shared" si="220"/>
        <v>1.9999999999999574E-2</v>
      </c>
      <c r="D1261" s="4">
        <f t="shared" si="221"/>
        <v>-1.2500000000001066E-2</v>
      </c>
      <c r="E1261" s="4">
        <f t="shared" si="222"/>
        <v>0</v>
      </c>
      <c r="F1261" s="4">
        <f t="shared" si="223"/>
        <v>-9.9999999999997868E-3</v>
      </c>
      <c r="G1261" s="2">
        <f t="shared" si="219"/>
        <v>1258</v>
      </c>
      <c r="H1261" s="5">
        <f t="shared" si="224"/>
        <v>5.1098620337250899E-4</v>
      </c>
      <c r="I1261" s="5">
        <f t="shared" si="225"/>
        <v>5.3513212587641109E-4</v>
      </c>
      <c r="J1261" s="5">
        <f t="shared" si="226"/>
        <v>0.64282064384263249</v>
      </c>
      <c r="K1261" s="5">
        <f t="shared" si="227"/>
        <v>0.33420369795598887</v>
      </c>
      <c r="L1261" s="2">
        <f t="shared" si="228"/>
        <v>0.21500380977342903</v>
      </c>
      <c r="M1261" s="2">
        <f t="shared" si="229"/>
        <v>0.21517703027235419</v>
      </c>
    </row>
    <row r="1262" spans="1:13">
      <c r="A1262">
        <v>2302</v>
      </c>
      <c r="B1262">
        <v>61</v>
      </c>
      <c r="C1262" s="4">
        <f t="shared" si="220"/>
        <v>2.4999999999998579E-2</v>
      </c>
      <c r="D1262" s="4">
        <f t="shared" si="221"/>
        <v>5.7500000000000995E-2</v>
      </c>
      <c r="E1262" s="4">
        <f t="shared" si="222"/>
        <v>2.4999999999998579E-2</v>
      </c>
      <c r="F1262" s="4">
        <f t="shared" si="223"/>
        <v>1.2499999999999289E-2</v>
      </c>
      <c r="G1262" s="2">
        <f t="shared" si="219"/>
        <v>1259</v>
      </c>
      <c r="H1262" s="5">
        <f t="shared" si="224"/>
        <v>5.1098620337250899E-4</v>
      </c>
      <c r="I1262" s="5">
        <f t="shared" si="225"/>
        <v>5.3513212587641109E-4</v>
      </c>
      <c r="J1262" s="5">
        <f t="shared" si="226"/>
        <v>0.64333163004600502</v>
      </c>
      <c r="K1262" s="5">
        <f t="shared" si="227"/>
        <v>0.33473883008186528</v>
      </c>
      <c r="L1262" s="2">
        <f t="shared" si="228"/>
        <v>0.215519124120164</v>
      </c>
      <c r="M1262" s="2">
        <f t="shared" si="229"/>
        <v>0.2156926268055013</v>
      </c>
    </row>
    <row r="1263" spans="1:13">
      <c r="A1263">
        <v>93</v>
      </c>
      <c r="B1263">
        <v>61.05</v>
      </c>
      <c r="C1263" s="4">
        <f t="shared" si="220"/>
        <v>0.13500000000000156</v>
      </c>
      <c r="D1263" s="4">
        <f t="shared" si="221"/>
        <v>4.7500000000001208E-2</v>
      </c>
      <c r="E1263" s="4">
        <f t="shared" si="222"/>
        <v>0.11000000000000298</v>
      </c>
      <c r="F1263" s="4">
        <f t="shared" si="223"/>
        <v>4.2500000000002203E-2</v>
      </c>
      <c r="G1263" s="2">
        <f t="shared" si="219"/>
        <v>1260</v>
      </c>
      <c r="H1263" s="5">
        <f t="shared" si="224"/>
        <v>5.1098620337250899E-4</v>
      </c>
      <c r="I1263" s="5">
        <f t="shared" si="225"/>
        <v>5.3557075876647367E-4</v>
      </c>
      <c r="J1263" s="5">
        <f t="shared" si="226"/>
        <v>0.64384261624937755</v>
      </c>
      <c r="K1263" s="5">
        <f t="shared" si="227"/>
        <v>0.33527440084063176</v>
      </c>
      <c r="L1263" s="2">
        <f t="shared" si="228"/>
        <v>0.21603526799184841</v>
      </c>
      <c r="M1263" s="2">
        <f t="shared" si="229"/>
        <v>0.21621001328359477</v>
      </c>
    </row>
    <row r="1264" spans="1:13">
      <c r="A1264">
        <v>397</v>
      </c>
      <c r="B1264">
        <v>61.27</v>
      </c>
      <c r="C1264" s="4">
        <f t="shared" si="220"/>
        <v>0.12000000000000099</v>
      </c>
      <c r="D1264" s="4">
        <f t="shared" si="221"/>
        <v>-5.7500000000000995E-2</v>
      </c>
      <c r="E1264" s="4">
        <f t="shared" si="222"/>
        <v>9.9999999999980105E-3</v>
      </c>
      <c r="F1264" s="4">
        <f t="shared" si="223"/>
        <v>-5.0000000000002487E-2</v>
      </c>
      <c r="G1264" s="2">
        <f t="shared" si="219"/>
        <v>1261</v>
      </c>
      <c r="H1264" s="5">
        <f t="shared" si="224"/>
        <v>5.1098620337250899E-4</v>
      </c>
      <c r="I1264" s="5">
        <f t="shared" si="225"/>
        <v>5.3750074348274932E-4</v>
      </c>
      <c r="J1264" s="5">
        <f t="shared" si="226"/>
        <v>0.64435360245275008</v>
      </c>
      <c r="K1264" s="5">
        <f t="shared" si="227"/>
        <v>0.3358119015841145</v>
      </c>
      <c r="L1264" s="2">
        <f t="shared" si="228"/>
        <v>0.21655320378087034</v>
      </c>
      <c r="M1264" s="2">
        <f t="shared" si="229"/>
        <v>0.21672806212648982</v>
      </c>
    </row>
    <row r="1265" spans="1:13">
      <c r="A1265">
        <v>1656</v>
      </c>
      <c r="B1265">
        <v>61.29</v>
      </c>
      <c r="C1265" s="4">
        <f t="shared" si="220"/>
        <v>1.9999999999999574E-2</v>
      </c>
      <c r="D1265" s="4">
        <f t="shared" si="221"/>
        <v>-3.0000000000001137E-2</v>
      </c>
      <c r="E1265" s="4">
        <f t="shared" si="222"/>
        <v>1.0000000000001563E-2</v>
      </c>
      <c r="F1265" s="4">
        <f t="shared" si="223"/>
        <v>1.7763568394002505E-15</v>
      </c>
      <c r="G1265" s="2">
        <f t="shared" si="219"/>
        <v>1262</v>
      </c>
      <c r="H1265" s="5">
        <f t="shared" si="224"/>
        <v>5.1098620337250899E-4</v>
      </c>
      <c r="I1265" s="5">
        <f t="shared" si="225"/>
        <v>5.3767619663877433E-4</v>
      </c>
      <c r="J1265" s="5">
        <f t="shared" si="226"/>
        <v>0.64486458865612262</v>
      </c>
      <c r="K1265" s="5">
        <f t="shared" si="227"/>
        <v>0.33634957778075325</v>
      </c>
      <c r="L1265" s="2">
        <f t="shared" si="228"/>
        <v>0.21707180211400209</v>
      </c>
      <c r="M1265" s="2">
        <f t="shared" si="229"/>
        <v>0.2172467736031489</v>
      </c>
    </row>
    <row r="1266" spans="1:13">
      <c r="A1266">
        <v>1841</v>
      </c>
      <c r="B1266">
        <v>61.31</v>
      </c>
      <c r="C1266" s="4">
        <f t="shared" si="220"/>
        <v>5.9999999999998721E-2</v>
      </c>
      <c r="D1266" s="4">
        <f t="shared" si="221"/>
        <v>3.2499999999998863E-2</v>
      </c>
      <c r="E1266" s="4">
        <f t="shared" si="222"/>
        <v>4.9999999999997158E-2</v>
      </c>
      <c r="F1266" s="4">
        <f t="shared" si="223"/>
        <v>1.9999999999997797E-2</v>
      </c>
      <c r="G1266" s="2">
        <f t="shared" si="219"/>
        <v>1263</v>
      </c>
      <c r="H1266" s="5">
        <f t="shared" si="224"/>
        <v>5.1098620337250899E-4</v>
      </c>
      <c r="I1266" s="5">
        <f t="shared" si="225"/>
        <v>5.3785164979479945E-4</v>
      </c>
      <c r="J1266" s="5">
        <f t="shared" si="226"/>
        <v>0.64537557485949515</v>
      </c>
      <c r="K1266" s="5">
        <f t="shared" si="227"/>
        <v>0.33688742943054806</v>
      </c>
      <c r="L1266" s="2">
        <f t="shared" si="228"/>
        <v>0.21759106326020619</v>
      </c>
      <c r="M1266" s="2">
        <f t="shared" si="229"/>
        <v>0.21776660091526018</v>
      </c>
    </row>
    <row r="1267" spans="1:13">
      <c r="A1267">
        <v>1939</v>
      </c>
      <c r="B1267">
        <v>61.41</v>
      </c>
      <c r="C1267" s="4">
        <f t="shared" si="220"/>
        <v>8.49999999999973E-2</v>
      </c>
      <c r="D1267" s="4">
        <f t="shared" si="221"/>
        <v>2.5000000000002132E-2</v>
      </c>
      <c r="E1267" s="4">
        <f t="shared" si="222"/>
        <v>3.5000000000000142E-2</v>
      </c>
      <c r="F1267" s="4">
        <f t="shared" si="223"/>
        <v>-7.4999999999985079E-3</v>
      </c>
      <c r="G1267" s="2">
        <f t="shared" si="219"/>
        <v>1264</v>
      </c>
      <c r="H1267" s="5">
        <f t="shared" si="224"/>
        <v>5.1098620337250899E-4</v>
      </c>
      <c r="I1267" s="5">
        <f t="shared" si="225"/>
        <v>5.3872891557492461E-4</v>
      </c>
      <c r="J1267" s="5">
        <f t="shared" si="226"/>
        <v>0.64588656106286768</v>
      </c>
      <c r="K1267" s="5">
        <f t="shared" si="227"/>
        <v>0.337426158346123</v>
      </c>
      <c r="L1267" s="2">
        <f t="shared" si="228"/>
        <v>0.21811144113840389</v>
      </c>
      <c r="M1267" s="2">
        <f t="shared" si="229"/>
        <v>0.21828737542338233</v>
      </c>
    </row>
    <row r="1268" spans="1:13">
      <c r="A1268">
        <v>470</v>
      </c>
      <c r="B1268">
        <v>61.48</v>
      </c>
      <c r="C1268" s="4">
        <f t="shared" si="220"/>
        <v>0.11000000000000298</v>
      </c>
      <c r="D1268" s="4">
        <f t="shared" si="221"/>
        <v>-2.4999999999977263E-3</v>
      </c>
      <c r="E1268" s="4">
        <f t="shared" si="222"/>
        <v>7.5000000000002842E-2</v>
      </c>
      <c r="F1268" s="4">
        <f t="shared" si="223"/>
        <v>2.000000000000135E-2</v>
      </c>
      <c r="G1268" s="2">
        <f t="shared" si="219"/>
        <v>1265</v>
      </c>
      <c r="H1268" s="5">
        <f t="shared" si="224"/>
        <v>5.1098620337250899E-4</v>
      </c>
      <c r="I1268" s="5">
        <f t="shared" si="225"/>
        <v>5.3934300162101231E-4</v>
      </c>
      <c r="J1268" s="5">
        <f t="shared" si="226"/>
        <v>0.64639754726624021</v>
      </c>
      <c r="K1268" s="5">
        <f t="shared" si="227"/>
        <v>0.337965501347744</v>
      </c>
      <c r="L1268" s="2">
        <f t="shared" si="228"/>
        <v>0.21863276684019151</v>
      </c>
      <c r="M1268" s="2">
        <f t="shared" si="229"/>
        <v>0.21880955171884281</v>
      </c>
    </row>
    <row r="1269" spans="1:13">
      <c r="A1269">
        <v>768</v>
      </c>
      <c r="B1269">
        <v>61.63</v>
      </c>
      <c r="C1269" s="4">
        <f t="shared" si="220"/>
        <v>8.0000000000001847E-2</v>
      </c>
      <c r="D1269" s="4">
        <f t="shared" si="221"/>
        <v>-2.5000000000002132E-2</v>
      </c>
      <c r="E1269" s="4">
        <f t="shared" si="222"/>
        <v>4.9999999999990052E-3</v>
      </c>
      <c r="F1269" s="4">
        <f t="shared" si="223"/>
        <v>-3.5000000000001918E-2</v>
      </c>
      <c r="G1269" s="2">
        <f t="shared" si="219"/>
        <v>1266</v>
      </c>
      <c r="H1269" s="5">
        <f t="shared" si="224"/>
        <v>5.1098620337250899E-4</v>
      </c>
      <c r="I1269" s="5">
        <f t="shared" si="225"/>
        <v>5.4065890029120027E-4</v>
      </c>
      <c r="J1269" s="5">
        <f t="shared" si="226"/>
        <v>0.64690853346961275</v>
      </c>
      <c r="K1269" s="5">
        <f t="shared" si="227"/>
        <v>0.3385061602480352</v>
      </c>
      <c r="L1269" s="2">
        <f t="shared" si="228"/>
        <v>0.21915549567412954</v>
      </c>
      <c r="M1269" s="2">
        <f t="shared" si="229"/>
        <v>0.21933233730385276</v>
      </c>
    </row>
    <row r="1270" spans="1:13">
      <c r="A1270">
        <v>244</v>
      </c>
      <c r="B1270">
        <v>61.64</v>
      </c>
      <c r="C1270" s="4">
        <f t="shared" si="220"/>
        <v>5.9999999999998721E-2</v>
      </c>
      <c r="D1270" s="4">
        <f t="shared" si="221"/>
        <v>-1.7763568394002505E-15</v>
      </c>
      <c r="E1270" s="4">
        <f t="shared" si="222"/>
        <v>5.4999999999999716E-2</v>
      </c>
      <c r="F1270" s="4">
        <f t="shared" si="223"/>
        <v>2.5000000000000355E-2</v>
      </c>
      <c r="G1270" s="2">
        <f t="shared" si="219"/>
        <v>1267</v>
      </c>
      <c r="H1270" s="5">
        <f t="shared" si="224"/>
        <v>5.1098620337250899E-4</v>
      </c>
      <c r="I1270" s="5">
        <f t="shared" si="225"/>
        <v>5.4074662686921283E-4</v>
      </c>
      <c r="J1270" s="5">
        <f t="shared" si="226"/>
        <v>0.64741951967298528</v>
      </c>
      <c r="K1270" s="5">
        <f t="shared" si="227"/>
        <v>0.33904690687490441</v>
      </c>
      <c r="L1270" s="2">
        <f t="shared" si="228"/>
        <v>0.21967883388727119</v>
      </c>
      <c r="M1270" s="2">
        <f t="shared" si="229"/>
        <v>0.21985630027188341</v>
      </c>
    </row>
    <row r="1271" spans="1:13">
      <c r="A1271">
        <v>134</v>
      </c>
      <c r="B1271">
        <v>61.75</v>
      </c>
      <c r="C1271" s="4">
        <f t="shared" si="220"/>
        <v>7.9999999999998295E-2</v>
      </c>
      <c r="D1271" s="4">
        <f t="shared" si="221"/>
        <v>4.2500000000000426E-2</v>
      </c>
      <c r="E1271" s="4">
        <f t="shared" si="222"/>
        <v>2.4999999999998579E-2</v>
      </c>
      <c r="F1271" s="4">
        <f t="shared" si="223"/>
        <v>-1.5000000000000568E-2</v>
      </c>
      <c r="G1271" s="2">
        <f t="shared" si="219"/>
        <v>1268</v>
      </c>
      <c r="H1271" s="5">
        <f t="shared" si="224"/>
        <v>5.1098620337250899E-4</v>
      </c>
      <c r="I1271" s="5">
        <f t="shared" si="225"/>
        <v>5.4171161922735055E-4</v>
      </c>
      <c r="J1271" s="5">
        <f t="shared" si="226"/>
        <v>0.64793050587635781</v>
      </c>
      <c r="K1271" s="5">
        <f t="shared" si="227"/>
        <v>0.33958861849413174</v>
      </c>
      <c r="L1271" s="2">
        <f t="shared" si="228"/>
        <v>0.22020335046962911</v>
      </c>
      <c r="M1271" s="2">
        <f t="shared" si="229"/>
        <v>0.22038110105787168</v>
      </c>
    </row>
    <row r="1272" spans="1:13">
      <c r="A1272">
        <v>690</v>
      </c>
      <c r="B1272">
        <v>61.8</v>
      </c>
      <c r="C1272" s="4">
        <f t="shared" si="220"/>
        <v>0.14499999999999957</v>
      </c>
      <c r="D1272" s="4">
        <f t="shared" si="221"/>
        <v>3.2500000000002416E-2</v>
      </c>
      <c r="E1272" s="4">
        <f t="shared" si="222"/>
        <v>0.12000000000000099</v>
      </c>
      <c r="F1272" s="4">
        <f t="shared" si="223"/>
        <v>4.7500000000001208E-2</v>
      </c>
      <c r="G1272" s="2">
        <f t="shared" si="219"/>
        <v>1269</v>
      </c>
      <c r="H1272" s="5">
        <f t="shared" si="224"/>
        <v>5.1098620337250899E-4</v>
      </c>
      <c r="I1272" s="5">
        <f t="shared" si="225"/>
        <v>5.4215025211741313E-4</v>
      </c>
      <c r="J1272" s="5">
        <f t="shared" si="226"/>
        <v>0.64844149207973034</v>
      </c>
      <c r="K1272" s="5">
        <f t="shared" si="227"/>
        <v>0.34013076874624915</v>
      </c>
      <c r="L1272" s="2">
        <f t="shared" si="228"/>
        <v>0.22072870531821534</v>
      </c>
      <c r="M1272" s="2">
        <f t="shared" si="229"/>
        <v>0.22090782115973334</v>
      </c>
    </row>
    <row r="1273" spans="1:13">
      <c r="A1273">
        <v>668</v>
      </c>
      <c r="B1273">
        <v>62.04</v>
      </c>
      <c r="C1273" s="4">
        <f t="shared" si="220"/>
        <v>0.14500000000000313</v>
      </c>
      <c r="D1273" s="4">
        <f t="shared" si="221"/>
        <v>-4.2500000000000426E-2</v>
      </c>
      <c r="E1273" s="4">
        <f t="shared" si="222"/>
        <v>2.5000000000002132E-2</v>
      </c>
      <c r="F1273" s="4">
        <f t="shared" si="223"/>
        <v>-4.7499999999999432E-2</v>
      </c>
      <c r="G1273" s="2">
        <f t="shared" si="219"/>
        <v>1270</v>
      </c>
      <c r="H1273" s="5">
        <f t="shared" si="224"/>
        <v>5.1098620337250899E-4</v>
      </c>
      <c r="I1273" s="5">
        <f t="shared" si="225"/>
        <v>5.442556899897138E-4</v>
      </c>
      <c r="J1273" s="5">
        <f t="shared" si="226"/>
        <v>0.64895247828310287</v>
      </c>
      <c r="K1273" s="5">
        <f t="shared" si="227"/>
        <v>0.34067502443623887</v>
      </c>
      <c r="L1273" s="2">
        <f t="shared" si="228"/>
        <v>0.22125598163437438</v>
      </c>
      <c r="M1273" s="2">
        <f t="shared" si="229"/>
        <v>0.22143538212779343</v>
      </c>
    </row>
    <row r="1274" spans="1:13">
      <c r="A1274">
        <v>649</v>
      </c>
      <c r="B1274">
        <v>62.09</v>
      </c>
      <c r="C1274" s="4">
        <f t="shared" si="220"/>
        <v>5.9999999999998721E-2</v>
      </c>
      <c r="D1274" s="4">
        <f t="shared" si="221"/>
        <v>-5.250000000000199E-2</v>
      </c>
      <c r="E1274" s="4">
        <f t="shared" si="222"/>
        <v>3.4999999999996589E-2</v>
      </c>
      <c r="F1274" s="4">
        <f t="shared" si="223"/>
        <v>4.9999999999972289E-3</v>
      </c>
      <c r="G1274" s="2">
        <f t="shared" si="219"/>
        <v>1271</v>
      </c>
      <c r="H1274" s="5">
        <f t="shared" si="224"/>
        <v>5.1098620337250899E-4</v>
      </c>
      <c r="I1274" s="5">
        <f t="shared" si="225"/>
        <v>5.4469432287977649E-4</v>
      </c>
      <c r="J1274" s="5">
        <f t="shared" si="226"/>
        <v>0.64946346448647541</v>
      </c>
      <c r="K1274" s="5">
        <f t="shared" si="227"/>
        <v>0.34121971875911866</v>
      </c>
      <c r="L1274" s="2">
        <f t="shared" si="228"/>
        <v>0.22178409926500256</v>
      </c>
      <c r="M1274" s="2">
        <f t="shared" si="229"/>
        <v>0.22196389858487259</v>
      </c>
    </row>
    <row r="1275" spans="1:13">
      <c r="A1275">
        <v>725</v>
      </c>
      <c r="B1275">
        <v>62.16</v>
      </c>
      <c r="C1275" s="4">
        <f t="shared" si="220"/>
        <v>3.9999999999999147E-2</v>
      </c>
      <c r="D1275" s="4">
        <f t="shared" si="221"/>
        <v>2.000000000000135E-2</v>
      </c>
      <c r="E1275" s="4">
        <f t="shared" si="222"/>
        <v>5.000000000002558E-3</v>
      </c>
      <c r="F1275" s="4">
        <f t="shared" si="223"/>
        <v>-1.4999999999997016E-2</v>
      </c>
      <c r="G1275" s="2">
        <f t="shared" si="219"/>
        <v>1272</v>
      </c>
      <c r="H1275" s="5">
        <f t="shared" si="224"/>
        <v>5.1098620337250899E-4</v>
      </c>
      <c r="I1275" s="5">
        <f t="shared" si="225"/>
        <v>5.4530840892586408E-4</v>
      </c>
      <c r="J1275" s="5">
        <f t="shared" si="226"/>
        <v>0.64997445068984794</v>
      </c>
      <c r="K1275" s="5">
        <f t="shared" si="227"/>
        <v>0.34176502716804452</v>
      </c>
      <c r="L1275" s="2">
        <f t="shared" si="228"/>
        <v>0.2223131730122288</v>
      </c>
      <c r="M1275" s="2">
        <f t="shared" si="229"/>
        <v>0.22249302935213319</v>
      </c>
    </row>
    <row r="1276" spans="1:13">
      <c r="A1276">
        <v>802</v>
      </c>
      <c r="B1276">
        <v>62.17</v>
      </c>
      <c r="C1276" s="4">
        <f t="shared" si="220"/>
        <v>0.10000000000000142</v>
      </c>
      <c r="D1276" s="4">
        <f t="shared" si="221"/>
        <v>3.2500000000000639E-2</v>
      </c>
      <c r="E1276" s="4">
        <f t="shared" si="222"/>
        <v>9.4999999999998863E-2</v>
      </c>
      <c r="F1276" s="4">
        <f t="shared" si="223"/>
        <v>4.4999999999998153E-2</v>
      </c>
      <c r="G1276" s="2">
        <f t="shared" si="219"/>
        <v>1273</v>
      </c>
      <c r="H1276" s="5">
        <f t="shared" si="224"/>
        <v>5.1098620337250899E-4</v>
      </c>
      <c r="I1276" s="5">
        <f t="shared" si="225"/>
        <v>5.4539613550387675E-4</v>
      </c>
      <c r="J1276" s="5">
        <f t="shared" si="226"/>
        <v>0.65048543689322047</v>
      </c>
      <c r="K1276" s="5">
        <f t="shared" si="227"/>
        <v>0.34231042330354838</v>
      </c>
      <c r="L1276" s="2">
        <f t="shared" si="228"/>
        <v>0.22284286115929064</v>
      </c>
      <c r="M1276" s="2">
        <f t="shared" si="229"/>
        <v>0.22302380173156211</v>
      </c>
    </row>
    <row r="1277" spans="1:13">
      <c r="A1277">
        <v>94</v>
      </c>
      <c r="B1277">
        <v>62.36</v>
      </c>
      <c r="C1277" s="4">
        <f t="shared" si="220"/>
        <v>0.10500000000000043</v>
      </c>
      <c r="D1277" s="4">
        <f t="shared" si="221"/>
        <v>-4.2500000000000426E-2</v>
      </c>
      <c r="E1277" s="4">
        <f t="shared" si="222"/>
        <v>1.0000000000001563E-2</v>
      </c>
      <c r="F1277" s="4">
        <f t="shared" si="223"/>
        <v>-4.249999999999865E-2</v>
      </c>
      <c r="G1277" s="2">
        <f t="shared" si="219"/>
        <v>1274</v>
      </c>
      <c r="H1277" s="5">
        <f t="shared" si="224"/>
        <v>5.1098620337250899E-4</v>
      </c>
      <c r="I1277" s="5">
        <f t="shared" si="225"/>
        <v>5.4706294048611473E-4</v>
      </c>
      <c r="J1277" s="5">
        <f t="shared" si="226"/>
        <v>0.650996423096593</v>
      </c>
      <c r="K1277" s="5">
        <f t="shared" si="227"/>
        <v>0.3428574862440345</v>
      </c>
      <c r="L1277" s="2">
        <f t="shared" si="228"/>
        <v>0.22337419262194949</v>
      </c>
      <c r="M1277" s="2">
        <f t="shared" si="229"/>
        <v>0.22355524741359795</v>
      </c>
    </row>
    <row r="1278" spans="1:13">
      <c r="A1278">
        <v>1113</v>
      </c>
      <c r="B1278">
        <v>62.38</v>
      </c>
      <c r="C1278" s="4">
        <f t="shared" si="220"/>
        <v>1.5000000000000568E-2</v>
      </c>
      <c r="D1278" s="4">
        <f t="shared" si="221"/>
        <v>-3.5000000000000142E-2</v>
      </c>
      <c r="E1278" s="4">
        <f t="shared" si="222"/>
        <v>4.9999999999990052E-3</v>
      </c>
      <c r="F1278" s="4">
        <f t="shared" si="223"/>
        <v>-2.500000000001279E-3</v>
      </c>
      <c r="G1278" s="2">
        <f t="shared" si="219"/>
        <v>1275</v>
      </c>
      <c r="H1278" s="5">
        <f t="shared" si="224"/>
        <v>5.1098620337250899E-4</v>
      </c>
      <c r="I1278" s="5">
        <f t="shared" si="225"/>
        <v>5.4723839364213974E-4</v>
      </c>
      <c r="J1278" s="5">
        <f t="shared" si="226"/>
        <v>0.65150740929996553</v>
      </c>
      <c r="K1278" s="5">
        <f t="shared" si="227"/>
        <v>0.34340472463767663</v>
      </c>
      <c r="L1278" s="2">
        <f t="shared" si="228"/>
        <v>0.22390619756652355</v>
      </c>
      <c r="M1278" s="2">
        <f t="shared" si="229"/>
        <v>0.22408730951268757</v>
      </c>
    </row>
    <row r="1279" spans="1:13">
      <c r="A1279">
        <v>59</v>
      </c>
      <c r="B1279">
        <v>62.39</v>
      </c>
      <c r="C1279" s="4">
        <f t="shared" si="220"/>
        <v>3.5000000000000142E-2</v>
      </c>
      <c r="D1279" s="4">
        <f t="shared" si="221"/>
        <v>5.4999999999999716E-2</v>
      </c>
      <c r="E1279" s="4">
        <f t="shared" si="222"/>
        <v>3.0000000000001137E-2</v>
      </c>
      <c r="F1279" s="4">
        <f t="shared" si="223"/>
        <v>1.2500000000001066E-2</v>
      </c>
      <c r="G1279" s="2">
        <f t="shared" si="219"/>
        <v>1276</v>
      </c>
      <c r="H1279" s="5">
        <f t="shared" si="224"/>
        <v>5.1098620337250899E-4</v>
      </c>
      <c r="I1279" s="5">
        <f t="shared" si="225"/>
        <v>5.473261202201523E-4</v>
      </c>
      <c r="J1279" s="5">
        <f t="shared" si="226"/>
        <v>0.65201839550333807</v>
      </c>
      <c r="K1279" s="5">
        <f t="shared" si="227"/>
        <v>0.34395205075789675</v>
      </c>
      <c r="L1279" s="2">
        <f t="shared" si="228"/>
        <v>0.22443881901780552</v>
      </c>
      <c r="M1279" s="2">
        <f t="shared" si="229"/>
        <v>0.22462027416002539</v>
      </c>
    </row>
    <row r="1280" spans="1:13">
      <c r="A1280">
        <v>1816</v>
      </c>
      <c r="B1280">
        <v>62.45</v>
      </c>
      <c r="C1280" s="4">
        <f t="shared" si="220"/>
        <v>0.125</v>
      </c>
      <c r="D1280" s="4">
        <f t="shared" si="221"/>
        <v>4.4999999999999929E-2</v>
      </c>
      <c r="E1280" s="4">
        <f t="shared" si="222"/>
        <v>9.4999999999998863E-2</v>
      </c>
      <c r="F1280" s="4">
        <f t="shared" si="223"/>
        <v>3.2499999999998863E-2</v>
      </c>
      <c r="G1280" s="2">
        <f t="shared" si="219"/>
        <v>1277</v>
      </c>
      <c r="H1280" s="5">
        <f t="shared" si="224"/>
        <v>5.1098620337250899E-4</v>
      </c>
      <c r="I1280" s="5">
        <f t="shared" si="225"/>
        <v>5.4785247968822744E-4</v>
      </c>
      <c r="J1280" s="5">
        <f t="shared" si="226"/>
        <v>0.6525293817067106</v>
      </c>
      <c r="K1280" s="5">
        <f t="shared" si="227"/>
        <v>0.344499903237585</v>
      </c>
      <c r="L1280" s="2">
        <f t="shared" si="228"/>
        <v>0.22497234355526055</v>
      </c>
      <c r="M1280" s="2">
        <f t="shared" si="229"/>
        <v>0.22515488633670488</v>
      </c>
    </row>
    <row r="1281" spans="1:13">
      <c r="A1281">
        <v>372</v>
      </c>
      <c r="B1281">
        <v>62.64</v>
      </c>
      <c r="C1281" s="4">
        <f t="shared" si="220"/>
        <v>0.125</v>
      </c>
      <c r="D1281" s="4">
        <f t="shared" si="221"/>
        <v>-4.2500000000000426E-2</v>
      </c>
      <c r="E1281" s="4">
        <f t="shared" si="222"/>
        <v>3.0000000000001137E-2</v>
      </c>
      <c r="F1281" s="4">
        <f t="shared" si="223"/>
        <v>-3.2499999999998863E-2</v>
      </c>
      <c r="G1281" s="2">
        <f t="shared" si="219"/>
        <v>1278</v>
      </c>
      <c r="H1281" s="5">
        <f t="shared" si="224"/>
        <v>5.1098620337250899E-4</v>
      </c>
      <c r="I1281" s="5">
        <f t="shared" si="225"/>
        <v>5.4951928467046542E-4</v>
      </c>
      <c r="J1281" s="5">
        <f t="shared" si="226"/>
        <v>0.65304036791008313</v>
      </c>
      <c r="K1281" s="5">
        <f t="shared" si="227"/>
        <v>0.34504942252225546</v>
      </c>
      <c r="L1281" s="2">
        <f t="shared" si="228"/>
        <v>0.22550751732548596</v>
      </c>
      <c r="M1281" s="2">
        <f t="shared" si="229"/>
        <v>0.22569040384091099</v>
      </c>
    </row>
    <row r="1282" spans="1:13">
      <c r="A1282">
        <v>947</v>
      </c>
      <c r="B1282">
        <v>62.7</v>
      </c>
      <c r="C1282" s="4">
        <f t="shared" si="220"/>
        <v>3.9999999999999147E-2</v>
      </c>
      <c r="D1282" s="4">
        <f t="shared" si="221"/>
        <v>-5.5000000000001492E-2</v>
      </c>
      <c r="E1282" s="4">
        <f t="shared" si="222"/>
        <v>9.9999999999980105E-3</v>
      </c>
      <c r="F1282" s="4">
        <f t="shared" si="223"/>
        <v>-1.0000000000001563E-2</v>
      </c>
      <c r="G1282" s="2">
        <f t="shared" si="219"/>
        <v>1279</v>
      </c>
      <c r="H1282" s="5">
        <f t="shared" si="224"/>
        <v>5.1098620337250899E-4</v>
      </c>
      <c r="I1282" s="5">
        <f t="shared" si="225"/>
        <v>5.5004564413854056E-4</v>
      </c>
      <c r="J1282" s="5">
        <f t="shared" si="226"/>
        <v>0.65355135411345566</v>
      </c>
      <c r="K1282" s="5">
        <f t="shared" si="227"/>
        <v>0.34559946816639397</v>
      </c>
      <c r="L1282" s="2">
        <f t="shared" si="228"/>
        <v>0.2260435969611628</v>
      </c>
      <c r="M1282" s="2">
        <f t="shared" si="229"/>
        <v>0.22622659814423557</v>
      </c>
    </row>
    <row r="1283" spans="1:13">
      <c r="A1283">
        <v>1991</v>
      </c>
      <c r="B1283">
        <v>62.72</v>
      </c>
      <c r="C1283" s="4">
        <f t="shared" si="220"/>
        <v>1.4999999999997016E-2</v>
      </c>
      <c r="D1283" s="4">
        <f t="shared" si="221"/>
        <v>0</v>
      </c>
      <c r="E1283" s="4">
        <f t="shared" si="222"/>
        <v>4.9999999999990052E-3</v>
      </c>
      <c r="F1283" s="4">
        <f t="shared" si="223"/>
        <v>-2.4999999999995026E-3</v>
      </c>
      <c r="G1283" s="2">
        <f t="shared" si="219"/>
        <v>1280</v>
      </c>
      <c r="H1283" s="5">
        <f t="shared" si="224"/>
        <v>5.1098620337250899E-4</v>
      </c>
      <c r="I1283" s="5">
        <f t="shared" si="225"/>
        <v>5.5022109729456568E-4</v>
      </c>
      <c r="J1283" s="5">
        <f t="shared" si="226"/>
        <v>0.65406234031682819</v>
      </c>
      <c r="K1283" s="5">
        <f t="shared" si="227"/>
        <v>0.34614968926368855</v>
      </c>
      <c r="L1283" s="2">
        <f t="shared" si="228"/>
        <v>0.22658035357526643</v>
      </c>
      <c r="M1283" s="2">
        <f t="shared" si="229"/>
        <v>0.22676341213699008</v>
      </c>
    </row>
    <row r="1284" spans="1:13">
      <c r="A1284">
        <v>1635</v>
      </c>
      <c r="B1284">
        <v>62.73</v>
      </c>
      <c r="C1284" s="4">
        <f t="shared" si="220"/>
        <v>3.9999999999999147E-2</v>
      </c>
      <c r="D1284" s="4">
        <f t="shared" si="221"/>
        <v>2.0000000000003126E-2</v>
      </c>
      <c r="E1284" s="4">
        <f t="shared" si="222"/>
        <v>3.5000000000000142E-2</v>
      </c>
      <c r="F1284" s="4">
        <f t="shared" si="223"/>
        <v>1.5000000000000568E-2</v>
      </c>
      <c r="G1284" s="2">
        <f t="shared" si="219"/>
        <v>1281</v>
      </c>
      <c r="H1284" s="5">
        <f t="shared" si="224"/>
        <v>5.1098620337250899E-4</v>
      </c>
      <c r="I1284" s="5">
        <f t="shared" si="225"/>
        <v>5.5030882387257813E-4</v>
      </c>
      <c r="J1284" s="5">
        <f t="shared" si="226"/>
        <v>0.65457332652020073</v>
      </c>
      <c r="K1284" s="5">
        <f t="shared" si="227"/>
        <v>0.34669999808756113</v>
      </c>
      <c r="L1284" s="2">
        <f t="shared" si="228"/>
        <v>0.22711772996845414</v>
      </c>
      <c r="M1284" s="2">
        <f t="shared" si="229"/>
        <v>0.22730119049452377</v>
      </c>
    </row>
    <row r="1285" spans="1:13">
      <c r="A1285">
        <v>232</v>
      </c>
      <c r="B1285">
        <v>62.8</v>
      </c>
      <c r="C1285" s="4">
        <f t="shared" si="220"/>
        <v>5.5000000000003268E-2</v>
      </c>
      <c r="D1285" s="4">
        <f t="shared" si="221"/>
        <v>-4.9999999999990052E-3</v>
      </c>
      <c r="E1285" s="4">
        <f t="shared" si="222"/>
        <v>2.0000000000003126E-2</v>
      </c>
      <c r="F1285" s="4">
        <f t="shared" si="223"/>
        <v>-7.4999999999985079E-3</v>
      </c>
      <c r="G1285" s="2">
        <f t="shared" si="219"/>
        <v>1282</v>
      </c>
      <c r="H1285" s="5">
        <f t="shared" si="224"/>
        <v>5.1098620337250899E-4</v>
      </c>
      <c r="I1285" s="5">
        <f t="shared" si="225"/>
        <v>5.5092290991866583E-4</v>
      </c>
      <c r="J1285" s="5">
        <f t="shared" si="226"/>
        <v>0.65508431272357326</v>
      </c>
      <c r="K1285" s="5">
        <f t="shared" si="227"/>
        <v>0.34725092099747978</v>
      </c>
      <c r="L1285" s="2">
        <f t="shared" si="228"/>
        <v>0.22765607135399998</v>
      </c>
      <c r="M1285" s="2">
        <f t="shared" si="229"/>
        <v>0.22783976175328988</v>
      </c>
    </row>
    <row r="1286" spans="1:13">
      <c r="A1286">
        <v>799</v>
      </c>
      <c r="B1286">
        <v>62.84</v>
      </c>
      <c r="C1286" s="4">
        <f t="shared" si="220"/>
        <v>3.0000000000001137E-2</v>
      </c>
      <c r="D1286" s="4">
        <f t="shared" si="221"/>
        <v>-1.2500000000002842E-2</v>
      </c>
      <c r="E1286" s="4">
        <f t="shared" si="222"/>
        <v>9.9999999999980105E-3</v>
      </c>
      <c r="F1286" s="4">
        <f t="shared" si="223"/>
        <v>-5.000000000002558E-3</v>
      </c>
      <c r="G1286" s="2">
        <f t="shared" ref="G1286:G1349" si="230">G1285+1</f>
        <v>1283</v>
      </c>
      <c r="H1286" s="5">
        <f t="shared" si="224"/>
        <v>5.1098620337250899E-4</v>
      </c>
      <c r="I1286" s="5">
        <f t="shared" si="225"/>
        <v>5.5127381623071596E-4</v>
      </c>
      <c r="J1286" s="5">
        <f t="shared" si="226"/>
        <v>0.65559529892694579</v>
      </c>
      <c r="K1286" s="5">
        <f t="shared" si="227"/>
        <v>0.3478021948137105</v>
      </c>
      <c r="L1286" s="2">
        <f t="shared" si="228"/>
        <v>0.22819520599939486</v>
      </c>
      <c r="M1286" s="2">
        <f t="shared" si="229"/>
        <v>0.22837901142494899</v>
      </c>
    </row>
    <row r="1287" spans="1:13">
      <c r="A1287">
        <v>402</v>
      </c>
      <c r="B1287">
        <v>62.86</v>
      </c>
      <c r="C1287" s="4">
        <f t="shared" si="220"/>
        <v>2.9999999999997584E-2</v>
      </c>
      <c r="D1287" s="4">
        <f t="shared" si="221"/>
        <v>-5.0000000000007816E-3</v>
      </c>
      <c r="E1287" s="4">
        <f t="shared" si="222"/>
        <v>1.9999999999999574E-2</v>
      </c>
      <c r="F1287" s="4">
        <f t="shared" si="223"/>
        <v>5.0000000000007816E-3</v>
      </c>
      <c r="G1287" s="2">
        <f t="shared" si="230"/>
        <v>1284</v>
      </c>
      <c r="H1287" s="5">
        <f t="shared" si="224"/>
        <v>5.1098620337250899E-4</v>
      </c>
      <c r="I1287" s="5">
        <f t="shared" si="225"/>
        <v>5.5144926938674097E-4</v>
      </c>
      <c r="J1287" s="5">
        <f t="shared" si="226"/>
        <v>0.65610628513031832</v>
      </c>
      <c r="K1287" s="5">
        <f t="shared" si="227"/>
        <v>0.34835364408309721</v>
      </c>
      <c r="L1287" s="2">
        <f t="shared" si="228"/>
        <v>0.22873501923699102</v>
      </c>
      <c r="M1287" s="2">
        <f t="shared" si="229"/>
        <v>0.228919054894382</v>
      </c>
    </row>
    <row r="1288" spans="1:13">
      <c r="A1288">
        <v>676</v>
      </c>
      <c r="B1288">
        <v>62.9</v>
      </c>
      <c r="C1288" s="4">
        <f t="shared" si="220"/>
        <v>1.9999999999999574E-2</v>
      </c>
      <c r="D1288" s="4">
        <f t="shared" si="221"/>
        <v>1.0000000000001563E-2</v>
      </c>
      <c r="E1288" s="4">
        <f t="shared" si="222"/>
        <v>0</v>
      </c>
      <c r="F1288" s="4">
        <f t="shared" si="223"/>
        <v>-9.9999999999997868E-3</v>
      </c>
      <c r="G1288" s="2">
        <f t="shared" si="230"/>
        <v>1285</v>
      </c>
      <c r="H1288" s="5">
        <f t="shared" si="224"/>
        <v>5.1098620337250899E-4</v>
      </c>
      <c r="I1288" s="5">
        <f t="shared" si="225"/>
        <v>5.518001756987911E-4</v>
      </c>
      <c r="J1288" s="5">
        <f t="shared" si="226"/>
        <v>0.65661727133369086</v>
      </c>
      <c r="K1288" s="5">
        <f t="shared" si="227"/>
        <v>0.34890544425879599</v>
      </c>
      <c r="L1288" s="2">
        <f t="shared" si="228"/>
        <v>0.22927562663097761</v>
      </c>
      <c r="M1288" s="2">
        <f t="shared" si="229"/>
        <v>0.22945966228836859</v>
      </c>
    </row>
    <row r="1289" spans="1:13">
      <c r="A1289">
        <v>500</v>
      </c>
      <c r="B1289">
        <v>62.9</v>
      </c>
      <c r="C1289" s="4">
        <f t="shared" si="220"/>
        <v>5.0000000000000711E-2</v>
      </c>
      <c r="D1289" s="4">
        <f t="shared" si="221"/>
        <v>1.5000000000000568E-2</v>
      </c>
      <c r="E1289" s="4">
        <f t="shared" si="222"/>
        <v>5.0000000000000711E-2</v>
      </c>
      <c r="F1289" s="4">
        <f t="shared" si="223"/>
        <v>2.5000000000000355E-2</v>
      </c>
      <c r="G1289" s="2">
        <f t="shared" si="230"/>
        <v>1286</v>
      </c>
      <c r="H1289" s="5">
        <f t="shared" si="224"/>
        <v>5.1098620337250899E-4</v>
      </c>
      <c r="I1289" s="5">
        <f t="shared" si="225"/>
        <v>5.518001756987911E-4</v>
      </c>
      <c r="J1289" s="5">
        <f t="shared" si="226"/>
        <v>0.65712825753706339</v>
      </c>
      <c r="K1289" s="5">
        <f t="shared" si="227"/>
        <v>0.34945724443449477</v>
      </c>
      <c r="L1289" s="2">
        <f t="shared" si="228"/>
        <v>0.22981679794951781</v>
      </c>
      <c r="M1289" s="2">
        <f t="shared" si="229"/>
        <v>0.23000141008304228</v>
      </c>
    </row>
    <row r="1290" spans="1:13">
      <c r="A1290">
        <v>2130</v>
      </c>
      <c r="B1290">
        <v>63</v>
      </c>
      <c r="C1290" s="4">
        <f t="shared" si="220"/>
        <v>5.0000000000000711E-2</v>
      </c>
      <c r="D1290" s="4">
        <f t="shared" si="221"/>
        <v>-1.2500000000001066E-2</v>
      </c>
      <c r="E1290" s="4">
        <f t="shared" si="222"/>
        <v>0</v>
      </c>
      <c r="F1290" s="4">
        <f t="shared" si="223"/>
        <v>-2.5000000000000355E-2</v>
      </c>
      <c r="G1290" s="2">
        <f t="shared" si="230"/>
        <v>1287</v>
      </c>
      <c r="H1290" s="5">
        <f t="shared" si="224"/>
        <v>5.1098620337250899E-4</v>
      </c>
      <c r="I1290" s="5">
        <f t="shared" si="225"/>
        <v>5.5267744147891637E-4</v>
      </c>
      <c r="J1290" s="5">
        <f t="shared" si="226"/>
        <v>0.65763924374043592</v>
      </c>
      <c r="K1290" s="5">
        <f t="shared" si="227"/>
        <v>0.35000992187597368</v>
      </c>
      <c r="L1290" s="2">
        <f t="shared" si="228"/>
        <v>0.23035911056528652</v>
      </c>
      <c r="M1290" s="2">
        <f t="shared" si="229"/>
        <v>0.23054372269881099</v>
      </c>
    </row>
    <row r="1291" spans="1:13">
      <c r="A1291">
        <v>2192</v>
      </c>
      <c r="B1291">
        <v>63</v>
      </c>
      <c r="C1291" s="4">
        <f t="shared" si="220"/>
        <v>2.4999999999998579E-2</v>
      </c>
      <c r="D1291" s="4">
        <f t="shared" si="221"/>
        <v>-7.5000000000002842E-3</v>
      </c>
      <c r="E1291" s="4">
        <f t="shared" si="222"/>
        <v>2.4999999999998579E-2</v>
      </c>
      <c r="F1291" s="4">
        <f t="shared" si="223"/>
        <v>1.2499999999999289E-2</v>
      </c>
      <c r="G1291" s="2">
        <f t="shared" si="230"/>
        <v>1288</v>
      </c>
      <c r="H1291" s="5">
        <f t="shared" si="224"/>
        <v>5.1098620337250899E-4</v>
      </c>
      <c r="I1291" s="5">
        <f t="shared" si="225"/>
        <v>5.5267744147891637E-4</v>
      </c>
      <c r="J1291" s="5">
        <f t="shared" si="226"/>
        <v>0.65815022994380845</v>
      </c>
      <c r="K1291" s="5">
        <f t="shared" si="227"/>
        <v>0.35056259931745259</v>
      </c>
      <c r="L1291" s="2">
        <f t="shared" si="228"/>
        <v>0.23090198800215025</v>
      </c>
      <c r="M1291" s="2">
        <f t="shared" si="229"/>
        <v>0.23108688882201217</v>
      </c>
    </row>
    <row r="1292" spans="1:13">
      <c r="A1292">
        <v>148</v>
      </c>
      <c r="B1292">
        <v>63.05</v>
      </c>
      <c r="C1292" s="4">
        <f t="shared" si="220"/>
        <v>3.5000000000000142E-2</v>
      </c>
      <c r="D1292" s="4">
        <f t="shared" si="221"/>
        <v>-2.4999999999977263E-3</v>
      </c>
      <c r="E1292" s="4">
        <f t="shared" si="222"/>
        <v>1.0000000000001563E-2</v>
      </c>
      <c r="F1292" s="4">
        <f t="shared" si="223"/>
        <v>-7.4999999999985079E-3</v>
      </c>
      <c r="G1292" s="2">
        <f t="shared" si="230"/>
        <v>1289</v>
      </c>
      <c r="H1292" s="5">
        <f t="shared" si="224"/>
        <v>5.1098620337250899E-4</v>
      </c>
      <c r="I1292" s="5">
        <f t="shared" si="225"/>
        <v>5.5311607436897895E-4</v>
      </c>
      <c r="J1292" s="5">
        <f t="shared" si="226"/>
        <v>0.65866121614718098</v>
      </c>
      <c r="K1292" s="5">
        <f t="shared" si="227"/>
        <v>0.35111571539182157</v>
      </c>
      <c r="L1292" s="2">
        <f t="shared" si="228"/>
        <v>0.23144571939471717</v>
      </c>
      <c r="M1292" s="2">
        <f t="shared" si="229"/>
        <v>0.23163073577876819</v>
      </c>
    </row>
    <row r="1293" spans="1:13">
      <c r="A1293">
        <v>1120</v>
      </c>
      <c r="B1293">
        <v>63.07</v>
      </c>
      <c r="C1293" s="4">
        <f t="shared" si="220"/>
        <v>2.0000000000003126E-2</v>
      </c>
      <c r="D1293" s="4">
        <f t="shared" si="221"/>
        <v>9.9999999999997868E-3</v>
      </c>
      <c r="E1293" s="4">
        <f t="shared" si="222"/>
        <v>1.0000000000001563E-2</v>
      </c>
      <c r="F1293" s="4">
        <f t="shared" si="223"/>
        <v>0</v>
      </c>
      <c r="G1293" s="2">
        <f t="shared" si="230"/>
        <v>1290</v>
      </c>
      <c r="H1293" s="5">
        <f t="shared" si="224"/>
        <v>5.1098620337250899E-4</v>
      </c>
      <c r="I1293" s="5">
        <f t="shared" si="225"/>
        <v>5.5329152752500407E-4</v>
      </c>
      <c r="J1293" s="5">
        <f t="shared" si="226"/>
        <v>0.65917220235055352</v>
      </c>
      <c r="K1293" s="5">
        <f t="shared" si="227"/>
        <v>0.35166900691934655</v>
      </c>
      <c r="L1293" s="2">
        <f t="shared" si="228"/>
        <v>0.23199013180014721</v>
      </c>
      <c r="M1293" s="2">
        <f t="shared" si="229"/>
        <v>0.23217526383804155</v>
      </c>
    </row>
    <row r="1294" spans="1:13">
      <c r="A1294">
        <v>946</v>
      </c>
      <c r="B1294">
        <v>63.09</v>
      </c>
      <c r="C1294" s="4">
        <f t="shared" si="220"/>
        <v>5.4999999999999716E-2</v>
      </c>
      <c r="D1294" s="4">
        <f t="shared" si="221"/>
        <v>1.7499999999998295E-2</v>
      </c>
      <c r="E1294" s="4">
        <f t="shared" si="222"/>
        <v>4.4999999999998153E-2</v>
      </c>
      <c r="F1294" s="4">
        <f t="shared" si="223"/>
        <v>1.7499999999998295E-2</v>
      </c>
      <c r="G1294" s="2">
        <f t="shared" si="230"/>
        <v>1291</v>
      </c>
      <c r="H1294" s="5">
        <f t="shared" si="224"/>
        <v>5.1098620337250899E-4</v>
      </c>
      <c r="I1294" s="5">
        <f t="shared" si="225"/>
        <v>5.5346698068102918E-4</v>
      </c>
      <c r="J1294" s="5">
        <f t="shared" si="226"/>
        <v>0.65968318855392605</v>
      </c>
      <c r="K1294" s="5">
        <f t="shared" si="227"/>
        <v>0.35222247390002759</v>
      </c>
      <c r="L1294" s="2">
        <f t="shared" si="228"/>
        <v>0.23253522548740285</v>
      </c>
      <c r="M1294" s="2">
        <f t="shared" si="229"/>
        <v>0.23272087837103553</v>
      </c>
    </row>
    <row r="1295" spans="1:13">
      <c r="A1295">
        <v>601</v>
      </c>
      <c r="B1295">
        <v>63.18</v>
      </c>
      <c r="C1295" s="4">
        <f t="shared" si="220"/>
        <v>5.4999999999999716E-2</v>
      </c>
      <c r="D1295" s="4">
        <f t="shared" si="221"/>
        <v>-1.7500000000000071E-2</v>
      </c>
      <c r="E1295" s="4">
        <f t="shared" si="222"/>
        <v>1.0000000000001563E-2</v>
      </c>
      <c r="F1295" s="4">
        <f t="shared" si="223"/>
        <v>-1.7499999999998295E-2</v>
      </c>
      <c r="G1295" s="2">
        <f t="shared" si="230"/>
        <v>1292</v>
      </c>
      <c r="H1295" s="5">
        <f t="shared" si="224"/>
        <v>5.1098620337250899E-4</v>
      </c>
      <c r="I1295" s="5">
        <f t="shared" si="225"/>
        <v>5.5425651988314189E-4</v>
      </c>
      <c r="J1295" s="5">
        <f t="shared" si="226"/>
        <v>0.66019417475729858</v>
      </c>
      <c r="K1295" s="5">
        <f t="shared" si="227"/>
        <v>0.35277673041991076</v>
      </c>
      <c r="L1295" s="2">
        <f t="shared" si="228"/>
        <v>0.23308140645526643</v>
      </c>
      <c r="M1295" s="2">
        <f t="shared" si="229"/>
        <v>0.23326717517205062</v>
      </c>
    </row>
    <row r="1296" spans="1:13">
      <c r="A1296">
        <v>222</v>
      </c>
      <c r="B1296">
        <v>63.2</v>
      </c>
      <c r="C1296" s="4">
        <f t="shared" si="220"/>
        <v>1.9999999999999574E-2</v>
      </c>
      <c r="D1296" s="4">
        <f t="shared" si="221"/>
        <v>-1.7500000000000071E-2</v>
      </c>
      <c r="E1296" s="4">
        <f t="shared" si="222"/>
        <v>9.9999999999980105E-3</v>
      </c>
      <c r="F1296" s="4">
        <f t="shared" si="223"/>
        <v>-1.7763568394002505E-15</v>
      </c>
      <c r="G1296" s="2">
        <f t="shared" si="230"/>
        <v>1293</v>
      </c>
      <c r="H1296" s="5">
        <f t="shared" si="224"/>
        <v>5.1098620337250899E-4</v>
      </c>
      <c r="I1296" s="5">
        <f t="shared" si="225"/>
        <v>5.544319730391669E-4</v>
      </c>
      <c r="J1296" s="5">
        <f t="shared" si="226"/>
        <v>0.66070516096067111</v>
      </c>
      <c r="K1296" s="5">
        <f t="shared" si="227"/>
        <v>0.35333116239294993</v>
      </c>
      <c r="L1296" s="2">
        <f t="shared" si="228"/>
        <v>0.23362826987045937</v>
      </c>
      <c r="M1296" s="2">
        <f t="shared" si="229"/>
        <v>0.23381415451004928</v>
      </c>
    </row>
    <row r="1297" spans="1:13">
      <c r="A1297">
        <v>522</v>
      </c>
      <c r="B1297">
        <v>63.22</v>
      </c>
      <c r="C1297" s="4">
        <f t="shared" si="220"/>
        <v>1.9999999999999574E-2</v>
      </c>
      <c r="D1297" s="4">
        <f t="shared" si="221"/>
        <v>7.5000000000002842E-3</v>
      </c>
      <c r="E1297" s="4">
        <f t="shared" si="222"/>
        <v>1.0000000000001563E-2</v>
      </c>
      <c r="F1297" s="4">
        <f t="shared" si="223"/>
        <v>1.7763568394002505E-15</v>
      </c>
      <c r="G1297" s="2">
        <f t="shared" si="230"/>
        <v>1294</v>
      </c>
      <c r="H1297" s="5">
        <f t="shared" si="224"/>
        <v>5.1098620337250899E-4</v>
      </c>
      <c r="I1297" s="5">
        <f t="shared" si="225"/>
        <v>5.5460742619519192E-4</v>
      </c>
      <c r="J1297" s="5">
        <f t="shared" si="226"/>
        <v>0.66121614716404364</v>
      </c>
      <c r="K1297" s="5">
        <f t="shared" si="227"/>
        <v>0.3538857698191451</v>
      </c>
      <c r="L1297" s="2">
        <f t="shared" si="228"/>
        <v>0.23417581600194418</v>
      </c>
      <c r="M1297" s="2">
        <f t="shared" si="229"/>
        <v>0.23436181665399392</v>
      </c>
    </row>
    <row r="1298" spans="1:13">
      <c r="A1298">
        <v>1844</v>
      </c>
      <c r="B1298">
        <v>63.24</v>
      </c>
      <c r="C1298" s="4">
        <f t="shared" si="220"/>
        <v>3.5000000000000142E-2</v>
      </c>
      <c r="D1298" s="4">
        <f t="shared" si="221"/>
        <v>2.7499999999999858E-2</v>
      </c>
      <c r="E1298" s="4">
        <f t="shared" si="222"/>
        <v>2.4999999999998579E-2</v>
      </c>
      <c r="F1298" s="4">
        <f t="shared" si="223"/>
        <v>7.4999999999985079E-3</v>
      </c>
      <c r="G1298" s="2">
        <f t="shared" si="230"/>
        <v>1295</v>
      </c>
      <c r="H1298" s="5">
        <f t="shared" si="224"/>
        <v>5.1098620337250899E-4</v>
      </c>
      <c r="I1298" s="5">
        <f t="shared" si="225"/>
        <v>5.5478287935121703E-4</v>
      </c>
      <c r="J1298" s="5">
        <f t="shared" si="226"/>
        <v>0.66172713336741618</v>
      </c>
      <c r="K1298" s="5">
        <f t="shared" si="227"/>
        <v>0.35444055269849634</v>
      </c>
      <c r="L1298" s="2">
        <f t="shared" si="228"/>
        <v>0.23472404511868325</v>
      </c>
      <c r="M1298" s="2">
        <f t="shared" si="229"/>
        <v>0.23491033602601794</v>
      </c>
    </row>
    <row r="1299" spans="1:13">
      <c r="A1299">
        <v>210</v>
      </c>
      <c r="B1299">
        <v>63.29</v>
      </c>
      <c r="C1299" s="4">
        <f t="shared" si="220"/>
        <v>7.4999999999999289E-2</v>
      </c>
      <c r="D1299" s="4">
        <f t="shared" si="221"/>
        <v>2.9999999999999361E-2</v>
      </c>
      <c r="E1299" s="4">
        <f t="shared" si="222"/>
        <v>5.0000000000000711E-2</v>
      </c>
      <c r="F1299" s="4">
        <f t="shared" si="223"/>
        <v>1.2500000000001066E-2</v>
      </c>
      <c r="G1299" s="2">
        <f t="shared" si="230"/>
        <v>1296</v>
      </c>
      <c r="H1299" s="5">
        <f t="shared" si="224"/>
        <v>5.1098620337250899E-4</v>
      </c>
      <c r="I1299" s="5">
        <f t="shared" si="225"/>
        <v>5.5522151224127961E-4</v>
      </c>
      <c r="J1299" s="5">
        <f t="shared" si="226"/>
        <v>0.66223811957078871</v>
      </c>
      <c r="K1299" s="5">
        <f t="shared" si="227"/>
        <v>0.35499577421073764</v>
      </c>
      <c r="L1299" s="2">
        <f t="shared" si="228"/>
        <v>0.23527313191177243</v>
      </c>
      <c r="M1299" s="2">
        <f t="shared" si="229"/>
        <v>0.23546000377794771</v>
      </c>
    </row>
    <row r="1300" spans="1:13">
      <c r="A1300">
        <v>1850</v>
      </c>
      <c r="B1300">
        <v>63.39</v>
      </c>
      <c r="C1300" s="4">
        <f t="shared" si="220"/>
        <v>9.4999999999998863E-2</v>
      </c>
      <c r="D1300" s="4">
        <f t="shared" si="221"/>
        <v>-4.9999999999990052E-3</v>
      </c>
      <c r="E1300" s="4">
        <f t="shared" si="222"/>
        <v>4.4999999999998153E-2</v>
      </c>
      <c r="F1300" s="4">
        <f t="shared" si="223"/>
        <v>-2.500000000001279E-3</v>
      </c>
      <c r="G1300" s="2">
        <f t="shared" si="230"/>
        <v>1297</v>
      </c>
      <c r="H1300" s="5">
        <f t="shared" si="224"/>
        <v>5.1098620337250899E-4</v>
      </c>
      <c r="I1300" s="5">
        <f t="shared" si="225"/>
        <v>5.5609877802140488E-4</v>
      </c>
      <c r="J1300" s="5">
        <f t="shared" si="226"/>
        <v>0.66274910577416124</v>
      </c>
      <c r="K1300" s="5">
        <f t="shared" si="227"/>
        <v>0.35555187298875907</v>
      </c>
      <c r="L1300" s="2">
        <f t="shared" si="228"/>
        <v>0.23582336798130873</v>
      </c>
      <c r="M1300" s="2">
        <f t="shared" si="229"/>
        <v>0.23601076311388419</v>
      </c>
    </row>
    <row r="1301" spans="1:13">
      <c r="A1301">
        <v>718</v>
      </c>
      <c r="B1301">
        <v>63.48</v>
      </c>
      <c r="C1301" s="4">
        <f t="shared" si="220"/>
        <v>6.5000000000001279E-2</v>
      </c>
      <c r="D1301" s="4">
        <f t="shared" si="221"/>
        <v>-1.7499999999998295E-2</v>
      </c>
      <c r="E1301" s="4">
        <f t="shared" si="222"/>
        <v>2.0000000000003126E-2</v>
      </c>
      <c r="F1301" s="4">
        <f t="shared" si="223"/>
        <v>-1.2499999999997513E-2</v>
      </c>
      <c r="G1301" s="2">
        <f t="shared" si="230"/>
        <v>1298</v>
      </c>
      <c r="H1301" s="5">
        <f t="shared" si="224"/>
        <v>5.1098620337250899E-4</v>
      </c>
      <c r="I1301" s="5">
        <f t="shared" si="225"/>
        <v>5.5688831722351759E-4</v>
      </c>
      <c r="J1301" s="5">
        <f t="shared" si="226"/>
        <v>0.66326009197753377</v>
      </c>
      <c r="K1301" s="5">
        <f t="shared" si="227"/>
        <v>0.35610876130598257</v>
      </c>
      <c r="L1301" s="2">
        <f t="shared" si="228"/>
        <v>0.23637469644173906</v>
      </c>
      <c r="M1301" s="2">
        <f t="shared" si="229"/>
        <v>0.23656232431646732</v>
      </c>
    </row>
    <row r="1302" spans="1:13">
      <c r="A1302">
        <v>205</v>
      </c>
      <c r="B1302">
        <v>63.52</v>
      </c>
      <c r="C1302" s="4">
        <f t="shared" si="220"/>
        <v>6.0000000000002274E-2</v>
      </c>
      <c r="D1302" s="4">
        <f t="shared" si="221"/>
        <v>1.2499999999999289E-2</v>
      </c>
      <c r="E1302" s="4">
        <f t="shared" si="222"/>
        <v>3.9999999999999147E-2</v>
      </c>
      <c r="F1302" s="4">
        <f t="shared" si="223"/>
        <v>9.9999999999980105E-3</v>
      </c>
      <c r="G1302" s="2">
        <f t="shared" si="230"/>
        <v>1299</v>
      </c>
      <c r="H1302" s="5">
        <f t="shared" si="224"/>
        <v>5.1098620337250899E-4</v>
      </c>
      <c r="I1302" s="5">
        <f t="shared" si="225"/>
        <v>5.5723922353556772E-4</v>
      </c>
      <c r="J1302" s="5">
        <f t="shared" si="226"/>
        <v>0.6637710781809063</v>
      </c>
      <c r="K1302" s="5">
        <f t="shared" si="227"/>
        <v>0.35666600052951813</v>
      </c>
      <c r="L1302" s="2">
        <f t="shared" si="228"/>
        <v>0.2369268271274326</v>
      </c>
      <c r="M1302" s="2">
        <f t="shared" si="229"/>
        <v>0.23711492084508304</v>
      </c>
    </row>
    <row r="1303" spans="1:13">
      <c r="A1303">
        <v>314</v>
      </c>
      <c r="B1303">
        <v>63.6</v>
      </c>
      <c r="C1303" s="4">
        <f t="shared" si="220"/>
        <v>8.9999999999999858E-2</v>
      </c>
      <c r="D1303" s="4">
        <f t="shared" si="221"/>
        <v>1.9999999999997797E-2</v>
      </c>
      <c r="E1303" s="4">
        <f t="shared" si="222"/>
        <v>5.0000000000000711E-2</v>
      </c>
      <c r="F1303" s="4">
        <f t="shared" si="223"/>
        <v>5.0000000000007816E-3</v>
      </c>
      <c r="G1303" s="2">
        <f t="shared" si="230"/>
        <v>1300</v>
      </c>
      <c r="H1303" s="5">
        <f t="shared" si="224"/>
        <v>5.1098620337250899E-4</v>
      </c>
      <c r="I1303" s="5">
        <f t="shared" si="225"/>
        <v>5.5794103615966798E-4</v>
      </c>
      <c r="J1303" s="5">
        <f t="shared" si="226"/>
        <v>0.66428206438427884</v>
      </c>
      <c r="K1303" s="5">
        <f t="shared" si="227"/>
        <v>0.35722394156567783</v>
      </c>
      <c r="L1303" s="2">
        <f t="shared" si="228"/>
        <v>0.23747999385639187</v>
      </c>
      <c r="M1303" s="2">
        <f t="shared" si="229"/>
        <v>0.23766867032596573</v>
      </c>
    </row>
    <row r="1304" spans="1:13">
      <c r="A1304">
        <v>482</v>
      </c>
      <c r="B1304">
        <v>63.7</v>
      </c>
      <c r="C1304" s="4">
        <f t="shared" si="220"/>
        <v>9.9999999999997868E-2</v>
      </c>
      <c r="D1304" s="4">
        <f t="shared" si="221"/>
        <v>4.9999999999990052E-3</v>
      </c>
      <c r="E1304" s="4">
        <f t="shared" si="222"/>
        <v>4.9999999999997158E-2</v>
      </c>
      <c r="F1304" s="4">
        <f t="shared" si="223"/>
        <v>-1.7763568394002505E-15</v>
      </c>
      <c r="G1304" s="2">
        <f t="shared" si="230"/>
        <v>1301</v>
      </c>
      <c r="H1304" s="5">
        <f t="shared" si="224"/>
        <v>5.1098620337250899E-4</v>
      </c>
      <c r="I1304" s="5">
        <f t="shared" si="225"/>
        <v>5.5881830193979325E-4</v>
      </c>
      <c r="J1304" s="5">
        <f t="shared" si="226"/>
        <v>0.66479305058765137</v>
      </c>
      <c r="K1304" s="5">
        <f t="shared" si="227"/>
        <v>0.35778275986761759</v>
      </c>
      <c r="L1304" s="2">
        <f t="shared" si="228"/>
        <v>0.23803431443415954</v>
      </c>
      <c r="M1304" s="2">
        <f t="shared" si="229"/>
        <v>0.23822357410392753</v>
      </c>
    </row>
    <row r="1305" spans="1:13">
      <c r="A1305">
        <v>1149</v>
      </c>
      <c r="B1305">
        <v>63.8</v>
      </c>
      <c r="C1305" s="4">
        <f t="shared" si="220"/>
        <v>9.9999999999997868E-2</v>
      </c>
      <c r="D1305" s="4">
        <f t="shared" si="221"/>
        <v>5.0000000000007816E-3</v>
      </c>
      <c r="E1305" s="4">
        <f t="shared" si="222"/>
        <v>5.0000000000000711E-2</v>
      </c>
      <c r="F1305" s="4">
        <f t="shared" si="223"/>
        <v>1.7763568394002505E-15</v>
      </c>
      <c r="G1305" s="2">
        <f t="shared" si="230"/>
        <v>1302</v>
      </c>
      <c r="H1305" s="5">
        <f t="shared" si="224"/>
        <v>5.1098620337250899E-4</v>
      </c>
      <c r="I1305" s="5">
        <f t="shared" si="225"/>
        <v>5.5969556771991841E-4</v>
      </c>
      <c r="J1305" s="5">
        <f t="shared" si="226"/>
        <v>0.6653040367910239</v>
      </c>
      <c r="K1305" s="5">
        <f t="shared" si="227"/>
        <v>0.35834245543533749</v>
      </c>
      <c r="L1305" s="2">
        <f t="shared" si="228"/>
        <v>0.23858979020554771</v>
      </c>
      <c r="M1305" s="2">
        <f t="shared" si="229"/>
        <v>0.23877963352378057</v>
      </c>
    </row>
    <row r="1306" spans="1:13">
      <c r="A1306">
        <v>648</v>
      </c>
      <c r="B1306">
        <v>63.9</v>
      </c>
      <c r="C1306" s="4">
        <f t="shared" si="220"/>
        <v>0.10999999999999943</v>
      </c>
      <c r="D1306" s="4">
        <f t="shared" si="221"/>
        <v>-1.4999999999997016E-2</v>
      </c>
      <c r="E1306" s="4">
        <f t="shared" si="222"/>
        <v>5.9999999999998721E-2</v>
      </c>
      <c r="F1306" s="4">
        <f t="shared" si="223"/>
        <v>4.9999999999990052E-3</v>
      </c>
      <c r="G1306" s="2">
        <f t="shared" si="230"/>
        <v>1303</v>
      </c>
      <c r="H1306" s="5">
        <f t="shared" si="224"/>
        <v>5.1098620337250899E-4</v>
      </c>
      <c r="I1306" s="5">
        <f t="shared" si="225"/>
        <v>5.6057283350004379E-4</v>
      </c>
      <c r="J1306" s="5">
        <f t="shared" si="226"/>
        <v>0.66581502299439643</v>
      </c>
      <c r="K1306" s="5">
        <f t="shared" si="227"/>
        <v>0.35890302826883752</v>
      </c>
      <c r="L1306" s="2">
        <f t="shared" si="228"/>
        <v>0.23914642251536855</v>
      </c>
      <c r="M1306" s="2">
        <f t="shared" si="229"/>
        <v>0.23933696674968413</v>
      </c>
    </row>
    <row r="1307" spans="1:13">
      <c r="A1307">
        <v>728</v>
      </c>
      <c r="B1307">
        <v>64.02</v>
      </c>
      <c r="C1307" s="4">
        <f t="shared" ref="C1307:C1370" si="231">IF(AND(ISNUMBER(B1306),ISNUMBER(B1308)),(B1308-B1306)/2,"")</f>
        <v>7.0000000000003837E-2</v>
      </c>
      <c r="D1307" s="4">
        <f t="shared" ref="D1307:D1370" si="232">IF(AND(ISNUMBER(C1306),ISNUMBER(C1308)),(C1308-C1306)/2,"")</f>
        <v>-3.5000000000000142E-2</v>
      </c>
      <c r="E1307" s="4">
        <f t="shared" ref="E1307:E1370" si="233">IF(AND(ISNUMBER(B1307),ISNUMBER(B1308)),(B1308-B1307)/2,"")</f>
        <v>1.0000000000005116E-2</v>
      </c>
      <c r="F1307" s="4">
        <f t="shared" ref="F1307:F1370" si="234">IF(AND(ISNUMBER(E1306),ISNUMBER(E1307)),(E1307-E1306)/2,"")</f>
        <v>-2.4999999999996803E-2</v>
      </c>
      <c r="G1307" s="2">
        <f t="shared" si="230"/>
        <v>1304</v>
      </c>
      <c r="H1307" s="5">
        <f t="shared" ref="H1307:H1370" si="235">1/MAX(G:G)</f>
        <v>5.1098620337250899E-4</v>
      </c>
      <c r="I1307" s="5">
        <f t="shared" ref="I1307:I1370" si="236">B1307/SUM(B:B)</f>
        <v>5.6162555243619407E-4</v>
      </c>
      <c r="J1307" s="5">
        <f t="shared" ref="J1307:J1370" si="237">H1307+J1306</f>
        <v>0.66632600919776896</v>
      </c>
      <c r="K1307" s="5">
        <f t="shared" ref="K1307:K1370" si="238">I1307+K1306</f>
        <v>0.35946465382127374</v>
      </c>
      <c r="L1307" s="2">
        <f t="shared" ref="L1307:L1370" si="239">K1307*J1308</f>
        <v>0.23970432970708963</v>
      </c>
      <c r="M1307" s="2">
        <f t="shared" ref="M1307:M1370" si="240">K1308*J1307</f>
        <v>0.23989499085040644</v>
      </c>
    </row>
    <row r="1308" spans="1:13">
      <c r="A1308">
        <v>1107</v>
      </c>
      <c r="B1308">
        <v>64.040000000000006</v>
      </c>
      <c r="C1308" s="4">
        <f t="shared" si="231"/>
        <v>3.9999999999999147E-2</v>
      </c>
      <c r="D1308" s="4">
        <f t="shared" si="232"/>
        <v>2.4999999999959499E-3</v>
      </c>
      <c r="E1308" s="4">
        <f t="shared" si="233"/>
        <v>2.9999999999994031E-2</v>
      </c>
      <c r="F1308" s="4">
        <f t="shared" si="234"/>
        <v>9.9999999999944578E-3</v>
      </c>
      <c r="G1308" s="2">
        <f t="shared" si="230"/>
        <v>1305</v>
      </c>
      <c r="H1308" s="5">
        <f t="shared" si="235"/>
        <v>5.1098620337250899E-4</v>
      </c>
      <c r="I1308" s="5">
        <f t="shared" si="236"/>
        <v>5.6180100559221919E-4</v>
      </c>
      <c r="J1308" s="5">
        <f t="shared" si="237"/>
        <v>0.6668369954011415</v>
      </c>
      <c r="K1308" s="5">
        <f t="shared" si="238"/>
        <v>0.36002645482686596</v>
      </c>
      <c r="L1308" s="2">
        <f t="shared" si="239"/>
        <v>0.24026292795293774</v>
      </c>
      <c r="M1308" s="2">
        <f t="shared" si="240"/>
        <v>0.24045394009222074</v>
      </c>
    </row>
    <row r="1309" spans="1:13">
      <c r="A1309">
        <v>556</v>
      </c>
      <c r="B1309">
        <v>64.099999999999994</v>
      </c>
      <c r="C1309" s="4">
        <f t="shared" si="231"/>
        <v>7.4999999999995737E-2</v>
      </c>
      <c r="D1309" s="4">
        <f t="shared" si="232"/>
        <v>2.5000000000002132E-2</v>
      </c>
      <c r="E1309" s="4">
        <f t="shared" si="233"/>
        <v>4.5000000000001705E-2</v>
      </c>
      <c r="F1309" s="4">
        <f t="shared" si="234"/>
        <v>7.5000000000038369E-3</v>
      </c>
      <c r="G1309" s="2">
        <f t="shared" si="230"/>
        <v>1306</v>
      </c>
      <c r="H1309" s="5">
        <f t="shared" si="235"/>
        <v>5.1098620337250899E-4</v>
      </c>
      <c r="I1309" s="5">
        <f t="shared" si="236"/>
        <v>5.6232736506029422E-4</v>
      </c>
      <c r="J1309" s="5">
        <f t="shared" si="237"/>
        <v>0.66734798160451403</v>
      </c>
      <c r="K1309" s="5">
        <f t="shared" si="238"/>
        <v>0.36058878219192625</v>
      </c>
      <c r="L1309" s="2">
        <f t="shared" si="239"/>
        <v>0.24082245187780268</v>
      </c>
      <c r="M1309" s="2">
        <f t="shared" si="240"/>
        <v>0.24101399091447862</v>
      </c>
    </row>
    <row r="1310" spans="1:13">
      <c r="A1310">
        <v>1205</v>
      </c>
      <c r="B1310">
        <v>64.19</v>
      </c>
      <c r="C1310" s="4">
        <f t="shared" si="231"/>
        <v>9.0000000000003411E-2</v>
      </c>
      <c r="D1310" s="4">
        <f t="shared" si="232"/>
        <v>-9.9999999999980105E-3</v>
      </c>
      <c r="E1310" s="4">
        <f t="shared" si="233"/>
        <v>4.5000000000001705E-2</v>
      </c>
      <c r="F1310" s="4">
        <f t="shared" si="234"/>
        <v>0</v>
      </c>
      <c r="G1310" s="2">
        <f t="shared" si="230"/>
        <v>1307</v>
      </c>
      <c r="H1310" s="5">
        <f t="shared" si="235"/>
        <v>5.1098620337250899E-4</v>
      </c>
      <c r="I1310" s="5">
        <f t="shared" si="236"/>
        <v>5.6311690426240704E-4</v>
      </c>
      <c r="J1310" s="5">
        <f t="shared" si="237"/>
        <v>0.66785896780788656</v>
      </c>
      <c r="K1310" s="5">
        <f t="shared" si="238"/>
        <v>0.36115189909618867</v>
      </c>
      <c r="L1310" s="2">
        <f t="shared" si="239"/>
        <v>0.24138307818999849</v>
      </c>
      <c r="M1310" s="2">
        <f t="shared" si="240"/>
        <v>0.241575144527511</v>
      </c>
    </row>
    <row r="1311" spans="1:13">
      <c r="A1311">
        <v>590</v>
      </c>
      <c r="B1311">
        <v>64.28</v>
      </c>
      <c r="C1311" s="4">
        <f t="shared" si="231"/>
        <v>5.4999999999999716E-2</v>
      </c>
      <c r="D1311" s="4">
        <f t="shared" si="232"/>
        <v>-2.0000000000003126E-2</v>
      </c>
      <c r="E1311" s="4">
        <f t="shared" si="233"/>
        <v>9.9999999999980105E-3</v>
      </c>
      <c r="F1311" s="4">
        <f t="shared" si="234"/>
        <v>-1.7500000000001847E-2</v>
      </c>
      <c r="G1311" s="2">
        <f t="shared" si="230"/>
        <v>1308</v>
      </c>
      <c r="H1311" s="5">
        <f t="shared" si="235"/>
        <v>5.1098620337250899E-4</v>
      </c>
      <c r="I1311" s="5">
        <f t="shared" si="236"/>
        <v>5.6390644346451975E-4</v>
      </c>
      <c r="J1311" s="5">
        <f t="shared" si="237"/>
        <v>0.66836995401125909</v>
      </c>
      <c r="K1311" s="5">
        <f t="shared" si="238"/>
        <v>0.36171580553965321</v>
      </c>
      <c r="L1311" s="2">
        <f t="shared" si="239"/>
        <v>0.24194480809985611</v>
      </c>
      <c r="M1311" s="2">
        <f t="shared" si="240"/>
        <v>0.24213699170498643</v>
      </c>
    </row>
    <row r="1312" spans="1:13">
      <c r="A1312">
        <v>717</v>
      </c>
      <c r="B1312">
        <v>64.3</v>
      </c>
      <c r="C1312" s="4">
        <f t="shared" si="231"/>
        <v>4.9999999999997158E-2</v>
      </c>
      <c r="D1312" s="4">
        <f t="shared" si="232"/>
        <v>-2.4999999999977263E-3</v>
      </c>
      <c r="E1312" s="4">
        <f t="shared" si="233"/>
        <v>3.9999999999999147E-2</v>
      </c>
      <c r="F1312" s="4">
        <f t="shared" si="234"/>
        <v>1.5000000000000568E-2</v>
      </c>
      <c r="G1312" s="2">
        <f t="shared" si="230"/>
        <v>1309</v>
      </c>
      <c r="H1312" s="5">
        <f t="shared" si="235"/>
        <v>5.1098620337250899E-4</v>
      </c>
      <c r="I1312" s="5">
        <f t="shared" si="236"/>
        <v>5.6408189662054476E-4</v>
      </c>
      <c r="J1312" s="5">
        <f t="shared" si="237"/>
        <v>0.66888094021463163</v>
      </c>
      <c r="K1312" s="5">
        <f t="shared" si="238"/>
        <v>0.36227988743627376</v>
      </c>
      <c r="L1312" s="2">
        <f t="shared" si="239"/>
        <v>0.242507231753465</v>
      </c>
      <c r="M1312" s="2">
        <f t="shared" si="240"/>
        <v>0.24269988478768315</v>
      </c>
    </row>
    <row r="1313" spans="1:13">
      <c r="A1313">
        <v>804</v>
      </c>
      <c r="B1313">
        <v>64.38</v>
      </c>
      <c r="C1313" s="4">
        <f t="shared" si="231"/>
        <v>5.0000000000004263E-2</v>
      </c>
      <c r="D1313" s="4">
        <f t="shared" si="232"/>
        <v>-9.9999999999980105E-3</v>
      </c>
      <c r="E1313" s="4">
        <f t="shared" si="233"/>
        <v>1.0000000000005116E-2</v>
      </c>
      <c r="F1313" s="4">
        <f t="shared" si="234"/>
        <v>-1.4999999999997016E-2</v>
      </c>
      <c r="G1313" s="2">
        <f t="shared" si="230"/>
        <v>1310</v>
      </c>
      <c r="H1313" s="5">
        <f t="shared" si="235"/>
        <v>5.1098620337250899E-4</v>
      </c>
      <c r="I1313" s="5">
        <f t="shared" si="236"/>
        <v>5.6478370924464502E-4</v>
      </c>
      <c r="J1313" s="5">
        <f t="shared" si="237"/>
        <v>0.66939192641800416</v>
      </c>
      <c r="K1313" s="5">
        <f t="shared" si="238"/>
        <v>0.36284467114551838</v>
      </c>
      <c r="L1313" s="2">
        <f t="shared" si="239"/>
        <v>0.24307070202952835</v>
      </c>
      <c r="M1313" s="2">
        <f t="shared" si="240"/>
        <v>0.24326347251067265</v>
      </c>
    </row>
    <row r="1314" spans="1:13">
      <c r="A1314">
        <v>481</v>
      </c>
      <c r="B1314">
        <v>64.400000000000006</v>
      </c>
      <c r="C1314" s="4">
        <f t="shared" si="231"/>
        <v>3.0000000000001137E-2</v>
      </c>
      <c r="D1314" s="4">
        <f t="shared" si="232"/>
        <v>-3.5527136788005009E-15</v>
      </c>
      <c r="E1314" s="4">
        <f t="shared" si="233"/>
        <v>1.9999999999996021E-2</v>
      </c>
      <c r="F1314" s="4">
        <f t="shared" si="234"/>
        <v>4.9999999999954525E-3</v>
      </c>
      <c r="G1314" s="2">
        <f t="shared" si="230"/>
        <v>1311</v>
      </c>
      <c r="H1314" s="5">
        <f t="shared" si="235"/>
        <v>5.1098620337250899E-4</v>
      </c>
      <c r="I1314" s="5">
        <f t="shared" si="236"/>
        <v>5.6495916240067014E-4</v>
      </c>
      <c r="J1314" s="5">
        <f t="shared" si="237"/>
        <v>0.66990291262137669</v>
      </c>
      <c r="K1314" s="5">
        <f t="shared" si="238"/>
        <v>0.36340963030791906</v>
      </c>
      <c r="L1314" s="2">
        <f t="shared" si="239"/>
        <v>0.24363486712519278</v>
      </c>
      <c r="M1314" s="2">
        <f t="shared" si="240"/>
        <v>0.24382787267949757</v>
      </c>
    </row>
    <row r="1315" spans="1:13">
      <c r="A1315">
        <v>1955</v>
      </c>
      <c r="B1315">
        <v>64.44</v>
      </c>
      <c r="C1315" s="4">
        <f t="shared" si="231"/>
        <v>4.9999999999997158E-2</v>
      </c>
      <c r="D1315" s="4">
        <f t="shared" si="232"/>
        <v>2.7499999999999858E-2</v>
      </c>
      <c r="E1315" s="4">
        <f t="shared" si="233"/>
        <v>3.0000000000001137E-2</v>
      </c>
      <c r="F1315" s="4">
        <f t="shared" si="234"/>
        <v>5.000000000002558E-3</v>
      </c>
      <c r="G1315" s="2">
        <f t="shared" si="230"/>
        <v>1312</v>
      </c>
      <c r="H1315" s="5">
        <f t="shared" si="235"/>
        <v>5.1098620337250899E-4</v>
      </c>
      <c r="I1315" s="5">
        <f t="shared" si="236"/>
        <v>5.6531006871272016E-4</v>
      </c>
      <c r="J1315" s="5">
        <f t="shared" si="237"/>
        <v>0.67041389882474922</v>
      </c>
      <c r="K1315" s="5">
        <f t="shared" si="238"/>
        <v>0.36397494037663181</v>
      </c>
      <c r="L1315" s="2">
        <f t="shared" si="239"/>
        <v>0.24419984502530917</v>
      </c>
      <c r="M1315" s="2">
        <f t="shared" si="240"/>
        <v>0.24439320345831714</v>
      </c>
    </row>
    <row r="1316" spans="1:13">
      <c r="A1316">
        <v>2263</v>
      </c>
      <c r="B1316">
        <v>64.5</v>
      </c>
      <c r="C1316" s="4">
        <f t="shared" si="231"/>
        <v>8.5000000000000853E-2</v>
      </c>
      <c r="D1316" s="4">
        <f t="shared" si="232"/>
        <v>2.5000000000002132E-2</v>
      </c>
      <c r="E1316" s="4">
        <f t="shared" si="233"/>
        <v>5.4999999999999716E-2</v>
      </c>
      <c r="F1316" s="4">
        <f t="shared" si="234"/>
        <v>1.2499999999999289E-2</v>
      </c>
      <c r="G1316" s="2">
        <f t="shared" si="230"/>
        <v>1313</v>
      </c>
      <c r="H1316" s="5">
        <f t="shared" si="235"/>
        <v>5.1098620337250899E-4</v>
      </c>
      <c r="I1316" s="5">
        <f t="shared" si="236"/>
        <v>5.658364281807953E-4</v>
      </c>
      <c r="J1316" s="5">
        <f t="shared" si="237"/>
        <v>0.67092488502812175</v>
      </c>
      <c r="K1316" s="5">
        <f t="shared" si="238"/>
        <v>0.36454077680481262</v>
      </c>
      <c r="L1316" s="2">
        <f t="shared" si="239"/>
        <v>0.24476575407334505</v>
      </c>
      <c r="M1316" s="2">
        <f t="shared" si="240"/>
        <v>0.24495975994373997</v>
      </c>
    </row>
    <row r="1317" spans="1:13">
      <c r="A1317">
        <v>545</v>
      </c>
      <c r="B1317">
        <v>64.61</v>
      </c>
      <c r="C1317" s="4">
        <f t="shared" si="231"/>
        <v>0.10000000000000142</v>
      </c>
      <c r="D1317" s="4">
        <f t="shared" si="232"/>
        <v>-1.5000000000000568E-2</v>
      </c>
      <c r="E1317" s="4">
        <f t="shared" si="233"/>
        <v>4.5000000000001705E-2</v>
      </c>
      <c r="F1317" s="4">
        <f t="shared" si="234"/>
        <v>-4.9999999999990052E-3</v>
      </c>
      <c r="G1317" s="2">
        <f t="shared" si="230"/>
        <v>1314</v>
      </c>
      <c r="H1317" s="5">
        <f t="shared" si="235"/>
        <v>5.1098620337250899E-4</v>
      </c>
      <c r="I1317" s="5">
        <f t="shared" si="236"/>
        <v>5.6680142053893313E-4</v>
      </c>
      <c r="J1317" s="5">
        <f t="shared" si="237"/>
        <v>0.67143587123149429</v>
      </c>
      <c r="K1317" s="5">
        <f t="shared" si="238"/>
        <v>0.36510757822535156</v>
      </c>
      <c r="L1317" s="2">
        <f t="shared" si="239"/>
        <v>0.24533288981417978</v>
      </c>
      <c r="M1317" s="2">
        <f t="shared" si="240"/>
        <v>0.24552742580951675</v>
      </c>
    </row>
    <row r="1318" spans="1:13">
      <c r="A1318">
        <v>1243</v>
      </c>
      <c r="B1318">
        <v>64.7</v>
      </c>
      <c r="C1318" s="4">
        <f t="shared" si="231"/>
        <v>5.4999999999999716E-2</v>
      </c>
      <c r="D1318" s="4">
        <f t="shared" si="232"/>
        <v>-2.5000000000002132E-2</v>
      </c>
      <c r="E1318" s="4">
        <f t="shared" si="233"/>
        <v>9.9999999999980105E-3</v>
      </c>
      <c r="F1318" s="4">
        <f t="shared" si="234"/>
        <v>-1.7500000000001847E-2</v>
      </c>
      <c r="G1318" s="2">
        <f t="shared" si="230"/>
        <v>1315</v>
      </c>
      <c r="H1318" s="5">
        <f t="shared" si="235"/>
        <v>5.1098620337250899E-4</v>
      </c>
      <c r="I1318" s="5">
        <f t="shared" si="236"/>
        <v>5.6759095974104584E-4</v>
      </c>
      <c r="J1318" s="5">
        <f t="shared" si="237"/>
        <v>0.67194685743486682</v>
      </c>
      <c r="K1318" s="5">
        <f t="shared" si="238"/>
        <v>0.36567516918509263</v>
      </c>
      <c r="L1318" s="2">
        <f t="shared" si="239"/>
        <v>0.24590113574225575</v>
      </c>
      <c r="M1318" s="2">
        <f t="shared" si="240"/>
        <v>0.2460957896327895</v>
      </c>
    </row>
    <row r="1319" spans="1:13">
      <c r="A1319">
        <v>1275</v>
      </c>
      <c r="B1319">
        <v>64.72</v>
      </c>
      <c r="C1319" s="4">
        <f t="shared" si="231"/>
        <v>4.9999999999997158E-2</v>
      </c>
      <c r="D1319" s="4">
        <f t="shared" si="232"/>
        <v>3.2499999999998863E-2</v>
      </c>
      <c r="E1319" s="4">
        <f t="shared" si="233"/>
        <v>3.9999999999999147E-2</v>
      </c>
      <c r="F1319" s="4">
        <f t="shared" si="234"/>
        <v>1.5000000000000568E-2</v>
      </c>
      <c r="G1319" s="2">
        <f t="shared" si="230"/>
        <v>1316</v>
      </c>
      <c r="H1319" s="5">
        <f t="shared" si="235"/>
        <v>5.1098620337250899E-4</v>
      </c>
      <c r="I1319" s="5">
        <f t="shared" si="236"/>
        <v>5.6776641289707096E-4</v>
      </c>
      <c r="J1319" s="5">
        <f t="shared" si="237"/>
        <v>0.67245784363823935</v>
      </c>
      <c r="K1319" s="5">
        <f t="shared" si="238"/>
        <v>0.3662429355979897</v>
      </c>
      <c r="L1319" s="2">
        <f t="shared" si="239"/>
        <v>0.24647007980713595</v>
      </c>
      <c r="M1319" s="2">
        <f t="shared" si="240"/>
        <v>0.24666520563707353</v>
      </c>
    </row>
    <row r="1320" spans="1:13">
      <c r="A1320">
        <v>1036</v>
      </c>
      <c r="B1320">
        <v>64.8</v>
      </c>
      <c r="C1320" s="4">
        <f t="shared" si="231"/>
        <v>0.11999999999999744</v>
      </c>
      <c r="D1320" s="4">
        <f t="shared" si="232"/>
        <v>2.0000000000003126E-2</v>
      </c>
      <c r="E1320" s="4">
        <f t="shared" si="233"/>
        <v>7.9999999999998295E-2</v>
      </c>
      <c r="F1320" s="4">
        <f t="shared" si="234"/>
        <v>1.9999999999999574E-2</v>
      </c>
      <c r="G1320" s="2">
        <f t="shared" si="230"/>
        <v>1317</v>
      </c>
      <c r="H1320" s="5">
        <f t="shared" si="235"/>
        <v>5.1098620337250899E-4</v>
      </c>
      <c r="I1320" s="5">
        <f t="shared" si="236"/>
        <v>5.6846822552117111E-4</v>
      </c>
      <c r="J1320" s="5">
        <f t="shared" si="237"/>
        <v>0.67296882984161188</v>
      </c>
      <c r="K1320" s="5">
        <f t="shared" si="238"/>
        <v>0.36681140382351085</v>
      </c>
      <c r="L1320" s="2">
        <f t="shared" si="239"/>
        <v>0.24704007677026057</v>
      </c>
      <c r="M1320" s="2">
        <f t="shared" si="240"/>
        <v>0.24723614719623901</v>
      </c>
    </row>
    <row r="1321" spans="1:13">
      <c r="A1321">
        <v>666</v>
      </c>
      <c r="B1321">
        <v>64.959999999999994</v>
      </c>
      <c r="C1321" s="4">
        <f t="shared" si="231"/>
        <v>9.0000000000003411E-2</v>
      </c>
      <c r="D1321" s="4">
        <f t="shared" si="232"/>
        <v>3.5000000000003695E-2</v>
      </c>
      <c r="E1321" s="4">
        <f t="shared" si="233"/>
        <v>1.0000000000005116E-2</v>
      </c>
      <c r="F1321" s="4">
        <f t="shared" si="234"/>
        <v>-3.4999999999996589E-2</v>
      </c>
      <c r="G1321" s="2">
        <f t="shared" si="230"/>
        <v>1318</v>
      </c>
      <c r="H1321" s="5">
        <f t="shared" si="235"/>
        <v>5.1098620337250899E-4</v>
      </c>
      <c r="I1321" s="5">
        <f t="shared" si="236"/>
        <v>5.6987185076937152E-4</v>
      </c>
      <c r="J1321" s="5">
        <f t="shared" si="237"/>
        <v>0.67347981604498441</v>
      </c>
      <c r="K1321" s="5">
        <f t="shared" si="238"/>
        <v>0.36738127567428025</v>
      </c>
      <c r="L1321" s="2">
        <f t="shared" si="239"/>
        <v>0.24761160072273292</v>
      </c>
      <c r="M1321" s="2">
        <f t="shared" si="240"/>
        <v>0.24780778931287059</v>
      </c>
    </row>
    <row r="1322" spans="1:13">
      <c r="A1322">
        <v>311</v>
      </c>
      <c r="B1322">
        <v>64.98</v>
      </c>
      <c r="C1322" s="4">
        <f t="shared" si="231"/>
        <v>0.19000000000000483</v>
      </c>
      <c r="D1322" s="4">
        <f t="shared" si="232"/>
        <v>5.7499999999997442E-2</v>
      </c>
      <c r="E1322" s="4">
        <f t="shared" si="233"/>
        <v>0.17999999999999972</v>
      </c>
      <c r="F1322" s="4">
        <f t="shared" si="234"/>
        <v>8.49999999999973E-2</v>
      </c>
      <c r="G1322" s="2">
        <f t="shared" si="230"/>
        <v>1319</v>
      </c>
      <c r="H1322" s="5">
        <f t="shared" si="235"/>
        <v>5.1098620337250899E-4</v>
      </c>
      <c r="I1322" s="5">
        <f t="shared" si="236"/>
        <v>5.7004730392539664E-4</v>
      </c>
      <c r="J1322" s="5">
        <f t="shared" si="237"/>
        <v>0.67399080224835695</v>
      </c>
      <c r="K1322" s="5">
        <f t="shared" si="238"/>
        <v>0.36795132297820565</v>
      </c>
      <c r="L1322" s="2">
        <f t="shared" si="239"/>
        <v>0.24818382541197967</v>
      </c>
      <c r="M1322" s="2">
        <f t="shared" si="240"/>
        <v>0.24838214257075827</v>
      </c>
    </row>
    <row r="1323" spans="1:13">
      <c r="A1323">
        <v>984</v>
      </c>
      <c r="B1323">
        <v>65.34</v>
      </c>
      <c r="C1323" s="4">
        <f t="shared" si="231"/>
        <v>0.20499999999999829</v>
      </c>
      <c r="D1323" s="4">
        <f t="shared" si="232"/>
        <v>-8.2500000000003126E-2</v>
      </c>
      <c r="E1323" s="4">
        <f t="shared" si="233"/>
        <v>2.4999999999998579E-2</v>
      </c>
      <c r="F1323" s="4">
        <f t="shared" si="234"/>
        <v>-7.7500000000000568E-2</v>
      </c>
      <c r="G1323" s="2">
        <f t="shared" si="230"/>
        <v>1320</v>
      </c>
      <c r="H1323" s="5">
        <f t="shared" si="235"/>
        <v>5.1098620337250899E-4</v>
      </c>
      <c r="I1323" s="5">
        <f t="shared" si="236"/>
        <v>5.7320546073384758E-4</v>
      </c>
      <c r="J1323" s="5">
        <f t="shared" si="237"/>
        <v>0.67450178845172948</v>
      </c>
      <c r="K1323" s="5">
        <f t="shared" si="238"/>
        <v>0.36852452843893951</v>
      </c>
      <c r="L1323" s="2">
        <f t="shared" si="239"/>
        <v>0.24875876447003162</v>
      </c>
      <c r="M1323" s="2">
        <f t="shared" si="240"/>
        <v>0.24895737748747906</v>
      </c>
    </row>
    <row r="1324" spans="1:13">
      <c r="A1324">
        <v>1893</v>
      </c>
      <c r="B1324">
        <v>65.39</v>
      </c>
      <c r="C1324" s="4">
        <f t="shared" si="231"/>
        <v>2.4999999999998579E-2</v>
      </c>
      <c r="D1324" s="4">
        <f t="shared" si="232"/>
        <v>-9.9999999999997868E-2</v>
      </c>
      <c r="E1324" s="4">
        <f t="shared" si="233"/>
        <v>0</v>
      </c>
      <c r="F1324" s="4">
        <f t="shared" si="234"/>
        <v>-1.2499999999999289E-2</v>
      </c>
      <c r="G1324" s="2">
        <f t="shared" si="230"/>
        <v>1321</v>
      </c>
      <c r="H1324" s="5">
        <f t="shared" si="235"/>
        <v>5.1098620337250899E-4</v>
      </c>
      <c r="I1324" s="5">
        <f t="shared" si="236"/>
        <v>5.7364409362391016E-4</v>
      </c>
      <c r="J1324" s="5">
        <f t="shared" si="237"/>
        <v>0.67501277465510201</v>
      </c>
      <c r="K1324" s="5">
        <f t="shared" si="238"/>
        <v>0.36909817253256344</v>
      </c>
      <c r="L1324" s="2">
        <f t="shared" si="239"/>
        <v>0.24933458563518737</v>
      </c>
      <c r="M1324" s="2">
        <f t="shared" si="240"/>
        <v>0.24953319865263482</v>
      </c>
    </row>
    <row r="1325" spans="1:13">
      <c r="A1325">
        <v>1</v>
      </c>
      <c r="B1325">
        <v>65.39</v>
      </c>
      <c r="C1325" s="4">
        <f t="shared" si="231"/>
        <v>5.000000000002558E-3</v>
      </c>
      <c r="D1325" s="4">
        <f t="shared" si="232"/>
        <v>0</v>
      </c>
      <c r="E1325" s="4">
        <f t="shared" si="233"/>
        <v>5.000000000002558E-3</v>
      </c>
      <c r="F1325" s="4">
        <f t="shared" si="234"/>
        <v>2.500000000001279E-3</v>
      </c>
      <c r="G1325" s="2">
        <f t="shared" si="230"/>
        <v>1322</v>
      </c>
      <c r="H1325" s="5">
        <f t="shared" si="235"/>
        <v>5.1098620337250899E-4</v>
      </c>
      <c r="I1325" s="5">
        <f t="shared" si="236"/>
        <v>5.7364409362391016E-4</v>
      </c>
      <c r="J1325" s="5">
        <f t="shared" si="237"/>
        <v>0.67552376085847454</v>
      </c>
      <c r="K1325" s="5">
        <f t="shared" si="238"/>
        <v>0.36967181662618737</v>
      </c>
      <c r="L1325" s="2">
        <f t="shared" si="239"/>
        <v>0.24991099304877809</v>
      </c>
      <c r="M1325" s="2">
        <f t="shared" si="240"/>
        <v>0.25010966532761342</v>
      </c>
    </row>
    <row r="1326" spans="1:13">
      <c r="A1326">
        <v>558</v>
      </c>
      <c r="B1326">
        <v>65.400000000000006</v>
      </c>
      <c r="C1326" s="4">
        <f t="shared" si="231"/>
        <v>2.4999999999998579E-2</v>
      </c>
      <c r="D1326" s="4">
        <f t="shared" si="232"/>
        <v>9.9999999999980105E-3</v>
      </c>
      <c r="E1326" s="4">
        <f t="shared" si="233"/>
        <v>1.9999999999996021E-2</v>
      </c>
      <c r="F1326" s="4">
        <f t="shared" si="234"/>
        <v>7.4999999999967315E-3</v>
      </c>
      <c r="G1326" s="2">
        <f t="shared" si="230"/>
        <v>1323</v>
      </c>
      <c r="H1326" s="5">
        <f t="shared" si="235"/>
        <v>5.1098620337250899E-4</v>
      </c>
      <c r="I1326" s="5">
        <f t="shared" si="236"/>
        <v>5.7373182020192272E-4</v>
      </c>
      <c r="J1326" s="5">
        <f t="shared" si="237"/>
        <v>0.67603474706184707</v>
      </c>
      <c r="K1326" s="5">
        <f t="shared" si="238"/>
        <v>0.37024554844638929</v>
      </c>
      <c r="L1326" s="2">
        <f t="shared" si="239"/>
        <v>0.25048804606184583</v>
      </c>
      <c r="M1326" s="2">
        <f t="shared" si="240"/>
        <v>0.2506869555655411</v>
      </c>
    </row>
    <row r="1327" spans="1:13">
      <c r="A1327">
        <v>610</v>
      </c>
      <c r="B1327">
        <v>65.44</v>
      </c>
      <c r="C1327" s="4">
        <f t="shared" si="231"/>
        <v>2.4999999999998579E-2</v>
      </c>
      <c r="D1327" s="4">
        <f t="shared" si="232"/>
        <v>2.500000000001279E-3</v>
      </c>
      <c r="E1327" s="4">
        <f t="shared" si="233"/>
        <v>5.000000000002558E-3</v>
      </c>
      <c r="F1327" s="4">
        <f t="shared" si="234"/>
        <v>-7.4999999999967315E-3</v>
      </c>
      <c r="G1327" s="2">
        <f t="shared" si="230"/>
        <v>1324</v>
      </c>
      <c r="H1327" s="5">
        <f t="shared" si="235"/>
        <v>5.1098620337250899E-4</v>
      </c>
      <c r="I1327" s="5">
        <f t="shared" si="236"/>
        <v>5.7408272651397274E-4</v>
      </c>
      <c r="J1327" s="5">
        <f t="shared" si="237"/>
        <v>0.67654573326521961</v>
      </c>
      <c r="K1327" s="5">
        <f t="shared" si="238"/>
        <v>0.37081963117290329</v>
      </c>
      <c r="L1327" s="2">
        <f t="shared" si="239"/>
        <v>0.25106592299647917</v>
      </c>
      <c r="M1327" s="2">
        <f t="shared" si="240"/>
        <v>0.25126489185121648</v>
      </c>
    </row>
    <row r="1328" spans="1:13">
      <c r="A1328">
        <v>1761</v>
      </c>
      <c r="B1328">
        <v>65.45</v>
      </c>
      <c r="C1328" s="4">
        <f t="shared" si="231"/>
        <v>3.0000000000001137E-2</v>
      </c>
      <c r="D1328" s="4">
        <f t="shared" si="232"/>
        <v>0</v>
      </c>
      <c r="E1328" s="4">
        <f t="shared" si="233"/>
        <v>2.4999999999998579E-2</v>
      </c>
      <c r="F1328" s="4">
        <f t="shared" si="234"/>
        <v>9.9999999999980105E-3</v>
      </c>
      <c r="G1328" s="2">
        <f t="shared" si="230"/>
        <v>1325</v>
      </c>
      <c r="H1328" s="5">
        <f t="shared" si="235"/>
        <v>5.1098620337250899E-4</v>
      </c>
      <c r="I1328" s="5">
        <f t="shared" si="236"/>
        <v>5.7417045309198541E-4</v>
      </c>
      <c r="J1328" s="5">
        <f t="shared" si="237"/>
        <v>0.67705671946859214</v>
      </c>
      <c r="K1328" s="5">
        <f t="shared" si="238"/>
        <v>0.37139380162599528</v>
      </c>
      <c r="L1328" s="2">
        <f t="shared" si="239"/>
        <v>0.25164444606851438</v>
      </c>
      <c r="M1328" s="2">
        <f t="shared" si="240"/>
        <v>0.2518437119025973</v>
      </c>
    </row>
    <row r="1329" spans="1:13">
      <c r="A1329">
        <v>2134</v>
      </c>
      <c r="B1329">
        <v>65.5</v>
      </c>
      <c r="C1329" s="4">
        <f t="shared" si="231"/>
        <v>2.4999999999998579E-2</v>
      </c>
      <c r="D1329" s="4">
        <f t="shared" si="232"/>
        <v>-2.500000000001279E-3</v>
      </c>
      <c r="E1329" s="4">
        <f t="shared" si="233"/>
        <v>0</v>
      </c>
      <c r="F1329" s="4">
        <f t="shared" si="234"/>
        <v>-1.2499999999999289E-2</v>
      </c>
      <c r="G1329" s="2">
        <f t="shared" si="230"/>
        <v>1326</v>
      </c>
      <c r="H1329" s="5">
        <f t="shared" si="235"/>
        <v>5.1098620337250899E-4</v>
      </c>
      <c r="I1329" s="5">
        <f t="shared" si="236"/>
        <v>5.7460908598204799E-4</v>
      </c>
      <c r="J1329" s="5">
        <f t="shared" si="237"/>
        <v>0.67756770567196467</v>
      </c>
      <c r="K1329" s="5">
        <f t="shared" si="238"/>
        <v>0.37196841071197734</v>
      </c>
      <c r="L1329" s="2">
        <f t="shared" si="239"/>
        <v>0.25222385335452574</v>
      </c>
      <c r="M1329" s="2">
        <f t="shared" si="240"/>
        <v>0.25242311918860866</v>
      </c>
    </row>
    <row r="1330" spans="1:13">
      <c r="A1330">
        <v>2105</v>
      </c>
      <c r="B1330">
        <v>65.5</v>
      </c>
      <c r="C1330" s="4">
        <f t="shared" si="231"/>
        <v>2.4999999999998579E-2</v>
      </c>
      <c r="D1330" s="4">
        <f t="shared" si="232"/>
        <v>5.250000000000199E-2</v>
      </c>
      <c r="E1330" s="4">
        <f t="shared" si="233"/>
        <v>2.4999999999998579E-2</v>
      </c>
      <c r="F1330" s="4">
        <f t="shared" si="234"/>
        <v>1.2499999999999289E-2</v>
      </c>
      <c r="G1330" s="2">
        <f t="shared" si="230"/>
        <v>1327</v>
      </c>
      <c r="H1330" s="5">
        <f t="shared" si="235"/>
        <v>5.1098620337250899E-4</v>
      </c>
      <c r="I1330" s="5">
        <f t="shared" si="236"/>
        <v>5.7460908598204799E-4</v>
      </c>
      <c r="J1330" s="5">
        <f t="shared" si="237"/>
        <v>0.6780786918753372</v>
      </c>
      <c r="K1330" s="5">
        <f t="shared" si="238"/>
        <v>0.3725430197979594</v>
      </c>
      <c r="L1330" s="2">
        <f t="shared" si="239"/>
        <v>0.25280384787516763</v>
      </c>
      <c r="M1330" s="2">
        <f t="shared" si="240"/>
        <v>0.25300341113686686</v>
      </c>
    </row>
    <row r="1331" spans="1:13">
      <c r="A1331">
        <v>1849</v>
      </c>
      <c r="B1331">
        <v>65.55</v>
      </c>
      <c r="C1331" s="4">
        <f t="shared" si="231"/>
        <v>0.13000000000000256</v>
      </c>
      <c r="D1331" s="4">
        <f t="shared" si="232"/>
        <v>7.0000000000000284E-2</v>
      </c>
      <c r="E1331" s="4">
        <f t="shared" si="233"/>
        <v>0.10500000000000398</v>
      </c>
      <c r="F1331" s="4">
        <f t="shared" si="234"/>
        <v>4.00000000000027E-2</v>
      </c>
      <c r="G1331" s="2">
        <f t="shared" si="230"/>
        <v>1328</v>
      </c>
      <c r="H1331" s="5">
        <f t="shared" si="235"/>
        <v>5.1098620337250899E-4</v>
      </c>
      <c r="I1331" s="5">
        <f t="shared" si="236"/>
        <v>5.7504771887211057E-4</v>
      </c>
      <c r="J1331" s="5">
        <f t="shared" si="237"/>
        <v>0.67858967807870973</v>
      </c>
      <c r="K1331" s="5">
        <f t="shared" si="238"/>
        <v>0.37311806751683152</v>
      </c>
      <c r="L1331" s="2">
        <f t="shared" si="239"/>
        <v>0.25338472750632712</v>
      </c>
      <c r="M1331" s="2">
        <f t="shared" si="240"/>
        <v>0.25358554090538332</v>
      </c>
    </row>
    <row r="1332" spans="1:13">
      <c r="A1332">
        <v>680</v>
      </c>
      <c r="B1332">
        <v>65.760000000000005</v>
      </c>
      <c r="C1332" s="4">
        <f t="shared" si="231"/>
        <v>0.16499999999999915</v>
      </c>
      <c r="D1332" s="4">
        <f t="shared" si="232"/>
        <v>-2.2500000000000853E-2</v>
      </c>
      <c r="E1332" s="4">
        <f t="shared" si="233"/>
        <v>5.9999999999995168E-2</v>
      </c>
      <c r="F1332" s="4">
        <f t="shared" si="234"/>
        <v>-2.2500000000004405E-2</v>
      </c>
      <c r="G1332" s="2">
        <f t="shared" si="230"/>
        <v>1329</v>
      </c>
      <c r="H1332" s="5">
        <f t="shared" si="235"/>
        <v>5.1098620337250899E-4</v>
      </c>
      <c r="I1332" s="5">
        <f t="shared" si="236"/>
        <v>5.7688997701037367E-4</v>
      </c>
      <c r="J1332" s="5">
        <f t="shared" si="237"/>
        <v>0.67910066428208227</v>
      </c>
      <c r="K1332" s="5">
        <f t="shared" si="238"/>
        <v>0.37369495749384191</v>
      </c>
      <c r="L1332" s="2">
        <f t="shared" si="239"/>
        <v>0.25396744684048178</v>
      </c>
      <c r="M1332" s="2">
        <f t="shared" si="240"/>
        <v>0.25416897514166681</v>
      </c>
    </row>
    <row r="1333" spans="1:13">
      <c r="A1333">
        <v>1970</v>
      </c>
      <c r="B1333">
        <v>65.88</v>
      </c>
      <c r="C1333" s="4">
        <f t="shared" si="231"/>
        <v>8.5000000000000853E-2</v>
      </c>
      <c r="D1333" s="4">
        <f t="shared" si="232"/>
        <v>-5.2499999999998437E-2</v>
      </c>
      <c r="E1333" s="4">
        <f t="shared" si="233"/>
        <v>2.5000000000005684E-2</v>
      </c>
      <c r="F1333" s="4">
        <f t="shared" si="234"/>
        <v>-1.7499999999994742E-2</v>
      </c>
      <c r="G1333" s="2">
        <f t="shared" si="230"/>
        <v>1330</v>
      </c>
      <c r="H1333" s="5">
        <f t="shared" si="235"/>
        <v>5.1098620337250899E-4</v>
      </c>
      <c r="I1333" s="5">
        <f t="shared" si="236"/>
        <v>5.7794269594652395E-4</v>
      </c>
      <c r="J1333" s="5">
        <f t="shared" si="237"/>
        <v>0.6796116504854548</v>
      </c>
      <c r="K1333" s="5">
        <f t="shared" si="238"/>
        <v>0.37427290018978843</v>
      </c>
      <c r="L1333" s="2">
        <f t="shared" si="239"/>
        <v>0.25455147171825321</v>
      </c>
      <c r="M1333" s="2">
        <f t="shared" si="240"/>
        <v>0.25475329811946062</v>
      </c>
    </row>
    <row r="1334" spans="1:13">
      <c r="A1334">
        <v>894</v>
      </c>
      <c r="B1334">
        <v>65.930000000000007</v>
      </c>
      <c r="C1334" s="4">
        <f t="shared" si="231"/>
        <v>6.0000000000002274E-2</v>
      </c>
      <c r="D1334" s="4">
        <f t="shared" si="232"/>
        <v>-2.5000000000002132E-2</v>
      </c>
      <c r="E1334" s="4">
        <f t="shared" si="233"/>
        <v>3.4999999999996589E-2</v>
      </c>
      <c r="F1334" s="4">
        <f t="shared" si="234"/>
        <v>4.9999999999954525E-3</v>
      </c>
      <c r="G1334" s="2">
        <f t="shared" si="230"/>
        <v>1331</v>
      </c>
      <c r="H1334" s="5">
        <f t="shared" si="235"/>
        <v>5.1098620337250899E-4</v>
      </c>
      <c r="I1334" s="5">
        <f t="shared" si="236"/>
        <v>5.7838132883658664E-4</v>
      </c>
      <c r="J1334" s="5">
        <f t="shared" si="237"/>
        <v>0.68012263668882733</v>
      </c>
      <c r="K1334" s="5">
        <f t="shared" si="238"/>
        <v>0.37485128151862501</v>
      </c>
      <c r="L1334" s="2">
        <f t="shared" si="239"/>
        <v>0.25513638578580566</v>
      </c>
      <c r="M1334" s="2">
        <f t="shared" si="240"/>
        <v>0.25533862984083389</v>
      </c>
    </row>
    <row r="1335" spans="1:13">
      <c r="A1335">
        <v>349</v>
      </c>
      <c r="B1335">
        <v>66</v>
      </c>
      <c r="C1335" s="4">
        <f t="shared" si="231"/>
        <v>3.4999999999996589E-2</v>
      </c>
      <c r="D1335" s="4">
        <f t="shared" si="232"/>
        <v>7.0000000000000284E-2</v>
      </c>
      <c r="E1335" s="4">
        <f t="shared" si="233"/>
        <v>0</v>
      </c>
      <c r="F1335" s="4">
        <f t="shared" si="234"/>
        <v>-1.7499999999998295E-2</v>
      </c>
      <c r="G1335" s="2">
        <f t="shared" si="230"/>
        <v>1332</v>
      </c>
      <c r="H1335" s="5">
        <f t="shared" si="235"/>
        <v>5.1098620337250899E-4</v>
      </c>
      <c r="I1335" s="5">
        <f t="shared" si="236"/>
        <v>5.7899541488267434E-4</v>
      </c>
      <c r="J1335" s="5">
        <f t="shared" si="237"/>
        <v>0.68063362289219986</v>
      </c>
      <c r="K1335" s="5">
        <f t="shared" si="238"/>
        <v>0.37543027693350767</v>
      </c>
      <c r="L1335" s="2">
        <f t="shared" si="239"/>
        <v>0.25572230922451655</v>
      </c>
      <c r="M1335" s="2">
        <f t="shared" si="240"/>
        <v>0.25592455327954478</v>
      </c>
    </row>
    <row r="1336" spans="1:13">
      <c r="A1336">
        <v>2318</v>
      </c>
      <c r="B1336">
        <v>66</v>
      </c>
      <c r="C1336" s="4">
        <f t="shared" si="231"/>
        <v>0.20000000000000284</v>
      </c>
      <c r="D1336" s="4">
        <f t="shared" si="232"/>
        <v>0.1025000000000027</v>
      </c>
      <c r="E1336" s="4">
        <f t="shared" si="233"/>
        <v>0.20000000000000284</v>
      </c>
      <c r="F1336" s="4">
        <f t="shared" si="234"/>
        <v>0.10000000000000142</v>
      </c>
      <c r="G1336" s="2">
        <f t="shared" si="230"/>
        <v>1333</v>
      </c>
      <c r="H1336" s="5">
        <f t="shared" si="235"/>
        <v>5.1098620337250899E-4</v>
      </c>
      <c r="I1336" s="5">
        <f t="shared" si="236"/>
        <v>5.7899541488267434E-4</v>
      </c>
      <c r="J1336" s="5">
        <f t="shared" si="237"/>
        <v>0.6811446090955724</v>
      </c>
      <c r="K1336" s="5">
        <f t="shared" si="238"/>
        <v>0.37600927234839032</v>
      </c>
      <c r="L1336" s="2">
        <f t="shared" si="239"/>
        <v>0.25630882438056513</v>
      </c>
      <c r="M1336" s="2">
        <f t="shared" si="240"/>
        <v>0.25651345861502084</v>
      </c>
    </row>
    <row r="1337" spans="1:13">
      <c r="A1337">
        <v>1699</v>
      </c>
      <c r="B1337">
        <v>66.400000000000006</v>
      </c>
      <c r="C1337" s="4">
        <f t="shared" si="231"/>
        <v>0.24000000000000199</v>
      </c>
      <c r="D1337" s="4">
        <f t="shared" si="232"/>
        <v>-7.5000000000002842E-2</v>
      </c>
      <c r="E1337" s="4">
        <f t="shared" si="233"/>
        <v>3.9999999999999147E-2</v>
      </c>
      <c r="F1337" s="4">
        <f t="shared" si="234"/>
        <v>-8.0000000000001847E-2</v>
      </c>
      <c r="G1337" s="2">
        <f t="shared" si="230"/>
        <v>1334</v>
      </c>
      <c r="H1337" s="5">
        <f t="shared" si="235"/>
        <v>5.1098620337250899E-4</v>
      </c>
      <c r="I1337" s="5">
        <f t="shared" si="236"/>
        <v>5.8250447800317542E-4</v>
      </c>
      <c r="J1337" s="5">
        <f t="shared" si="237"/>
        <v>0.68165559529894493</v>
      </c>
      <c r="K1337" s="5">
        <f t="shared" si="238"/>
        <v>0.3765917768263935</v>
      </c>
      <c r="L1337" s="2">
        <f t="shared" si="239"/>
        <v>0.25689832501954452</v>
      </c>
      <c r="M1337" s="2">
        <f t="shared" si="240"/>
        <v>0.2571034376485023</v>
      </c>
    </row>
    <row r="1338" spans="1:13">
      <c r="A1338">
        <v>1936</v>
      </c>
      <c r="B1338">
        <v>66.48</v>
      </c>
      <c r="C1338" s="4">
        <f t="shared" si="231"/>
        <v>4.9999999999997158E-2</v>
      </c>
      <c r="D1338" s="4">
        <f t="shared" si="232"/>
        <v>-8.2500000000003126E-2</v>
      </c>
      <c r="E1338" s="4">
        <f t="shared" si="233"/>
        <v>9.9999999999980105E-3</v>
      </c>
      <c r="F1338" s="4">
        <f t="shared" si="234"/>
        <v>-1.5000000000000568E-2</v>
      </c>
      <c r="G1338" s="2">
        <f t="shared" si="230"/>
        <v>1335</v>
      </c>
      <c r="H1338" s="5">
        <f t="shared" si="235"/>
        <v>5.1098620337250899E-4</v>
      </c>
      <c r="I1338" s="5">
        <f t="shared" si="236"/>
        <v>5.8320629062727557E-4</v>
      </c>
      <c r="J1338" s="5">
        <f t="shared" si="237"/>
        <v>0.68216658150231746</v>
      </c>
      <c r="K1338" s="5">
        <f t="shared" si="238"/>
        <v>0.3771749831170208</v>
      </c>
      <c r="L1338" s="2">
        <f t="shared" si="239"/>
        <v>0.25748890007376246</v>
      </c>
      <c r="M1338" s="2">
        <f t="shared" si="240"/>
        <v>0.25769413239099992</v>
      </c>
    </row>
    <row r="1339" spans="1:13">
      <c r="A1339">
        <v>379</v>
      </c>
      <c r="B1339">
        <v>66.5</v>
      </c>
      <c r="C1339" s="4">
        <f t="shared" si="231"/>
        <v>7.4999999999995737E-2</v>
      </c>
      <c r="D1339" s="4">
        <f t="shared" si="232"/>
        <v>2.5000000000002132E-2</v>
      </c>
      <c r="E1339" s="4">
        <f t="shared" si="233"/>
        <v>6.4999999999997726E-2</v>
      </c>
      <c r="F1339" s="4">
        <f t="shared" si="234"/>
        <v>2.7499999999999858E-2</v>
      </c>
      <c r="G1339" s="2">
        <f t="shared" si="230"/>
        <v>1336</v>
      </c>
      <c r="H1339" s="5">
        <f t="shared" si="235"/>
        <v>5.1098620337250899E-4</v>
      </c>
      <c r="I1339" s="5">
        <f t="shared" si="236"/>
        <v>5.8338174378330058E-4</v>
      </c>
      <c r="J1339" s="5">
        <f t="shared" si="237"/>
        <v>0.68267756770568999</v>
      </c>
      <c r="K1339" s="5">
        <f t="shared" si="238"/>
        <v>0.37775836486080411</v>
      </c>
      <c r="L1339" s="2">
        <f t="shared" si="239"/>
        <v>0.25808019101630475</v>
      </c>
      <c r="M1339" s="2">
        <f t="shared" si="240"/>
        <v>0.25828620189011192</v>
      </c>
    </row>
    <row r="1340" spans="1:13">
      <c r="A1340">
        <v>1165</v>
      </c>
      <c r="B1340">
        <v>66.63</v>
      </c>
      <c r="C1340" s="4">
        <f t="shared" si="231"/>
        <v>0.10000000000000142</v>
      </c>
      <c r="D1340" s="4">
        <f t="shared" si="232"/>
        <v>-9.9999999999980105E-3</v>
      </c>
      <c r="E1340" s="4">
        <f t="shared" si="233"/>
        <v>3.5000000000003695E-2</v>
      </c>
      <c r="F1340" s="4">
        <f t="shared" si="234"/>
        <v>-1.4999999999997016E-2</v>
      </c>
      <c r="G1340" s="2">
        <f t="shared" si="230"/>
        <v>1337</v>
      </c>
      <c r="H1340" s="5">
        <f t="shared" si="235"/>
        <v>5.1098620337250899E-4</v>
      </c>
      <c r="I1340" s="5">
        <f t="shared" si="236"/>
        <v>5.8452218929746342E-4</v>
      </c>
      <c r="J1340" s="5">
        <f t="shared" si="237"/>
        <v>0.68318855390906252</v>
      </c>
      <c r="K1340" s="5">
        <f t="shared" si="238"/>
        <v>0.37834288705010155</v>
      </c>
      <c r="L1340" s="2">
        <f t="shared" si="239"/>
        <v>0.25867285788096539</v>
      </c>
      <c r="M1340" s="2">
        <f t="shared" si="240"/>
        <v>0.25887928829133039</v>
      </c>
    </row>
    <row r="1341" spans="1:13">
      <c r="A1341">
        <v>260</v>
      </c>
      <c r="B1341">
        <v>66.7</v>
      </c>
      <c r="C1341" s="4">
        <f t="shared" si="231"/>
        <v>5.4999999999999716E-2</v>
      </c>
      <c r="D1341" s="4">
        <f t="shared" si="232"/>
        <v>-1.5000000000000568E-2</v>
      </c>
      <c r="E1341" s="4">
        <f t="shared" si="233"/>
        <v>1.9999999999996021E-2</v>
      </c>
      <c r="F1341" s="4">
        <f t="shared" si="234"/>
        <v>-7.5000000000038369E-3</v>
      </c>
      <c r="G1341" s="2">
        <f t="shared" si="230"/>
        <v>1338</v>
      </c>
      <c r="H1341" s="5">
        <f t="shared" si="235"/>
        <v>5.1098620337250899E-4</v>
      </c>
      <c r="I1341" s="5">
        <f t="shared" si="236"/>
        <v>5.8513627534355112E-4</v>
      </c>
      <c r="J1341" s="5">
        <f t="shared" si="237"/>
        <v>0.68369954011243506</v>
      </c>
      <c r="K1341" s="5">
        <f t="shared" si="238"/>
        <v>0.37892802332544512</v>
      </c>
      <c r="L1341" s="2">
        <f t="shared" si="239"/>
        <v>0.25926654227531143</v>
      </c>
      <c r="M1341" s="2">
        <f t="shared" si="240"/>
        <v>0.25947321260016054</v>
      </c>
    </row>
    <row r="1342" spans="1:13">
      <c r="A1342">
        <v>200</v>
      </c>
      <c r="B1342">
        <v>66.739999999999995</v>
      </c>
      <c r="C1342" s="4">
        <f t="shared" si="231"/>
        <v>7.0000000000000284E-2</v>
      </c>
      <c r="D1342" s="4">
        <f t="shared" si="232"/>
        <v>2.7499999999999858E-2</v>
      </c>
      <c r="E1342" s="4">
        <f t="shared" si="233"/>
        <v>5.0000000000004263E-2</v>
      </c>
      <c r="F1342" s="4">
        <f t="shared" si="234"/>
        <v>1.5000000000004121E-2</v>
      </c>
      <c r="G1342" s="2">
        <f t="shared" si="230"/>
        <v>1339</v>
      </c>
      <c r="H1342" s="5">
        <f t="shared" si="235"/>
        <v>5.1098620337250899E-4</v>
      </c>
      <c r="I1342" s="5">
        <f t="shared" si="236"/>
        <v>5.8548718165560125E-4</v>
      </c>
      <c r="J1342" s="5">
        <f t="shared" si="237"/>
        <v>0.68421052631580759</v>
      </c>
      <c r="K1342" s="5">
        <f t="shared" si="238"/>
        <v>0.37951351050710069</v>
      </c>
      <c r="L1342" s="2">
        <f t="shared" si="239"/>
        <v>0.25986106493588573</v>
      </c>
      <c r="M1342" s="2">
        <f t="shared" si="240"/>
        <v>0.26006833549521602</v>
      </c>
    </row>
    <row r="1343" spans="1:13">
      <c r="A1343">
        <v>431</v>
      </c>
      <c r="B1343">
        <v>66.84</v>
      </c>
      <c r="C1343" s="4">
        <f t="shared" si="231"/>
        <v>0.10999999999999943</v>
      </c>
      <c r="D1343" s="4">
        <f t="shared" si="232"/>
        <v>2.4999999999977263E-3</v>
      </c>
      <c r="E1343" s="4">
        <f t="shared" si="233"/>
        <v>5.9999999999995168E-2</v>
      </c>
      <c r="F1343" s="4">
        <f t="shared" si="234"/>
        <v>4.9999999999954525E-3</v>
      </c>
      <c r="G1343" s="2">
        <f t="shared" si="230"/>
        <v>1340</v>
      </c>
      <c r="H1343" s="5">
        <f t="shared" si="235"/>
        <v>5.1098620337250899E-4</v>
      </c>
      <c r="I1343" s="5">
        <f t="shared" si="236"/>
        <v>5.8636444743572652E-4</v>
      </c>
      <c r="J1343" s="5">
        <f t="shared" si="237"/>
        <v>0.68472151251918012</v>
      </c>
      <c r="K1343" s="5">
        <f t="shared" si="238"/>
        <v>0.3800998749545364</v>
      </c>
      <c r="L1343" s="2">
        <f t="shared" si="239"/>
        <v>0.26045678707922676</v>
      </c>
      <c r="M1343" s="2">
        <f t="shared" si="240"/>
        <v>0.26066477845785929</v>
      </c>
    </row>
    <row r="1344" spans="1:13">
      <c r="A1344">
        <v>1739</v>
      </c>
      <c r="B1344">
        <v>66.959999999999994</v>
      </c>
      <c r="C1344" s="4">
        <f t="shared" si="231"/>
        <v>7.4999999999995737E-2</v>
      </c>
      <c r="D1344" s="4">
        <f t="shared" si="232"/>
        <v>2.0000000000003126E-2</v>
      </c>
      <c r="E1344" s="4">
        <f t="shared" si="233"/>
        <v>1.5000000000000568E-2</v>
      </c>
      <c r="F1344" s="4">
        <f t="shared" si="234"/>
        <v>-2.24999999999973E-2</v>
      </c>
      <c r="G1344" s="2">
        <f t="shared" si="230"/>
        <v>1341</v>
      </c>
      <c r="H1344" s="5">
        <f t="shared" si="235"/>
        <v>5.1098620337250899E-4</v>
      </c>
      <c r="I1344" s="5">
        <f t="shared" si="236"/>
        <v>5.874171663718768E-4</v>
      </c>
      <c r="J1344" s="5">
        <f t="shared" si="237"/>
        <v>0.68523249872255265</v>
      </c>
      <c r="K1344" s="5">
        <f t="shared" si="238"/>
        <v>0.38068729212090829</v>
      </c>
      <c r="L1344" s="2">
        <f t="shared" si="239"/>
        <v>0.26105383036600538</v>
      </c>
      <c r="M1344" s="2">
        <f t="shared" si="240"/>
        <v>0.26126200208394462</v>
      </c>
    </row>
    <row r="1345" spans="1:13">
      <c r="A1345">
        <v>1982</v>
      </c>
      <c r="B1345">
        <v>66.989999999999995</v>
      </c>
      <c r="C1345" s="4">
        <f t="shared" si="231"/>
        <v>0.15000000000000568</v>
      </c>
      <c r="D1345" s="4">
        <f t="shared" si="232"/>
        <v>4.5000000000001705E-2</v>
      </c>
      <c r="E1345" s="4">
        <f t="shared" si="233"/>
        <v>0.13500000000000512</v>
      </c>
      <c r="F1345" s="4">
        <f t="shared" si="234"/>
        <v>6.0000000000002274E-2</v>
      </c>
      <c r="G1345" s="2">
        <f t="shared" si="230"/>
        <v>1342</v>
      </c>
      <c r="H1345" s="5">
        <f t="shared" si="235"/>
        <v>5.1098620337250899E-4</v>
      </c>
      <c r="I1345" s="5">
        <f t="shared" si="236"/>
        <v>5.8768034610591437E-4</v>
      </c>
      <c r="J1345" s="5">
        <f t="shared" si="237"/>
        <v>0.68574348492592518</v>
      </c>
      <c r="K1345" s="5">
        <f t="shared" si="238"/>
        <v>0.38127497246701419</v>
      </c>
      <c r="L1345" s="2">
        <f t="shared" si="239"/>
        <v>0.26165165458518835</v>
      </c>
      <c r="M1345" s="2">
        <f t="shared" si="240"/>
        <v>0.26186145056721943</v>
      </c>
    </row>
    <row r="1346" spans="1:13">
      <c r="A1346">
        <v>665</v>
      </c>
      <c r="B1346">
        <v>67.260000000000005</v>
      </c>
      <c r="C1346" s="4">
        <f t="shared" si="231"/>
        <v>0.16499999999999915</v>
      </c>
      <c r="D1346" s="4">
        <f t="shared" si="232"/>
        <v>-4.5000000000005258E-2</v>
      </c>
      <c r="E1346" s="4">
        <f t="shared" si="233"/>
        <v>2.9999999999994031E-2</v>
      </c>
      <c r="F1346" s="4">
        <f t="shared" si="234"/>
        <v>-5.2500000000005542E-2</v>
      </c>
      <c r="G1346" s="2">
        <f t="shared" si="230"/>
        <v>1343</v>
      </c>
      <c r="H1346" s="5">
        <f t="shared" si="235"/>
        <v>5.1098620337250899E-4</v>
      </c>
      <c r="I1346" s="5">
        <f t="shared" si="236"/>
        <v>5.9004896371225271E-4</v>
      </c>
      <c r="J1346" s="5">
        <f t="shared" si="237"/>
        <v>0.68625447112929772</v>
      </c>
      <c r="K1346" s="5">
        <f t="shared" si="238"/>
        <v>0.38186502143072643</v>
      </c>
      <c r="L1346" s="2">
        <f t="shared" si="239"/>
        <v>0.26225170608222276</v>
      </c>
      <c r="M1346" s="2">
        <f t="shared" si="240"/>
        <v>0.26246186328079224</v>
      </c>
    </row>
    <row r="1347" spans="1:13">
      <c r="A1347">
        <v>230</v>
      </c>
      <c r="B1347">
        <v>67.319999999999993</v>
      </c>
      <c r="C1347" s="4">
        <f t="shared" si="231"/>
        <v>5.9999999999995168E-2</v>
      </c>
      <c r="D1347" s="4">
        <f t="shared" si="232"/>
        <v>-6.4999999999997726E-2</v>
      </c>
      <c r="E1347" s="4">
        <f t="shared" si="233"/>
        <v>3.0000000000001137E-2</v>
      </c>
      <c r="F1347" s="4">
        <f t="shared" si="234"/>
        <v>3.5527136788005009E-15</v>
      </c>
      <c r="G1347" s="2">
        <f t="shared" si="230"/>
        <v>1344</v>
      </c>
      <c r="H1347" s="5">
        <f t="shared" si="235"/>
        <v>5.1098620337250899E-4</v>
      </c>
      <c r="I1347" s="5">
        <f t="shared" si="236"/>
        <v>5.9057532318032774E-4</v>
      </c>
      <c r="J1347" s="5">
        <f t="shared" si="237"/>
        <v>0.68676545733267025</v>
      </c>
      <c r="K1347" s="5">
        <f t="shared" si="238"/>
        <v>0.38245559675390678</v>
      </c>
      <c r="L1347" s="2">
        <f t="shared" si="239"/>
        <v>0.26285272234747997</v>
      </c>
      <c r="M1347" s="2">
        <f t="shared" si="240"/>
        <v>0.26306324103155027</v>
      </c>
    </row>
    <row r="1348" spans="1:13">
      <c r="A1348">
        <v>354</v>
      </c>
      <c r="B1348">
        <v>67.38</v>
      </c>
      <c r="C1348" s="4">
        <f t="shared" si="231"/>
        <v>3.5000000000003695E-2</v>
      </c>
      <c r="D1348" s="4">
        <f t="shared" si="232"/>
        <v>-1.4999999999997016E-2</v>
      </c>
      <c r="E1348" s="4">
        <f t="shared" si="233"/>
        <v>5.000000000002558E-3</v>
      </c>
      <c r="F1348" s="4">
        <f t="shared" si="234"/>
        <v>-1.2499999999999289E-2</v>
      </c>
      <c r="G1348" s="2">
        <f t="shared" si="230"/>
        <v>1345</v>
      </c>
      <c r="H1348" s="5">
        <f t="shared" si="235"/>
        <v>5.1098620337250899E-4</v>
      </c>
      <c r="I1348" s="5">
        <f t="shared" si="236"/>
        <v>5.9110168264840288E-4</v>
      </c>
      <c r="J1348" s="5">
        <f t="shared" si="237"/>
        <v>0.68727644353604278</v>
      </c>
      <c r="K1348" s="5">
        <f t="shared" si="238"/>
        <v>0.3830466984365552</v>
      </c>
      <c r="L1348" s="2">
        <f t="shared" si="239"/>
        <v>0.26345470418784722</v>
      </c>
      <c r="M1348" s="2">
        <f t="shared" si="240"/>
        <v>0.26366528316432802</v>
      </c>
    </row>
    <row r="1349" spans="1:13">
      <c r="A1349">
        <v>614</v>
      </c>
      <c r="B1349">
        <v>67.39</v>
      </c>
      <c r="C1349" s="4">
        <f t="shared" si="231"/>
        <v>3.0000000000001137E-2</v>
      </c>
      <c r="D1349" s="4">
        <f t="shared" si="232"/>
        <v>-2.500000000001279E-3</v>
      </c>
      <c r="E1349" s="4">
        <f t="shared" si="233"/>
        <v>2.4999999999998579E-2</v>
      </c>
      <c r="F1349" s="4">
        <f t="shared" si="234"/>
        <v>9.9999999999980105E-3</v>
      </c>
      <c r="G1349" s="2">
        <f t="shared" si="230"/>
        <v>1346</v>
      </c>
      <c r="H1349" s="5">
        <f t="shared" si="235"/>
        <v>5.1098620337250899E-4</v>
      </c>
      <c r="I1349" s="5">
        <f t="shared" si="236"/>
        <v>5.9118940922641544E-4</v>
      </c>
      <c r="J1349" s="5">
        <f t="shared" si="237"/>
        <v>0.68778742973941531</v>
      </c>
      <c r="K1349" s="5">
        <f t="shared" si="238"/>
        <v>0.38363788784578162</v>
      </c>
      <c r="L1349" s="2">
        <f t="shared" si="239"/>
        <v>0.26405735049988838</v>
      </c>
      <c r="M1349" s="2">
        <f t="shared" si="240"/>
        <v>0.26426823116255727</v>
      </c>
    </row>
    <row r="1350" spans="1:13">
      <c r="A1350">
        <v>39</v>
      </c>
      <c r="B1350">
        <v>67.44</v>
      </c>
      <c r="C1350" s="4">
        <f t="shared" si="231"/>
        <v>3.0000000000001137E-2</v>
      </c>
      <c r="D1350" s="4">
        <f t="shared" si="232"/>
        <v>-1.0000000000001563E-2</v>
      </c>
      <c r="E1350" s="4">
        <f t="shared" si="233"/>
        <v>5.000000000002558E-3</v>
      </c>
      <c r="F1350" s="4">
        <f t="shared" si="234"/>
        <v>-9.9999999999980105E-3</v>
      </c>
      <c r="G1350" s="2">
        <f t="shared" ref="G1350:G1413" si="241">G1349+1</f>
        <v>1347</v>
      </c>
      <c r="H1350" s="5">
        <f t="shared" si="235"/>
        <v>5.1098620337250899E-4</v>
      </c>
      <c r="I1350" s="5">
        <f t="shared" si="236"/>
        <v>5.9162804211647802E-4</v>
      </c>
      <c r="J1350" s="5">
        <f t="shared" si="237"/>
        <v>0.68829841594278784</v>
      </c>
      <c r="K1350" s="5">
        <f t="shared" si="238"/>
        <v>0.38422951588789811</v>
      </c>
      <c r="L1350" s="2">
        <f t="shared" si="239"/>
        <v>0.26466090312565171</v>
      </c>
      <c r="M1350" s="2">
        <f t="shared" si="240"/>
        <v>0.26487184417038528</v>
      </c>
    </row>
    <row r="1351" spans="1:13">
      <c r="A1351">
        <v>615</v>
      </c>
      <c r="B1351">
        <v>67.45</v>
      </c>
      <c r="C1351" s="4">
        <f t="shared" si="231"/>
        <v>9.9999999999980105E-3</v>
      </c>
      <c r="D1351" s="4">
        <f t="shared" si="232"/>
        <v>-1.0000000000001563E-2</v>
      </c>
      <c r="E1351" s="4">
        <f t="shared" si="233"/>
        <v>4.9999999999954525E-3</v>
      </c>
      <c r="F1351" s="4">
        <f t="shared" si="234"/>
        <v>-3.5527136788005009E-15</v>
      </c>
      <c r="G1351" s="2">
        <f t="shared" si="241"/>
        <v>1348</v>
      </c>
      <c r="H1351" s="5">
        <f t="shared" si="235"/>
        <v>5.1098620337250899E-4</v>
      </c>
      <c r="I1351" s="5">
        <f t="shared" si="236"/>
        <v>5.9171576869449069E-4</v>
      </c>
      <c r="J1351" s="5">
        <f t="shared" si="237"/>
        <v>0.68880940214616038</v>
      </c>
      <c r="K1351" s="5">
        <f t="shared" si="238"/>
        <v>0.3848212316565926</v>
      </c>
      <c r="L1351" s="2">
        <f t="shared" si="239"/>
        <v>0.265265120850668</v>
      </c>
      <c r="M1351" s="2">
        <f t="shared" si="240"/>
        <v>0.26547612232229328</v>
      </c>
    </row>
    <row r="1352" spans="1:13">
      <c r="A1352">
        <v>939</v>
      </c>
      <c r="B1352">
        <v>67.459999999999994</v>
      </c>
      <c r="C1352" s="4">
        <f t="shared" si="231"/>
        <v>9.9999999999980105E-3</v>
      </c>
      <c r="D1352" s="4">
        <f t="shared" si="232"/>
        <v>5.000000000002558E-3</v>
      </c>
      <c r="E1352" s="4">
        <f t="shared" si="233"/>
        <v>5.000000000002558E-3</v>
      </c>
      <c r="F1352" s="4">
        <f t="shared" si="234"/>
        <v>3.5527136788005009E-15</v>
      </c>
      <c r="G1352" s="2">
        <f t="shared" si="241"/>
        <v>1349</v>
      </c>
      <c r="H1352" s="5">
        <f t="shared" si="235"/>
        <v>5.1098620337250899E-4</v>
      </c>
      <c r="I1352" s="5">
        <f t="shared" si="236"/>
        <v>5.9180349527250314E-4</v>
      </c>
      <c r="J1352" s="5">
        <f t="shared" si="237"/>
        <v>0.68932038834953291</v>
      </c>
      <c r="K1352" s="5">
        <f t="shared" si="238"/>
        <v>0.38541303515186509</v>
      </c>
      <c r="L1352" s="2">
        <f t="shared" si="239"/>
        <v>0.26587000380941833</v>
      </c>
      <c r="M1352" s="2">
        <f t="shared" si="240"/>
        <v>0.26608106575276247</v>
      </c>
    </row>
    <row r="1353" spans="1:13">
      <c r="A1353">
        <v>1128</v>
      </c>
      <c r="B1353">
        <v>67.47</v>
      </c>
      <c r="C1353" s="4">
        <f t="shared" si="231"/>
        <v>2.0000000000003126E-2</v>
      </c>
      <c r="D1353" s="4">
        <f t="shared" si="232"/>
        <v>2.500000000001279E-3</v>
      </c>
      <c r="E1353" s="4">
        <f t="shared" si="233"/>
        <v>1.5000000000000568E-2</v>
      </c>
      <c r="F1353" s="4">
        <f t="shared" si="234"/>
        <v>4.9999999999990052E-3</v>
      </c>
      <c r="G1353" s="2">
        <f t="shared" si="241"/>
        <v>1350</v>
      </c>
      <c r="H1353" s="5">
        <f t="shared" si="235"/>
        <v>5.1098620337250899E-4</v>
      </c>
      <c r="I1353" s="5">
        <f t="shared" si="236"/>
        <v>5.918912218505157E-4</v>
      </c>
      <c r="J1353" s="5">
        <f t="shared" si="237"/>
        <v>0.68983137455290544</v>
      </c>
      <c r="K1353" s="5">
        <f t="shared" si="238"/>
        <v>0.38600492637371558</v>
      </c>
      <c r="L1353" s="2">
        <f t="shared" si="239"/>
        <v>0.26647555213638408</v>
      </c>
      <c r="M1353" s="2">
        <f t="shared" si="240"/>
        <v>0.26668679562936592</v>
      </c>
    </row>
    <row r="1354" spans="1:13">
      <c r="A1354">
        <v>2278</v>
      </c>
      <c r="B1354">
        <v>67.5</v>
      </c>
      <c r="C1354" s="4">
        <f t="shared" si="231"/>
        <v>1.5000000000000568E-2</v>
      </c>
      <c r="D1354" s="4">
        <f t="shared" si="232"/>
        <v>4.2499999999996874E-2</v>
      </c>
      <c r="E1354" s="4">
        <f t="shared" si="233"/>
        <v>0</v>
      </c>
      <c r="F1354" s="4">
        <f t="shared" si="234"/>
        <v>-7.5000000000002842E-3</v>
      </c>
      <c r="G1354" s="2">
        <f t="shared" si="241"/>
        <v>1351</v>
      </c>
      <c r="H1354" s="5">
        <f t="shared" si="235"/>
        <v>5.1098620337250899E-4</v>
      </c>
      <c r="I1354" s="5">
        <f t="shared" si="236"/>
        <v>5.9215440158455327E-4</v>
      </c>
      <c r="J1354" s="5">
        <f t="shared" si="237"/>
        <v>0.69034236075627797</v>
      </c>
      <c r="K1354" s="5">
        <f t="shared" si="238"/>
        <v>0.38659708077530014</v>
      </c>
      <c r="L1354" s="2">
        <f t="shared" si="239"/>
        <v>0.26708188717844644</v>
      </c>
      <c r="M1354" s="2">
        <f t="shared" si="240"/>
        <v>0.26729313067142829</v>
      </c>
    </row>
    <row r="1355" spans="1:13">
      <c r="A1355">
        <v>2184</v>
      </c>
      <c r="B1355">
        <v>67.5</v>
      </c>
      <c r="C1355" s="4">
        <f t="shared" si="231"/>
        <v>0.10499999999999687</v>
      </c>
      <c r="D1355" s="4">
        <f t="shared" si="232"/>
        <v>6.5000000000001279E-2</v>
      </c>
      <c r="E1355" s="4">
        <f t="shared" si="233"/>
        <v>0.10499999999999687</v>
      </c>
      <c r="F1355" s="4">
        <f t="shared" si="234"/>
        <v>5.2499999999998437E-2</v>
      </c>
      <c r="G1355" s="2">
        <f t="shared" si="241"/>
        <v>1352</v>
      </c>
      <c r="H1355" s="5">
        <f t="shared" si="235"/>
        <v>5.1098620337250899E-4</v>
      </c>
      <c r="I1355" s="5">
        <f t="shared" si="236"/>
        <v>5.9215440158455327E-4</v>
      </c>
      <c r="J1355" s="5">
        <f t="shared" si="237"/>
        <v>0.6908533469596505</v>
      </c>
      <c r="K1355" s="5">
        <f t="shared" si="238"/>
        <v>0.38718923517688469</v>
      </c>
      <c r="L1355" s="2">
        <f t="shared" si="239"/>
        <v>0.26768882738596778</v>
      </c>
      <c r="M1355" s="2">
        <f t="shared" si="240"/>
        <v>0.26790134360915041</v>
      </c>
    </row>
    <row r="1356" spans="1:13">
      <c r="A1356">
        <v>447</v>
      </c>
      <c r="B1356">
        <v>67.709999999999994</v>
      </c>
      <c r="C1356" s="4">
        <f t="shared" si="231"/>
        <v>0.14500000000000313</v>
      </c>
      <c r="D1356" s="4">
        <f t="shared" si="232"/>
        <v>-7.4999999999967315E-3</v>
      </c>
      <c r="E1356" s="4">
        <f t="shared" si="233"/>
        <v>4.0000000000006253E-2</v>
      </c>
      <c r="F1356" s="4">
        <f t="shared" si="234"/>
        <v>-3.249999999999531E-2</v>
      </c>
      <c r="G1356" s="2">
        <f t="shared" si="241"/>
        <v>1353</v>
      </c>
      <c r="H1356" s="5">
        <f t="shared" si="235"/>
        <v>5.1098620337250899E-4</v>
      </c>
      <c r="I1356" s="5">
        <f t="shared" si="236"/>
        <v>5.9399665972281626E-4</v>
      </c>
      <c r="J1356" s="5">
        <f t="shared" si="237"/>
        <v>0.69136433316302304</v>
      </c>
      <c r="K1356" s="5">
        <f t="shared" si="238"/>
        <v>0.38778323183660751</v>
      </c>
      <c r="L1356" s="2">
        <f t="shared" si="239"/>
        <v>0.26829764737188583</v>
      </c>
      <c r="M1356" s="2">
        <f t="shared" si="240"/>
        <v>0.26851064880328535</v>
      </c>
    </row>
    <row r="1357" spans="1:13">
      <c r="A1357">
        <v>628</v>
      </c>
      <c r="B1357">
        <v>67.790000000000006</v>
      </c>
      <c r="C1357" s="4">
        <f t="shared" si="231"/>
        <v>9.0000000000003411E-2</v>
      </c>
      <c r="D1357" s="4">
        <f t="shared" si="232"/>
        <v>-4.5000000000001705E-2</v>
      </c>
      <c r="E1357" s="4">
        <f t="shared" si="233"/>
        <v>4.9999999999997158E-2</v>
      </c>
      <c r="F1357" s="4">
        <f t="shared" si="234"/>
        <v>4.9999999999954525E-3</v>
      </c>
      <c r="G1357" s="2">
        <f t="shared" si="241"/>
        <v>1354</v>
      </c>
      <c r="H1357" s="5">
        <f t="shared" si="235"/>
        <v>5.1098620337250899E-4</v>
      </c>
      <c r="I1357" s="5">
        <f t="shared" si="236"/>
        <v>5.9469847234691663E-4</v>
      </c>
      <c r="J1357" s="5">
        <f t="shared" si="237"/>
        <v>0.69187531936639557</v>
      </c>
      <c r="K1357" s="5">
        <f t="shared" si="238"/>
        <v>0.38837793030895446</v>
      </c>
      <c r="L1357" s="2">
        <f t="shared" si="239"/>
        <v>0.26890756033144986</v>
      </c>
      <c r="M1357" s="2">
        <f t="shared" si="240"/>
        <v>0.26912116872139108</v>
      </c>
    </row>
    <row r="1358" spans="1:13">
      <c r="A1358">
        <v>763</v>
      </c>
      <c r="B1358">
        <v>67.89</v>
      </c>
      <c r="C1358" s="4">
        <f t="shared" si="231"/>
        <v>5.4999999999999716E-2</v>
      </c>
      <c r="D1358" s="4">
        <f t="shared" si="232"/>
        <v>-4.00000000000027E-2</v>
      </c>
      <c r="E1358" s="4">
        <f t="shared" si="233"/>
        <v>5.000000000002558E-3</v>
      </c>
      <c r="F1358" s="4">
        <f t="shared" si="234"/>
        <v>-2.24999999999973E-2</v>
      </c>
      <c r="G1358" s="2">
        <f t="shared" si="241"/>
        <v>1355</v>
      </c>
      <c r="H1358" s="5">
        <f t="shared" si="235"/>
        <v>5.1098620337250899E-4</v>
      </c>
      <c r="I1358" s="5">
        <f t="shared" si="236"/>
        <v>5.9557573812704179E-4</v>
      </c>
      <c r="J1358" s="5">
        <f t="shared" si="237"/>
        <v>0.6923863055697681</v>
      </c>
      <c r="K1358" s="5">
        <f t="shared" si="238"/>
        <v>0.38897350604708147</v>
      </c>
      <c r="L1358" s="2">
        <f t="shared" si="239"/>
        <v>0.26951868891152608</v>
      </c>
      <c r="M1358" s="2">
        <f t="shared" si="240"/>
        <v>0.26973235804214862</v>
      </c>
    </row>
    <row r="1359" spans="1:13">
      <c r="A1359">
        <v>83</v>
      </c>
      <c r="B1359">
        <v>67.900000000000006</v>
      </c>
      <c r="C1359" s="4">
        <f t="shared" si="231"/>
        <v>9.9999999999980105E-3</v>
      </c>
      <c r="D1359" s="4">
        <f t="shared" si="232"/>
        <v>-1.7500000000001847E-2</v>
      </c>
      <c r="E1359" s="4">
        <f t="shared" si="233"/>
        <v>4.9999999999954525E-3</v>
      </c>
      <c r="F1359" s="4">
        <f t="shared" si="234"/>
        <v>-3.5527136788005009E-15</v>
      </c>
      <c r="G1359" s="2">
        <f t="shared" si="241"/>
        <v>1356</v>
      </c>
      <c r="H1359" s="5">
        <f t="shared" si="235"/>
        <v>5.1098620337250899E-4</v>
      </c>
      <c r="I1359" s="5">
        <f t="shared" si="236"/>
        <v>5.9566346470505435E-4</v>
      </c>
      <c r="J1359" s="5">
        <f t="shared" si="237"/>
        <v>0.69289729177314063</v>
      </c>
      <c r="K1359" s="5">
        <f t="shared" si="238"/>
        <v>0.38956916951178655</v>
      </c>
      <c r="L1359" s="2">
        <f t="shared" si="239"/>
        <v>0.27013048698390829</v>
      </c>
      <c r="M1359" s="2">
        <f t="shared" si="240"/>
        <v>0.27034421690003912</v>
      </c>
    </row>
    <row r="1360" spans="1:13">
      <c r="A1360">
        <v>780</v>
      </c>
      <c r="B1360">
        <v>67.91</v>
      </c>
      <c r="C1360" s="4">
        <f t="shared" si="231"/>
        <v>1.9999999999996021E-2</v>
      </c>
      <c r="D1360" s="4">
        <f t="shared" si="232"/>
        <v>1.2500000000002842E-2</v>
      </c>
      <c r="E1360" s="4">
        <f t="shared" si="233"/>
        <v>1.5000000000000568E-2</v>
      </c>
      <c r="F1360" s="4">
        <f t="shared" si="234"/>
        <v>5.000000000002558E-3</v>
      </c>
      <c r="G1360" s="2">
        <f t="shared" si="241"/>
        <v>1357</v>
      </c>
      <c r="H1360" s="5">
        <f t="shared" si="235"/>
        <v>5.1098620337250899E-4</v>
      </c>
      <c r="I1360" s="5">
        <f t="shared" si="236"/>
        <v>5.957511912830668E-4</v>
      </c>
      <c r="J1360" s="5">
        <f t="shared" si="237"/>
        <v>0.69340827797651317</v>
      </c>
      <c r="K1360" s="5">
        <f t="shared" si="238"/>
        <v>0.39016492070306963</v>
      </c>
      <c r="L1360" s="2">
        <f t="shared" si="239"/>
        <v>0.27074295468307752</v>
      </c>
      <c r="M1360" s="2">
        <f t="shared" si="240"/>
        <v>0.27095686709021455</v>
      </c>
    </row>
    <row r="1361" spans="1:13">
      <c r="A1361">
        <v>1809</v>
      </c>
      <c r="B1361">
        <v>67.94</v>
      </c>
      <c r="C1361" s="4">
        <f t="shared" si="231"/>
        <v>3.5000000000003695E-2</v>
      </c>
      <c r="D1361" s="4">
        <f t="shared" si="232"/>
        <v>5.000000000002558E-3</v>
      </c>
      <c r="E1361" s="4">
        <f t="shared" si="233"/>
        <v>2.0000000000003126E-2</v>
      </c>
      <c r="F1361" s="4">
        <f t="shared" si="234"/>
        <v>2.500000000001279E-3</v>
      </c>
      <c r="G1361" s="2">
        <f t="shared" si="241"/>
        <v>1358</v>
      </c>
      <c r="H1361" s="5">
        <f t="shared" si="235"/>
        <v>5.1098620337250899E-4</v>
      </c>
      <c r="I1361" s="5">
        <f t="shared" si="236"/>
        <v>5.9601437101710437E-4</v>
      </c>
      <c r="J1361" s="5">
        <f t="shared" si="237"/>
        <v>0.6939192641798857</v>
      </c>
      <c r="K1361" s="5">
        <f t="shared" si="238"/>
        <v>0.39076093507408671</v>
      </c>
      <c r="L1361" s="2">
        <f t="shared" si="239"/>
        <v>0.27135621398349413</v>
      </c>
      <c r="M1361" s="2">
        <f t="shared" si="240"/>
        <v>0.27157036989128103</v>
      </c>
    </row>
    <row r="1362" spans="1:13">
      <c r="A1362">
        <v>1928</v>
      </c>
      <c r="B1362">
        <v>67.98</v>
      </c>
      <c r="C1362" s="4">
        <f t="shared" si="231"/>
        <v>3.0000000000001137E-2</v>
      </c>
      <c r="D1362" s="4">
        <f t="shared" si="232"/>
        <v>-2.500000000001279E-3</v>
      </c>
      <c r="E1362" s="4">
        <f t="shared" si="233"/>
        <v>9.9999999999980105E-3</v>
      </c>
      <c r="F1362" s="4">
        <f t="shared" si="234"/>
        <v>-5.000000000002558E-3</v>
      </c>
      <c r="G1362" s="2">
        <f t="shared" si="241"/>
        <v>1359</v>
      </c>
      <c r="H1362" s="5">
        <f t="shared" si="235"/>
        <v>5.1098620337250899E-4</v>
      </c>
      <c r="I1362" s="5">
        <f t="shared" si="236"/>
        <v>5.9636527732915461E-4</v>
      </c>
      <c r="J1362" s="5">
        <f t="shared" si="237"/>
        <v>0.69443025038325823</v>
      </c>
      <c r="K1362" s="5">
        <f t="shared" si="238"/>
        <v>0.39135730035141586</v>
      </c>
      <c r="L1362" s="2">
        <f t="shared" si="239"/>
        <v>0.27197032625341838</v>
      </c>
      <c r="M1362" s="2">
        <f t="shared" si="240"/>
        <v>0.27218460400118438</v>
      </c>
    </row>
    <row r="1363" spans="1:13">
      <c r="A1363">
        <v>2222</v>
      </c>
      <c r="B1363">
        <v>68</v>
      </c>
      <c r="C1363" s="4">
        <f t="shared" si="231"/>
        <v>3.0000000000001137E-2</v>
      </c>
      <c r="D1363" s="4">
        <f t="shared" si="232"/>
        <v>4.9999999999990052E-3</v>
      </c>
      <c r="E1363" s="4">
        <f t="shared" si="233"/>
        <v>2.0000000000003126E-2</v>
      </c>
      <c r="F1363" s="4">
        <f t="shared" si="234"/>
        <v>5.000000000002558E-3</v>
      </c>
      <c r="G1363" s="2">
        <f t="shared" si="241"/>
        <v>1360</v>
      </c>
      <c r="H1363" s="5">
        <f t="shared" si="235"/>
        <v>5.1098620337250899E-4</v>
      </c>
      <c r="I1363" s="5">
        <f t="shared" si="236"/>
        <v>5.9654073048517962E-4</v>
      </c>
      <c r="J1363" s="5">
        <f t="shared" si="237"/>
        <v>0.69494123658663076</v>
      </c>
      <c r="K1363" s="5">
        <f t="shared" si="238"/>
        <v>0.39195384108190107</v>
      </c>
      <c r="L1363" s="2">
        <f t="shared" si="239"/>
        <v>0.2725851700114878</v>
      </c>
      <c r="M1363" s="2">
        <f t="shared" si="240"/>
        <v>0.27279969161852013</v>
      </c>
    </row>
    <row r="1364" spans="1:13">
      <c r="A1364">
        <v>864</v>
      </c>
      <c r="B1364">
        <v>68.040000000000006</v>
      </c>
      <c r="C1364" s="4">
        <f t="shared" si="231"/>
        <v>3.9999999999999147E-2</v>
      </c>
      <c r="D1364" s="4">
        <f t="shared" si="232"/>
        <v>4.9999999999990052E-3</v>
      </c>
      <c r="E1364" s="4">
        <f t="shared" si="233"/>
        <v>1.9999999999996021E-2</v>
      </c>
      <c r="F1364" s="4">
        <f t="shared" si="234"/>
        <v>-3.5527136788005009E-15</v>
      </c>
      <c r="G1364" s="2">
        <f t="shared" si="241"/>
        <v>1361</v>
      </c>
      <c r="H1364" s="5">
        <f t="shared" si="235"/>
        <v>5.1098620337250899E-4</v>
      </c>
      <c r="I1364" s="5">
        <f t="shared" si="236"/>
        <v>5.9689163679722975E-4</v>
      </c>
      <c r="J1364" s="5">
        <f t="shared" si="237"/>
        <v>0.69545222279000329</v>
      </c>
      <c r="K1364" s="5">
        <f t="shared" si="238"/>
        <v>0.39255073271869828</v>
      </c>
      <c r="L1364" s="2">
        <f t="shared" si="239"/>
        <v>0.27320086763560625</v>
      </c>
      <c r="M1364" s="2">
        <f t="shared" si="240"/>
        <v>0.27341563328121327</v>
      </c>
    </row>
    <row r="1365" spans="1:13">
      <c r="A1365">
        <v>720</v>
      </c>
      <c r="B1365">
        <v>68.08</v>
      </c>
      <c r="C1365" s="4">
        <f t="shared" si="231"/>
        <v>3.9999999999999147E-2</v>
      </c>
      <c r="D1365" s="4">
        <f t="shared" si="232"/>
        <v>-9.9999999999980105E-3</v>
      </c>
      <c r="E1365" s="4">
        <f t="shared" si="233"/>
        <v>2.0000000000003126E-2</v>
      </c>
      <c r="F1365" s="4">
        <f t="shared" si="234"/>
        <v>3.5527136788005009E-15</v>
      </c>
      <c r="G1365" s="2">
        <f t="shared" si="241"/>
        <v>1362</v>
      </c>
      <c r="H1365" s="5">
        <f t="shared" si="235"/>
        <v>5.1098620337250899E-4</v>
      </c>
      <c r="I1365" s="5">
        <f t="shared" si="236"/>
        <v>5.9724254310927977E-4</v>
      </c>
      <c r="J1365" s="5">
        <f t="shared" si="237"/>
        <v>0.69596320899337583</v>
      </c>
      <c r="K1365" s="5">
        <f t="shared" si="238"/>
        <v>0.39314797526180756</v>
      </c>
      <c r="L1365" s="2">
        <f t="shared" si="239"/>
        <v>0.27381741966369855</v>
      </c>
      <c r="M1365" s="2">
        <f t="shared" si="240"/>
        <v>0.27403242952718859</v>
      </c>
    </row>
    <row r="1366" spans="1:13">
      <c r="A1366">
        <v>158</v>
      </c>
      <c r="B1366">
        <v>68.12</v>
      </c>
      <c r="C1366" s="4">
        <f t="shared" si="231"/>
        <v>2.0000000000003126E-2</v>
      </c>
      <c r="D1366" s="4">
        <f t="shared" si="232"/>
        <v>-1.5000000000000568E-2</v>
      </c>
      <c r="E1366" s="4">
        <f t="shared" si="233"/>
        <v>0</v>
      </c>
      <c r="F1366" s="4">
        <f t="shared" si="234"/>
        <v>-1.0000000000001563E-2</v>
      </c>
      <c r="G1366" s="2">
        <f t="shared" si="241"/>
        <v>1363</v>
      </c>
      <c r="H1366" s="5">
        <f t="shared" si="235"/>
        <v>5.1098620337250899E-4</v>
      </c>
      <c r="I1366" s="5">
        <f t="shared" si="236"/>
        <v>5.975934494213299E-4</v>
      </c>
      <c r="J1366" s="5">
        <f t="shared" si="237"/>
        <v>0.69647419519674836</v>
      </c>
      <c r="K1366" s="5">
        <f t="shared" si="238"/>
        <v>0.3937455687112289</v>
      </c>
      <c r="L1366" s="2">
        <f t="shared" si="239"/>
        <v>0.27443482663368962</v>
      </c>
      <c r="M1366" s="2">
        <f t="shared" si="240"/>
        <v>0.27464983649717972</v>
      </c>
    </row>
    <row r="1367" spans="1:13">
      <c r="A1367">
        <v>516</v>
      </c>
      <c r="B1367">
        <v>68.12</v>
      </c>
      <c r="C1367" s="4">
        <f t="shared" si="231"/>
        <v>9.9999999999980105E-3</v>
      </c>
      <c r="D1367" s="4">
        <f t="shared" si="232"/>
        <v>1.4999999999997016E-2</v>
      </c>
      <c r="E1367" s="4">
        <f t="shared" si="233"/>
        <v>9.9999999999980105E-3</v>
      </c>
      <c r="F1367" s="4">
        <f t="shared" si="234"/>
        <v>4.9999999999990052E-3</v>
      </c>
      <c r="G1367" s="2">
        <f t="shared" si="241"/>
        <v>1364</v>
      </c>
      <c r="H1367" s="5">
        <f t="shared" si="235"/>
        <v>5.1098620337250899E-4</v>
      </c>
      <c r="I1367" s="5">
        <f t="shared" si="236"/>
        <v>5.975934494213299E-4</v>
      </c>
      <c r="J1367" s="5">
        <f t="shared" si="237"/>
        <v>0.69698518140012089</v>
      </c>
      <c r="K1367" s="5">
        <f t="shared" si="238"/>
        <v>0.39434316216065024</v>
      </c>
      <c r="L1367" s="2">
        <f t="shared" si="239"/>
        <v>0.2750528443276965</v>
      </c>
      <c r="M1367" s="2">
        <f t="shared" si="240"/>
        <v>0.27526797647943629</v>
      </c>
    </row>
    <row r="1368" spans="1:13">
      <c r="A1368">
        <v>884</v>
      </c>
      <c r="B1368">
        <v>68.14</v>
      </c>
      <c r="C1368" s="4">
        <f t="shared" si="231"/>
        <v>4.9999999999997158E-2</v>
      </c>
      <c r="D1368" s="4">
        <f t="shared" si="232"/>
        <v>1.9999999999999574E-2</v>
      </c>
      <c r="E1368" s="4">
        <f t="shared" si="233"/>
        <v>3.9999999999999147E-2</v>
      </c>
      <c r="F1368" s="4">
        <f t="shared" si="234"/>
        <v>1.5000000000000568E-2</v>
      </c>
      <c r="G1368" s="2">
        <f t="shared" si="241"/>
        <v>1365</v>
      </c>
      <c r="H1368" s="5">
        <f t="shared" si="235"/>
        <v>5.1098620337250899E-4</v>
      </c>
      <c r="I1368" s="5">
        <f t="shared" si="236"/>
        <v>5.9776890257735491E-4</v>
      </c>
      <c r="J1368" s="5">
        <f t="shared" si="237"/>
        <v>0.69749616760349342</v>
      </c>
      <c r="K1368" s="5">
        <f t="shared" si="238"/>
        <v>0.39494093106322758</v>
      </c>
      <c r="L1368" s="2">
        <f t="shared" si="239"/>
        <v>0.27567159521327717</v>
      </c>
      <c r="M1368" s="2">
        <f t="shared" si="240"/>
        <v>0.2758872168766327</v>
      </c>
    </row>
    <row r="1369" spans="1:13">
      <c r="A1369">
        <v>710</v>
      </c>
      <c r="B1369">
        <v>68.22</v>
      </c>
      <c r="C1369" s="4">
        <f t="shared" si="231"/>
        <v>4.9999999999997158E-2</v>
      </c>
      <c r="D1369" s="4">
        <f t="shared" si="232"/>
        <v>1.2500000000002842E-2</v>
      </c>
      <c r="E1369" s="4">
        <f t="shared" si="233"/>
        <v>9.9999999999980105E-3</v>
      </c>
      <c r="F1369" s="4">
        <f t="shared" si="234"/>
        <v>-1.5000000000000568E-2</v>
      </c>
      <c r="G1369" s="2">
        <f t="shared" si="241"/>
        <v>1366</v>
      </c>
      <c r="H1369" s="5">
        <f t="shared" si="235"/>
        <v>5.1098620337250899E-4</v>
      </c>
      <c r="I1369" s="5">
        <f t="shared" si="236"/>
        <v>5.9847071520145517E-4</v>
      </c>
      <c r="J1369" s="5">
        <f t="shared" si="237"/>
        <v>0.69800715380686595</v>
      </c>
      <c r="K1369" s="5">
        <f t="shared" si="238"/>
        <v>0.39553940177842906</v>
      </c>
      <c r="L1369" s="2">
        <f t="shared" si="239"/>
        <v>0.27629144723103066</v>
      </c>
      <c r="M1369" s="2">
        <f t="shared" si="240"/>
        <v>0.27650719136194429</v>
      </c>
    </row>
    <row r="1370" spans="1:13">
      <c r="A1370">
        <v>882</v>
      </c>
      <c r="B1370">
        <v>68.239999999999995</v>
      </c>
      <c r="C1370" s="4">
        <f t="shared" si="231"/>
        <v>7.5000000000002842E-2</v>
      </c>
      <c r="D1370" s="4">
        <f t="shared" si="232"/>
        <v>1.5000000000004121E-2</v>
      </c>
      <c r="E1370" s="4">
        <f t="shared" si="233"/>
        <v>6.5000000000004832E-2</v>
      </c>
      <c r="F1370" s="4">
        <f t="shared" si="234"/>
        <v>2.7500000000003411E-2</v>
      </c>
      <c r="G1370" s="2">
        <f t="shared" si="241"/>
        <v>1367</v>
      </c>
      <c r="H1370" s="5">
        <f t="shared" si="235"/>
        <v>5.1098620337250899E-4</v>
      </c>
      <c r="I1370" s="5">
        <f t="shared" si="236"/>
        <v>5.9864616835748018E-4</v>
      </c>
      <c r="J1370" s="5">
        <f t="shared" si="237"/>
        <v>0.69851814001023849</v>
      </c>
      <c r="K1370" s="5">
        <f t="shared" si="238"/>
        <v>0.39613804794678653</v>
      </c>
      <c r="L1370" s="2">
        <f t="shared" si="239"/>
        <v>0.27691203351620775</v>
      </c>
      <c r="M1370" s="2">
        <f t="shared" si="240"/>
        <v>0.27712857426900067</v>
      </c>
    </row>
    <row r="1371" spans="1:13">
      <c r="A1371">
        <v>606</v>
      </c>
      <c r="B1371">
        <v>68.37</v>
      </c>
      <c r="C1371" s="4">
        <f t="shared" ref="C1371:C1434" si="242">IF(AND(ISNUMBER(B1370),ISNUMBER(B1372)),(B1372-B1370)/2,"")</f>
        <v>8.00000000000054E-2</v>
      </c>
      <c r="D1371" s="4">
        <f t="shared" ref="D1371:D1434" si="243">IF(AND(ISNUMBER(C1370),ISNUMBER(C1372)),(C1372-C1370)/2,"")</f>
        <v>-3.5527136788005009E-15</v>
      </c>
      <c r="E1371" s="4">
        <f t="shared" ref="E1371:E1434" si="244">IF(AND(ISNUMBER(B1371),ISNUMBER(B1372)),(B1372-B1371)/2,"")</f>
        <v>1.5000000000000568E-2</v>
      </c>
      <c r="F1371" s="4">
        <f t="shared" ref="F1371:F1434" si="245">IF(AND(ISNUMBER(E1370),ISNUMBER(E1371)),(E1371-E1370)/2,"")</f>
        <v>-2.5000000000002132E-2</v>
      </c>
      <c r="G1371" s="2">
        <f t="shared" si="241"/>
        <v>1368</v>
      </c>
      <c r="H1371" s="5">
        <f t="shared" ref="H1371:H1434" si="246">1/MAX(G:G)</f>
        <v>5.1098620337250899E-4</v>
      </c>
      <c r="I1371" s="5">
        <f t="shared" ref="I1371:I1434" si="247">B1371/SUM(B:B)</f>
        <v>5.9978661387164313E-4</v>
      </c>
      <c r="J1371" s="5">
        <f t="shared" ref="J1371:J1434" si="248">H1371+J1370</f>
        <v>0.69902912621361102</v>
      </c>
      <c r="K1371" s="5">
        <f t="shared" ref="K1371:K1434" si="249">I1371+K1370</f>
        <v>0.3967378345606582</v>
      </c>
      <c r="L1371" s="2">
        <f t="shared" ref="L1371:L1434" si="250">K1371*J1372</f>
        <v>0.27753402938863347</v>
      </c>
      <c r="M1371" s="2">
        <f t="shared" ref="M1371:M1434" si="251">K1372*J1371</f>
        <v>0.27775075411172589</v>
      </c>
    </row>
    <row r="1372" spans="1:13">
      <c r="A1372">
        <v>1746</v>
      </c>
      <c r="B1372">
        <v>68.400000000000006</v>
      </c>
      <c r="C1372" s="4">
        <f t="shared" si="242"/>
        <v>7.4999999999995737E-2</v>
      </c>
      <c r="D1372" s="4">
        <f t="shared" si="243"/>
        <v>7.4999999999967315E-3</v>
      </c>
      <c r="E1372" s="4">
        <f t="shared" si="244"/>
        <v>5.9999999999995168E-2</v>
      </c>
      <c r="F1372" s="4">
        <f t="shared" si="245"/>
        <v>2.24999999999973E-2</v>
      </c>
      <c r="G1372" s="2">
        <f t="shared" si="241"/>
        <v>1369</v>
      </c>
      <c r="H1372" s="5">
        <f t="shared" si="246"/>
        <v>5.1098620337250899E-4</v>
      </c>
      <c r="I1372" s="5">
        <f t="shared" si="247"/>
        <v>6.000497936056807E-4</v>
      </c>
      <c r="J1372" s="5">
        <f t="shared" si="248"/>
        <v>0.69954011241698355</v>
      </c>
      <c r="K1372" s="5">
        <f t="shared" si="249"/>
        <v>0.39733788435426387</v>
      </c>
      <c r="L1372" s="2">
        <f t="shared" si="250"/>
        <v>0.2781568224656904</v>
      </c>
      <c r="M1372" s="2">
        <f t="shared" si="251"/>
        <v>0.27837428360790578</v>
      </c>
    </row>
    <row r="1373" spans="1:13">
      <c r="A1373">
        <v>1050</v>
      </c>
      <c r="B1373">
        <v>68.52</v>
      </c>
      <c r="C1373" s="4">
        <f t="shared" si="242"/>
        <v>9.4999999999998863E-2</v>
      </c>
      <c r="D1373" s="4">
        <f t="shared" si="243"/>
        <v>5.000000000002558E-3</v>
      </c>
      <c r="E1373" s="4">
        <f t="shared" si="244"/>
        <v>3.5000000000003695E-2</v>
      </c>
      <c r="F1373" s="4">
        <f t="shared" si="245"/>
        <v>-1.2499999999995737E-2</v>
      </c>
      <c r="G1373" s="2">
        <f t="shared" si="241"/>
        <v>1370</v>
      </c>
      <c r="H1373" s="5">
        <f t="shared" si="246"/>
        <v>5.1098620337250899E-4</v>
      </c>
      <c r="I1373" s="5">
        <f t="shared" si="247"/>
        <v>6.0110251254183087E-4</v>
      </c>
      <c r="J1373" s="5">
        <f t="shared" si="248"/>
        <v>0.70005109862035608</v>
      </c>
      <c r="K1373" s="5">
        <f t="shared" si="249"/>
        <v>0.39793898686680568</v>
      </c>
      <c r="L1373" s="2">
        <f t="shared" si="250"/>
        <v>0.27878096627205173</v>
      </c>
      <c r="M1373" s="2">
        <f t="shared" si="251"/>
        <v>0.27899885730587837</v>
      </c>
    </row>
    <row r="1374" spans="1:13">
      <c r="A1374">
        <v>1897</v>
      </c>
      <c r="B1374">
        <v>68.59</v>
      </c>
      <c r="C1374" s="4">
        <f t="shared" si="242"/>
        <v>8.5000000000000853E-2</v>
      </c>
      <c r="D1374" s="4">
        <f t="shared" si="243"/>
        <v>-1.5000000000000568E-2</v>
      </c>
      <c r="E1374" s="4">
        <f t="shared" si="244"/>
        <v>4.9999999999997158E-2</v>
      </c>
      <c r="F1374" s="4">
        <f t="shared" si="245"/>
        <v>7.4999999999967315E-3</v>
      </c>
      <c r="G1374" s="2">
        <f t="shared" si="241"/>
        <v>1371</v>
      </c>
      <c r="H1374" s="5">
        <f t="shared" si="246"/>
        <v>5.1098620337250899E-4</v>
      </c>
      <c r="I1374" s="5">
        <f t="shared" si="247"/>
        <v>6.0171659858791868E-4</v>
      </c>
      <c r="J1374" s="5">
        <f t="shared" si="248"/>
        <v>0.70056208482372861</v>
      </c>
      <c r="K1374" s="5">
        <f t="shared" si="249"/>
        <v>0.39854070346539361</v>
      </c>
      <c r="L1374" s="2">
        <f t="shared" si="250"/>
        <v>0.27940615490778475</v>
      </c>
      <c r="M1374" s="2">
        <f t="shared" si="251"/>
        <v>0.27962466052075524</v>
      </c>
    </row>
    <row r="1375" spans="1:13">
      <c r="A1375">
        <v>1953</v>
      </c>
      <c r="B1375">
        <v>68.69</v>
      </c>
      <c r="C1375" s="4">
        <f t="shared" si="242"/>
        <v>6.4999999999997726E-2</v>
      </c>
      <c r="D1375" s="4">
        <f t="shared" si="243"/>
        <v>3.5000000000000142E-2</v>
      </c>
      <c r="E1375" s="4">
        <f t="shared" si="244"/>
        <v>1.5000000000000568E-2</v>
      </c>
      <c r="F1375" s="4">
        <f t="shared" si="245"/>
        <v>-1.7499999999998295E-2</v>
      </c>
      <c r="G1375" s="2">
        <f t="shared" si="241"/>
        <v>1372</v>
      </c>
      <c r="H1375" s="5">
        <f t="shared" si="246"/>
        <v>5.1098620337250899E-4</v>
      </c>
      <c r="I1375" s="5">
        <f t="shared" si="247"/>
        <v>6.0259386436804384E-4</v>
      </c>
      <c r="J1375" s="5">
        <f t="shared" si="248"/>
        <v>0.70107307102710115</v>
      </c>
      <c r="K1375" s="5">
        <f t="shared" si="249"/>
        <v>0.39914329732976167</v>
      </c>
      <c r="L1375" s="2">
        <f t="shared" si="250"/>
        <v>0.28003257395696346</v>
      </c>
      <c r="M1375" s="2">
        <f t="shared" si="251"/>
        <v>0.28025126407815831</v>
      </c>
    </row>
    <row r="1376" spans="1:13">
      <c r="A1376">
        <v>1122</v>
      </c>
      <c r="B1376">
        <v>68.72</v>
      </c>
      <c r="C1376" s="4">
        <f t="shared" si="242"/>
        <v>0.15500000000000114</v>
      </c>
      <c r="D1376" s="4">
        <f t="shared" si="243"/>
        <v>4.2500000000000426E-2</v>
      </c>
      <c r="E1376" s="4">
        <f t="shared" si="244"/>
        <v>0.14000000000000057</v>
      </c>
      <c r="F1376" s="4">
        <f t="shared" si="245"/>
        <v>6.25E-2</v>
      </c>
      <c r="G1376" s="2">
        <f t="shared" si="241"/>
        <v>1373</v>
      </c>
      <c r="H1376" s="5">
        <f t="shared" si="246"/>
        <v>5.1098620337250899E-4</v>
      </c>
      <c r="I1376" s="5">
        <f t="shared" si="247"/>
        <v>6.0285704410208152E-4</v>
      </c>
      <c r="J1376" s="5">
        <f t="shared" si="248"/>
        <v>0.70158405723047368</v>
      </c>
      <c r="K1376" s="5">
        <f t="shared" si="249"/>
        <v>0.39974615437386374</v>
      </c>
      <c r="L1376" s="2">
        <f t="shared" si="250"/>
        <v>0.28065979361763083</v>
      </c>
      <c r="M1376" s="2">
        <f t="shared" si="251"/>
        <v>0.28088020707074451</v>
      </c>
    </row>
    <row r="1377" spans="1:13">
      <c r="A1377">
        <v>2171</v>
      </c>
      <c r="B1377">
        <v>69</v>
      </c>
      <c r="C1377" s="4">
        <f t="shared" si="242"/>
        <v>0.14999999999999858</v>
      </c>
      <c r="D1377" s="4">
        <f t="shared" si="243"/>
        <v>-3.2499999999998863E-2</v>
      </c>
      <c r="E1377" s="4">
        <f t="shared" si="244"/>
        <v>9.9999999999980105E-3</v>
      </c>
      <c r="F1377" s="4">
        <f t="shared" si="245"/>
        <v>-6.5000000000001279E-2</v>
      </c>
      <c r="G1377" s="2">
        <f t="shared" si="241"/>
        <v>1374</v>
      </c>
      <c r="H1377" s="5">
        <f t="shared" si="246"/>
        <v>5.1098620337250899E-4</v>
      </c>
      <c r="I1377" s="5">
        <f t="shared" si="247"/>
        <v>6.0531338828643221E-4</v>
      </c>
      <c r="J1377" s="5">
        <f t="shared" si="248"/>
        <v>0.70209504343384621</v>
      </c>
      <c r="K1377" s="5">
        <f t="shared" si="249"/>
        <v>0.40035146776215019</v>
      </c>
      <c r="L1377" s="2">
        <f t="shared" si="250"/>
        <v>0.28128935522379733</v>
      </c>
      <c r="M1377" s="2">
        <f t="shared" si="251"/>
        <v>0.28150989186170217</v>
      </c>
    </row>
    <row r="1378" spans="1:13">
      <c r="A1378">
        <v>1218</v>
      </c>
      <c r="B1378">
        <v>69.02</v>
      </c>
      <c r="C1378" s="4">
        <f t="shared" si="242"/>
        <v>9.0000000000003411E-2</v>
      </c>
      <c r="D1378" s="4">
        <f t="shared" si="243"/>
        <v>-2.9999999999997584E-2</v>
      </c>
      <c r="E1378" s="4">
        <f t="shared" si="244"/>
        <v>8.00000000000054E-2</v>
      </c>
      <c r="F1378" s="4">
        <f t="shared" si="245"/>
        <v>3.5000000000003695E-2</v>
      </c>
      <c r="G1378" s="2">
        <f t="shared" si="241"/>
        <v>1375</v>
      </c>
      <c r="H1378" s="5">
        <f t="shared" si="246"/>
        <v>5.1098620337250899E-4</v>
      </c>
      <c r="I1378" s="5">
        <f t="shared" si="247"/>
        <v>6.0548884144245722E-4</v>
      </c>
      <c r="J1378" s="5">
        <f t="shared" si="248"/>
        <v>0.70260602963721874</v>
      </c>
      <c r="K1378" s="5">
        <f t="shared" si="249"/>
        <v>0.40095695660359265</v>
      </c>
      <c r="L1378" s="2">
        <f t="shared" si="250"/>
        <v>0.28191965880764353</v>
      </c>
      <c r="M1378" s="2">
        <f t="shared" si="251"/>
        <v>0.28214118164111113</v>
      </c>
    </row>
    <row r="1379" spans="1:13">
      <c r="A1379">
        <v>359</v>
      </c>
      <c r="B1379">
        <v>69.180000000000007</v>
      </c>
      <c r="C1379" s="4">
        <f t="shared" si="242"/>
        <v>9.0000000000003411E-2</v>
      </c>
      <c r="D1379" s="4">
        <f t="shared" si="243"/>
        <v>4.7499999999995879E-2</v>
      </c>
      <c r="E1379" s="4">
        <f t="shared" si="244"/>
        <v>9.9999999999980105E-3</v>
      </c>
      <c r="F1379" s="4">
        <f t="shared" si="245"/>
        <v>-3.5000000000003695E-2</v>
      </c>
      <c r="G1379" s="2">
        <f t="shared" si="241"/>
        <v>1376</v>
      </c>
      <c r="H1379" s="5">
        <f t="shared" si="246"/>
        <v>5.1098620337250899E-4</v>
      </c>
      <c r="I1379" s="5">
        <f t="shared" si="247"/>
        <v>6.0689246669065773E-4</v>
      </c>
      <c r="J1379" s="5">
        <f t="shared" si="248"/>
        <v>0.70311701584059128</v>
      </c>
      <c r="K1379" s="5">
        <f t="shared" si="249"/>
        <v>0.40156384907028331</v>
      </c>
      <c r="L1379" s="2">
        <f t="shared" si="250"/>
        <v>0.28255156881440729</v>
      </c>
      <c r="M1379" s="2">
        <f t="shared" si="251"/>
        <v>0.28277321501197433</v>
      </c>
    </row>
    <row r="1380" spans="1:13">
      <c r="A1380">
        <v>378</v>
      </c>
      <c r="B1380">
        <v>69.2</v>
      </c>
      <c r="C1380" s="4">
        <f t="shared" si="242"/>
        <v>0.18499999999999517</v>
      </c>
      <c r="D1380" s="4">
        <f t="shared" si="243"/>
        <v>4.2499999999996874E-2</v>
      </c>
      <c r="E1380" s="4">
        <f t="shared" si="244"/>
        <v>0.17499999999999716</v>
      </c>
      <c r="F1380" s="4">
        <f t="shared" si="245"/>
        <v>8.2499999999999574E-2</v>
      </c>
      <c r="G1380" s="2">
        <f t="shared" si="241"/>
        <v>1377</v>
      </c>
      <c r="H1380" s="5">
        <f t="shared" si="246"/>
        <v>5.1098620337250899E-4</v>
      </c>
      <c r="I1380" s="5">
        <f t="shared" si="247"/>
        <v>6.0706791984668274E-4</v>
      </c>
      <c r="J1380" s="5">
        <f t="shared" si="248"/>
        <v>0.70362800204396381</v>
      </c>
      <c r="K1380" s="5">
        <f t="shared" si="249"/>
        <v>0.40217091699012997</v>
      </c>
      <c r="L1380" s="2">
        <f t="shared" si="250"/>
        <v>0.2831842225919336</v>
      </c>
      <c r="M1380" s="2">
        <f t="shared" si="251"/>
        <v>0.28340802923018915</v>
      </c>
    </row>
    <row r="1381" spans="1:13">
      <c r="A1381">
        <v>881</v>
      </c>
      <c r="B1381">
        <v>69.55</v>
      </c>
      <c r="C1381" s="4">
        <f t="shared" si="242"/>
        <v>0.17499999999999716</v>
      </c>
      <c r="D1381" s="4">
        <f t="shared" si="243"/>
        <v>-9.9999999999980105E-3</v>
      </c>
      <c r="E1381" s="4">
        <f t="shared" si="244"/>
        <v>0</v>
      </c>
      <c r="F1381" s="4">
        <f t="shared" si="245"/>
        <v>-8.7499999999998579E-2</v>
      </c>
      <c r="G1381" s="2">
        <f t="shared" si="241"/>
        <v>1378</v>
      </c>
      <c r="H1381" s="5">
        <f t="shared" si="246"/>
        <v>5.1098620337250899E-4</v>
      </c>
      <c r="I1381" s="5">
        <f t="shared" si="247"/>
        <v>6.1013835007712113E-4</v>
      </c>
      <c r="J1381" s="5">
        <f t="shared" si="248"/>
        <v>0.70413898824733634</v>
      </c>
      <c r="K1381" s="5">
        <f t="shared" si="249"/>
        <v>0.40278105534020708</v>
      </c>
      <c r="L1381" s="2">
        <f t="shared" si="250"/>
        <v>0.28381966035470646</v>
      </c>
      <c r="M1381" s="2">
        <f t="shared" si="251"/>
        <v>0.28404346699296201</v>
      </c>
    </row>
    <row r="1382" spans="1:13">
      <c r="A1382">
        <v>748</v>
      </c>
      <c r="B1382">
        <v>69.55</v>
      </c>
      <c r="C1382" s="4">
        <f t="shared" si="242"/>
        <v>0.16499999999999915</v>
      </c>
      <c r="D1382" s="4">
        <f t="shared" si="243"/>
        <v>5.000000000002558E-3</v>
      </c>
      <c r="E1382" s="4">
        <f t="shared" si="244"/>
        <v>0.16499999999999915</v>
      </c>
      <c r="F1382" s="4">
        <f t="shared" si="245"/>
        <v>8.2499999999999574E-2</v>
      </c>
      <c r="G1382" s="2">
        <f t="shared" si="241"/>
        <v>1379</v>
      </c>
      <c r="H1382" s="5">
        <f t="shared" si="246"/>
        <v>5.1098620337250899E-4</v>
      </c>
      <c r="I1382" s="5">
        <f t="shared" si="247"/>
        <v>6.1013835007712113E-4</v>
      </c>
      <c r="J1382" s="5">
        <f t="shared" si="248"/>
        <v>0.70464997445070887</v>
      </c>
      <c r="K1382" s="5">
        <f t="shared" si="249"/>
        <v>0.4033911936902842</v>
      </c>
      <c r="L1382" s="2">
        <f t="shared" si="250"/>
        <v>0.28445572166203742</v>
      </c>
      <c r="M1382" s="2">
        <f t="shared" si="251"/>
        <v>0.28468156824581448</v>
      </c>
    </row>
    <row r="1383" spans="1:13">
      <c r="A1383">
        <v>309</v>
      </c>
      <c r="B1383">
        <v>69.88</v>
      </c>
      <c r="C1383" s="4">
        <f t="shared" si="242"/>
        <v>0.18500000000000227</v>
      </c>
      <c r="D1383" s="4">
        <f t="shared" si="243"/>
        <v>-5.2499999999998437E-2</v>
      </c>
      <c r="E1383" s="4">
        <f t="shared" si="244"/>
        <v>2.0000000000003126E-2</v>
      </c>
      <c r="F1383" s="4">
        <f t="shared" si="245"/>
        <v>-7.249999999999801E-2</v>
      </c>
      <c r="G1383" s="2">
        <f t="shared" si="241"/>
        <v>1380</v>
      </c>
      <c r="H1383" s="5">
        <f t="shared" si="246"/>
        <v>5.1098620337250899E-4</v>
      </c>
      <c r="I1383" s="5">
        <f t="shared" si="247"/>
        <v>6.1303332715153451E-4</v>
      </c>
      <c r="J1383" s="5">
        <f t="shared" si="248"/>
        <v>0.7051609606540814</v>
      </c>
      <c r="K1383" s="5">
        <f t="shared" si="249"/>
        <v>0.40400422701743571</v>
      </c>
      <c r="L1383" s="2">
        <f t="shared" si="250"/>
        <v>0.28509444941803463</v>
      </c>
      <c r="M1383" s="2">
        <f t="shared" si="251"/>
        <v>0.28532054344724378</v>
      </c>
    </row>
    <row r="1384" spans="1:13">
      <c r="A1384">
        <v>1907</v>
      </c>
      <c r="B1384">
        <v>69.92</v>
      </c>
      <c r="C1384" s="4">
        <f t="shared" si="242"/>
        <v>6.0000000000002274E-2</v>
      </c>
      <c r="D1384" s="4">
        <f t="shared" si="243"/>
        <v>-7.2500000000001563E-2</v>
      </c>
      <c r="E1384" s="4">
        <f t="shared" si="244"/>
        <v>3.9999999999999147E-2</v>
      </c>
      <c r="F1384" s="4">
        <f t="shared" si="245"/>
        <v>9.9999999999980105E-3</v>
      </c>
      <c r="G1384" s="2">
        <f t="shared" si="241"/>
        <v>1381</v>
      </c>
      <c r="H1384" s="5">
        <f t="shared" si="246"/>
        <v>5.1098620337250899E-4</v>
      </c>
      <c r="I1384" s="5">
        <f t="shared" si="247"/>
        <v>6.1338423346358464E-4</v>
      </c>
      <c r="J1384" s="5">
        <f t="shared" si="248"/>
        <v>0.70567194685745394</v>
      </c>
      <c r="K1384" s="5">
        <f t="shared" si="249"/>
        <v>0.40461761125089929</v>
      </c>
      <c r="L1384" s="2">
        <f t="shared" si="250"/>
        <v>0.28573405148122533</v>
      </c>
      <c r="M1384" s="2">
        <f t="shared" si="251"/>
        <v>0.28596064075991529</v>
      </c>
    </row>
    <row r="1385" spans="1:13">
      <c r="A1385">
        <v>761</v>
      </c>
      <c r="B1385">
        <v>70</v>
      </c>
      <c r="C1385" s="4">
        <f t="shared" si="242"/>
        <v>3.9999999999999147E-2</v>
      </c>
      <c r="D1385" s="4">
        <f t="shared" si="243"/>
        <v>-1.2500000000002842E-2</v>
      </c>
      <c r="E1385" s="4">
        <f t="shared" si="244"/>
        <v>0</v>
      </c>
      <c r="F1385" s="4">
        <f t="shared" si="245"/>
        <v>-1.9999999999999574E-2</v>
      </c>
      <c r="G1385" s="2">
        <f t="shared" si="241"/>
        <v>1382</v>
      </c>
      <c r="H1385" s="5">
        <f t="shared" si="246"/>
        <v>5.1098620337250899E-4</v>
      </c>
      <c r="I1385" s="5">
        <f t="shared" si="247"/>
        <v>6.140860460876849E-4</v>
      </c>
      <c r="J1385" s="5">
        <f t="shared" si="248"/>
        <v>0.70618293306082647</v>
      </c>
      <c r="K1385" s="5">
        <f t="shared" si="249"/>
        <v>0.40523169729698699</v>
      </c>
      <c r="L1385" s="2">
        <f t="shared" si="250"/>
        <v>0.28637477637289127</v>
      </c>
      <c r="M1385" s="2">
        <f t="shared" si="251"/>
        <v>0.28660136565158117</v>
      </c>
    </row>
    <row r="1386" spans="1:13">
      <c r="A1386">
        <v>2320</v>
      </c>
      <c r="B1386">
        <v>70</v>
      </c>
      <c r="C1386" s="4">
        <f t="shared" si="242"/>
        <v>3.4999999999996589E-2</v>
      </c>
      <c r="D1386" s="4">
        <f t="shared" si="243"/>
        <v>3.2499999999998863E-2</v>
      </c>
      <c r="E1386" s="4">
        <f t="shared" si="244"/>
        <v>3.4999999999996589E-2</v>
      </c>
      <c r="F1386" s="4">
        <f t="shared" si="245"/>
        <v>1.7499999999998295E-2</v>
      </c>
      <c r="G1386" s="2">
        <f t="shared" si="241"/>
        <v>1383</v>
      </c>
      <c r="H1386" s="5">
        <f t="shared" si="246"/>
        <v>5.1098620337250899E-4</v>
      </c>
      <c r="I1386" s="5">
        <f t="shared" si="247"/>
        <v>6.140860460876849E-4</v>
      </c>
      <c r="J1386" s="5">
        <f t="shared" si="248"/>
        <v>0.706693919264199</v>
      </c>
      <c r="K1386" s="5">
        <f t="shared" si="249"/>
        <v>0.4058457833430747</v>
      </c>
      <c r="L1386" s="2">
        <f t="shared" si="250"/>
        <v>0.28701612884355165</v>
      </c>
      <c r="M1386" s="2">
        <f t="shared" si="251"/>
        <v>0.28724315209311624</v>
      </c>
    </row>
    <row r="1387" spans="1:13">
      <c r="A1387">
        <v>1724</v>
      </c>
      <c r="B1387">
        <v>70.069999999999993</v>
      </c>
      <c r="C1387" s="4">
        <f t="shared" si="242"/>
        <v>0.10499999999999687</v>
      </c>
      <c r="D1387" s="4">
        <f t="shared" si="243"/>
        <v>4.00000000000027E-2</v>
      </c>
      <c r="E1387" s="4">
        <f t="shared" si="244"/>
        <v>7.0000000000000284E-2</v>
      </c>
      <c r="F1387" s="4">
        <f t="shared" si="245"/>
        <v>1.7500000000001847E-2</v>
      </c>
      <c r="G1387" s="2">
        <f t="shared" si="241"/>
        <v>1384</v>
      </c>
      <c r="H1387" s="5">
        <f t="shared" si="246"/>
        <v>5.1098620337250899E-4</v>
      </c>
      <c r="I1387" s="5">
        <f t="shared" si="247"/>
        <v>6.1470013213377249E-4</v>
      </c>
      <c r="J1387" s="5">
        <f t="shared" si="248"/>
        <v>0.70720490546757153</v>
      </c>
      <c r="K1387" s="5">
        <f t="shared" si="249"/>
        <v>0.40646048347520847</v>
      </c>
      <c r="L1387" s="2">
        <f t="shared" si="250"/>
        <v>0.2876585434916602</v>
      </c>
      <c r="M1387" s="2">
        <f t="shared" si="251"/>
        <v>0.28788643531055313</v>
      </c>
    </row>
    <row r="1388" spans="1:13">
      <c r="A1388">
        <v>2088</v>
      </c>
      <c r="B1388">
        <v>70.209999999999994</v>
      </c>
      <c r="C1388" s="4">
        <f t="shared" si="242"/>
        <v>0.11500000000000199</v>
      </c>
      <c r="D1388" s="4">
        <f t="shared" si="243"/>
        <v>-2.4999999999998579E-2</v>
      </c>
      <c r="E1388" s="4">
        <f t="shared" si="244"/>
        <v>4.5000000000001705E-2</v>
      </c>
      <c r="F1388" s="4">
        <f t="shared" si="245"/>
        <v>-1.2499999999999289E-2</v>
      </c>
      <c r="G1388" s="2">
        <f t="shared" si="241"/>
        <v>1385</v>
      </c>
      <c r="H1388" s="5">
        <f t="shared" si="246"/>
        <v>5.1098620337250899E-4</v>
      </c>
      <c r="I1388" s="5">
        <f t="shared" si="247"/>
        <v>6.1592830422594789E-4</v>
      </c>
      <c r="J1388" s="5">
        <f t="shared" si="248"/>
        <v>0.70771589167094406</v>
      </c>
      <c r="K1388" s="5">
        <f t="shared" si="249"/>
        <v>0.40707641177943443</v>
      </c>
      <c r="L1388" s="2">
        <f t="shared" si="250"/>
        <v>0.2883024561708285</v>
      </c>
      <c r="M1388" s="2">
        <f t="shared" si="251"/>
        <v>0.28853090675916188</v>
      </c>
    </row>
    <row r="1389" spans="1:13">
      <c r="A1389">
        <v>219</v>
      </c>
      <c r="B1389">
        <v>70.3</v>
      </c>
      <c r="C1389" s="4">
        <f t="shared" si="242"/>
        <v>5.4999999999999716E-2</v>
      </c>
      <c r="D1389" s="4">
        <f t="shared" si="243"/>
        <v>-4.2500000000000426E-2</v>
      </c>
      <c r="E1389" s="4">
        <f t="shared" si="244"/>
        <v>9.9999999999980105E-3</v>
      </c>
      <c r="F1389" s="4">
        <f t="shared" si="245"/>
        <v>-1.7500000000001847E-2</v>
      </c>
      <c r="G1389" s="2">
        <f t="shared" si="241"/>
        <v>1386</v>
      </c>
      <c r="H1389" s="5">
        <f t="shared" si="246"/>
        <v>5.1098620337250899E-4</v>
      </c>
      <c r="I1389" s="5">
        <f t="shared" si="247"/>
        <v>6.167178434280606E-4</v>
      </c>
      <c r="J1389" s="5">
        <f t="shared" si="248"/>
        <v>0.7082268778743166</v>
      </c>
      <c r="K1389" s="5">
        <f t="shared" si="249"/>
        <v>0.40769312962286247</v>
      </c>
      <c r="L1389" s="2">
        <f t="shared" si="250"/>
        <v>0.28894755788805598</v>
      </c>
      <c r="M1389" s="2">
        <f t="shared" si="251"/>
        <v>0.2891761327370303</v>
      </c>
    </row>
    <row r="1390" spans="1:13">
      <c r="A1390">
        <v>900</v>
      </c>
      <c r="B1390">
        <v>70.319999999999993</v>
      </c>
      <c r="C1390" s="4">
        <f t="shared" si="242"/>
        <v>3.0000000000001137E-2</v>
      </c>
      <c r="D1390" s="4">
        <f t="shared" si="243"/>
        <v>-7.4999999999967315E-3</v>
      </c>
      <c r="E1390" s="4">
        <f t="shared" si="244"/>
        <v>2.0000000000003126E-2</v>
      </c>
      <c r="F1390" s="4">
        <f t="shared" si="245"/>
        <v>5.000000000002558E-3</v>
      </c>
      <c r="G1390" s="2">
        <f t="shared" si="241"/>
        <v>1387</v>
      </c>
      <c r="H1390" s="5">
        <f t="shared" si="246"/>
        <v>5.1098620337250899E-4</v>
      </c>
      <c r="I1390" s="5">
        <f t="shared" si="247"/>
        <v>6.1689329658408561E-4</v>
      </c>
      <c r="J1390" s="5">
        <f t="shared" si="248"/>
        <v>0.70873786407768913</v>
      </c>
      <c r="K1390" s="5">
        <f t="shared" si="249"/>
        <v>0.40831002291944657</v>
      </c>
      <c r="L1390" s="2">
        <f t="shared" si="250"/>
        <v>0.28959341431385144</v>
      </c>
      <c r="M1390" s="2">
        <f t="shared" si="251"/>
        <v>0.28982223786341582</v>
      </c>
    </row>
    <row r="1391" spans="1:13">
      <c r="A1391">
        <v>1273</v>
      </c>
      <c r="B1391">
        <v>70.36</v>
      </c>
      <c r="C1391" s="4">
        <f t="shared" si="242"/>
        <v>4.0000000000006253E-2</v>
      </c>
      <c r="D1391" s="4">
        <f t="shared" si="243"/>
        <v>0</v>
      </c>
      <c r="E1391" s="4">
        <f t="shared" si="244"/>
        <v>2.0000000000003126E-2</v>
      </c>
      <c r="F1391" s="4">
        <f t="shared" si="245"/>
        <v>0</v>
      </c>
      <c r="G1391" s="2">
        <f t="shared" si="241"/>
        <v>1388</v>
      </c>
      <c r="H1391" s="5">
        <f t="shared" si="246"/>
        <v>5.1098620337250899E-4</v>
      </c>
      <c r="I1391" s="5">
        <f t="shared" si="247"/>
        <v>6.1724420289613585E-4</v>
      </c>
      <c r="J1391" s="5">
        <f t="shared" si="248"/>
        <v>0.70924885028106166</v>
      </c>
      <c r="K1391" s="5">
        <f t="shared" si="249"/>
        <v>0.40892726712234273</v>
      </c>
      <c r="L1391" s="2">
        <f t="shared" si="250"/>
        <v>0.29024015024678051</v>
      </c>
      <c r="M1391" s="2">
        <f t="shared" si="251"/>
        <v>0.29046922267624325</v>
      </c>
    </row>
    <row r="1392" spans="1:13">
      <c r="A1392">
        <v>1202</v>
      </c>
      <c r="B1392">
        <v>70.400000000000006</v>
      </c>
      <c r="C1392" s="4">
        <f t="shared" si="242"/>
        <v>3.0000000000001137E-2</v>
      </c>
      <c r="D1392" s="4">
        <f t="shared" si="243"/>
        <v>4.9999999999954525E-3</v>
      </c>
      <c r="E1392" s="4">
        <f t="shared" si="244"/>
        <v>9.9999999999980105E-3</v>
      </c>
      <c r="F1392" s="4">
        <f t="shared" si="245"/>
        <v>-5.000000000002558E-3</v>
      </c>
      <c r="G1392" s="2">
        <f t="shared" si="241"/>
        <v>1389</v>
      </c>
      <c r="H1392" s="5">
        <f t="shared" si="246"/>
        <v>5.1098620337250899E-4</v>
      </c>
      <c r="I1392" s="5">
        <f t="shared" si="247"/>
        <v>6.1759510920818598E-4</v>
      </c>
      <c r="J1392" s="5">
        <f t="shared" si="248"/>
        <v>0.70975983648443419</v>
      </c>
      <c r="K1392" s="5">
        <f t="shared" si="249"/>
        <v>0.4095448622315509</v>
      </c>
      <c r="L1392" s="2">
        <f t="shared" si="250"/>
        <v>0.29088776622476814</v>
      </c>
      <c r="M1392" s="2">
        <f t="shared" si="251"/>
        <v>0.29111696318383423</v>
      </c>
    </row>
    <row r="1393" spans="1:13">
      <c r="A1393">
        <v>627</v>
      </c>
      <c r="B1393">
        <v>70.42</v>
      </c>
      <c r="C1393" s="4">
        <f t="shared" si="242"/>
        <v>4.9999999999997158E-2</v>
      </c>
      <c r="D1393" s="4">
        <f t="shared" si="243"/>
        <v>5.0000000000000711E-2</v>
      </c>
      <c r="E1393" s="4">
        <f t="shared" si="244"/>
        <v>3.9999999999999147E-2</v>
      </c>
      <c r="F1393" s="4">
        <f t="shared" si="245"/>
        <v>1.5000000000000568E-2</v>
      </c>
      <c r="G1393" s="2">
        <f t="shared" si="241"/>
        <v>1390</v>
      </c>
      <c r="H1393" s="5">
        <f t="shared" si="246"/>
        <v>5.1098620337250899E-4</v>
      </c>
      <c r="I1393" s="5">
        <f t="shared" si="247"/>
        <v>6.1777056236421099E-4</v>
      </c>
      <c r="J1393" s="5">
        <f t="shared" si="248"/>
        <v>0.71027082268780672</v>
      </c>
      <c r="K1393" s="5">
        <f t="shared" si="249"/>
        <v>0.41016263279391513</v>
      </c>
      <c r="L1393" s="2">
        <f t="shared" si="250"/>
        <v>0.29153613807682749</v>
      </c>
      <c r="M1393" s="2">
        <f t="shared" si="251"/>
        <v>0.29176583351292351</v>
      </c>
    </row>
    <row r="1394" spans="1:13">
      <c r="A1394">
        <v>2103</v>
      </c>
      <c r="B1394">
        <v>70.5</v>
      </c>
      <c r="C1394" s="4">
        <f t="shared" si="242"/>
        <v>0.13000000000000256</v>
      </c>
      <c r="D1394" s="4">
        <f t="shared" si="243"/>
        <v>7.0000000000000284E-2</v>
      </c>
      <c r="E1394" s="4">
        <f t="shared" si="244"/>
        <v>9.0000000000003411E-2</v>
      </c>
      <c r="F1394" s="4">
        <f t="shared" si="245"/>
        <v>2.5000000000002132E-2</v>
      </c>
      <c r="G1394" s="2">
        <f t="shared" si="241"/>
        <v>1391</v>
      </c>
      <c r="H1394" s="5">
        <f t="shared" si="246"/>
        <v>5.1098620337250899E-4</v>
      </c>
      <c r="I1394" s="5">
        <f t="shared" si="247"/>
        <v>6.1847237498831114E-4</v>
      </c>
      <c r="J1394" s="5">
        <f t="shared" si="248"/>
        <v>0.71078180889117926</v>
      </c>
      <c r="K1394" s="5">
        <f t="shared" si="249"/>
        <v>0.41078110516890343</v>
      </c>
      <c r="L1394" s="2">
        <f t="shared" si="250"/>
        <v>0.29218564046761836</v>
      </c>
      <c r="M1394" s="2">
        <f t="shared" si="251"/>
        <v>0.29241645828391888</v>
      </c>
    </row>
    <row r="1395" spans="1:13">
      <c r="A1395">
        <v>529</v>
      </c>
      <c r="B1395">
        <v>70.680000000000007</v>
      </c>
      <c r="C1395" s="4">
        <f t="shared" si="242"/>
        <v>0.18999999999999773</v>
      </c>
      <c r="D1395" s="4">
        <f t="shared" si="243"/>
        <v>-5.000000000002558E-3</v>
      </c>
      <c r="E1395" s="4">
        <f t="shared" si="244"/>
        <v>9.9999999999994316E-2</v>
      </c>
      <c r="F1395" s="4">
        <f t="shared" si="245"/>
        <v>4.9999999999954525E-3</v>
      </c>
      <c r="G1395" s="2">
        <f t="shared" si="241"/>
        <v>1392</v>
      </c>
      <c r="H1395" s="5">
        <f t="shared" si="246"/>
        <v>5.1098620337250899E-4</v>
      </c>
      <c r="I1395" s="5">
        <f t="shared" si="247"/>
        <v>6.2005145339253667E-4</v>
      </c>
      <c r="J1395" s="5">
        <f t="shared" si="248"/>
        <v>0.71129279509455179</v>
      </c>
      <c r="K1395" s="5">
        <f t="shared" si="249"/>
        <v>0.41140115662229598</v>
      </c>
      <c r="L1395" s="2">
        <f t="shared" si="250"/>
        <v>0.29283689891408987</v>
      </c>
      <c r="M1395" s="2">
        <f t="shared" si="251"/>
        <v>0.29306896471604793</v>
      </c>
    </row>
    <row r="1396" spans="1:13">
      <c r="A1396">
        <v>905</v>
      </c>
      <c r="B1396">
        <v>70.88</v>
      </c>
      <c r="C1396" s="4">
        <f t="shared" si="242"/>
        <v>0.11999999999999744</v>
      </c>
      <c r="D1396" s="4">
        <f t="shared" si="243"/>
        <v>-6.9999999999996732E-2</v>
      </c>
      <c r="E1396" s="4">
        <f t="shared" si="244"/>
        <v>2.0000000000003126E-2</v>
      </c>
      <c r="F1396" s="4">
        <f t="shared" si="245"/>
        <v>-3.9999999999995595E-2</v>
      </c>
      <c r="G1396" s="2">
        <f t="shared" si="241"/>
        <v>1393</v>
      </c>
      <c r="H1396" s="5">
        <f t="shared" si="246"/>
        <v>5.1098620337250899E-4</v>
      </c>
      <c r="I1396" s="5">
        <f t="shared" si="247"/>
        <v>6.218059849527871E-4</v>
      </c>
      <c r="J1396" s="5">
        <f t="shared" si="248"/>
        <v>0.71180378129792432</v>
      </c>
      <c r="K1396" s="5">
        <f t="shared" si="249"/>
        <v>0.41202296260724874</v>
      </c>
      <c r="L1396" s="2">
        <f t="shared" si="250"/>
        <v>0.29349004081477792</v>
      </c>
      <c r="M1396" s="2">
        <f t="shared" si="251"/>
        <v>0.29372235639317579</v>
      </c>
    </row>
    <row r="1397" spans="1:13">
      <c r="A1397">
        <v>898</v>
      </c>
      <c r="B1397">
        <v>70.92</v>
      </c>
      <c r="C1397" s="4">
        <f t="shared" si="242"/>
        <v>5.0000000000004263E-2</v>
      </c>
      <c r="D1397" s="4">
        <f t="shared" si="243"/>
        <v>-2.4999999999977263E-3</v>
      </c>
      <c r="E1397" s="4">
        <f t="shared" si="244"/>
        <v>3.0000000000001137E-2</v>
      </c>
      <c r="F1397" s="4">
        <f t="shared" si="245"/>
        <v>4.9999999999990052E-3</v>
      </c>
      <c r="G1397" s="2">
        <f t="shared" si="241"/>
        <v>1394</v>
      </c>
      <c r="H1397" s="5">
        <f t="shared" si="246"/>
        <v>5.1098620337250899E-4</v>
      </c>
      <c r="I1397" s="5">
        <f t="shared" si="247"/>
        <v>6.2215689126483733E-4</v>
      </c>
      <c r="J1397" s="5">
        <f t="shared" si="248"/>
        <v>0.71231476750129685</v>
      </c>
      <c r="K1397" s="5">
        <f t="shared" si="249"/>
        <v>0.41264511949851357</v>
      </c>
      <c r="L1397" s="2">
        <f t="shared" si="250"/>
        <v>0.2941440683190813</v>
      </c>
      <c r="M1397" s="2">
        <f t="shared" si="251"/>
        <v>0.29437675883110132</v>
      </c>
    </row>
    <row r="1398" spans="1:13">
      <c r="A1398">
        <v>684</v>
      </c>
      <c r="B1398">
        <v>70.98</v>
      </c>
      <c r="C1398" s="4">
        <f t="shared" si="242"/>
        <v>0.11500000000000199</v>
      </c>
      <c r="D1398" s="4">
        <f t="shared" si="243"/>
        <v>2.9999999999997584E-2</v>
      </c>
      <c r="E1398" s="4">
        <f t="shared" si="244"/>
        <v>8.5000000000000853E-2</v>
      </c>
      <c r="F1398" s="4">
        <f t="shared" si="245"/>
        <v>2.7499999999999858E-2</v>
      </c>
      <c r="G1398" s="2">
        <f t="shared" si="241"/>
        <v>1395</v>
      </c>
      <c r="H1398" s="5">
        <f t="shared" si="246"/>
        <v>5.1098620337250899E-4</v>
      </c>
      <c r="I1398" s="5">
        <f t="shared" si="247"/>
        <v>6.2268325073291247E-4</v>
      </c>
      <c r="J1398" s="5">
        <f t="shared" si="248"/>
        <v>0.71282575370466938</v>
      </c>
      <c r="K1398" s="5">
        <f t="shared" si="249"/>
        <v>0.41326780274924646</v>
      </c>
      <c r="L1398" s="2">
        <f t="shared" si="250"/>
        <v>0.29479910712210722</v>
      </c>
      <c r="M1398" s="2">
        <f t="shared" si="251"/>
        <v>0.2950328607081168</v>
      </c>
    </row>
    <row r="1399" spans="1:13">
      <c r="A1399">
        <v>803</v>
      </c>
      <c r="B1399">
        <v>71.150000000000006</v>
      </c>
      <c r="C1399" s="4">
        <f t="shared" si="242"/>
        <v>0.10999999999999943</v>
      </c>
      <c r="D1399" s="4">
        <f t="shared" si="243"/>
        <v>-3.2500000000002416E-2</v>
      </c>
      <c r="E1399" s="4">
        <f t="shared" si="244"/>
        <v>2.4999999999998579E-2</v>
      </c>
      <c r="F1399" s="4">
        <f t="shared" si="245"/>
        <v>-3.0000000000001137E-2</v>
      </c>
      <c r="G1399" s="2">
        <f t="shared" si="241"/>
        <v>1396</v>
      </c>
      <c r="H1399" s="5">
        <f t="shared" si="246"/>
        <v>5.1098620337250899E-4</v>
      </c>
      <c r="I1399" s="5">
        <f t="shared" si="247"/>
        <v>6.2417460255912544E-4</v>
      </c>
      <c r="J1399" s="5">
        <f t="shared" si="248"/>
        <v>0.71333673990804192</v>
      </c>
      <c r="K1399" s="5">
        <f t="shared" si="249"/>
        <v>0.41389197735180561</v>
      </c>
      <c r="L1399" s="2">
        <f t="shared" si="250"/>
        <v>0.29545584688834348</v>
      </c>
      <c r="M1399" s="2">
        <f t="shared" si="251"/>
        <v>0.29568991336730888</v>
      </c>
    </row>
    <row r="1400" spans="1:13">
      <c r="A1400">
        <v>1752</v>
      </c>
      <c r="B1400">
        <v>71.2</v>
      </c>
      <c r="C1400" s="4">
        <f t="shared" si="242"/>
        <v>4.9999999999997158E-2</v>
      </c>
      <c r="D1400" s="4">
        <f t="shared" si="243"/>
        <v>-4.2500000000000426E-2</v>
      </c>
      <c r="E1400" s="4">
        <f t="shared" si="244"/>
        <v>2.4999999999998579E-2</v>
      </c>
      <c r="F1400" s="4">
        <f t="shared" si="245"/>
        <v>0</v>
      </c>
      <c r="G1400" s="2">
        <f t="shared" si="241"/>
        <v>1397</v>
      </c>
      <c r="H1400" s="5">
        <f t="shared" si="246"/>
        <v>5.1098620337250899E-4</v>
      </c>
      <c r="I1400" s="5">
        <f t="shared" si="247"/>
        <v>6.2461323544918802E-4</v>
      </c>
      <c r="J1400" s="5">
        <f t="shared" si="248"/>
        <v>0.71384772611141445</v>
      </c>
      <c r="K1400" s="5">
        <f t="shared" si="249"/>
        <v>0.41451659058725482</v>
      </c>
      <c r="L1400" s="2">
        <f t="shared" si="250"/>
        <v>0.29611353788502709</v>
      </c>
      <c r="M1400" s="2">
        <f t="shared" si="251"/>
        <v>0.29634791748108369</v>
      </c>
    </row>
    <row r="1401" spans="1:13">
      <c r="A1401">
        <v>571</v>
      </c>
      <c r="B1401">
        <v>71.25</v>
      </c>
      <c r="C1401" s="4">
        <f t="shared" si="242"/>
        <v>2.4999999999998579E-2</v>
      </c>
      <c r="D1401" s="4">
        <f t="shared" si="243"/>
        <v>-9.9999999999980105E-3</v>
      </c>
      <c r="E1401" s="4">
        <f t="shared" si="244"/>
        <v>0</v>
      </c>
      <c r="F1401" s="4">
        <f t="shared" si="245"/>
        <v>-1.2499999999999289E-2</v>
      </c>
      <c r="G1401" s="2">
        <f t="shared" si="241"/>
        <v>1398</v>
      </c>
      <c r="H1401" s="5">
        <f t="shared" si="246"/>
        <v>5.1098620337250899E-4</v>
      </c>
      <c r="I1401" s="5">
        <f t="shared" si="247"/>
        <v>6.2505186833925071E-4</v>
      </c>
      <c r="J1401" s="5">
        <f t="shared" si="248"/>
        <v>0.71435871231478698</v>
      </c>
      <c r="K1401" s="5">
        <f t="shared" si="249"/>
        <v>0.4151416424555941</v>
      </c>
      <c r="L1401" s="2">
        <f t="shared" si="250"/>
        <v>0.29677218078456413</v>
      </c>
      <c r="M1401" s="2">
        <f t="shared" si="251"/>
        <v>0.29700656038062068</v>
      </c>
    </row>
    <row r="1402" spans="1:13">
      <c r="A1402">
        <v>2164</v>
      </c>
      <c r="B1402">
        <v>71.25</v>
      </c>
      <c r="C1402" s="4">
        <f t="shared" si="242"/>
        <v>3.0000000000001137E-2</v>
      </c>
      <c r="D1402" s="4">
        <f t="shared" si="243"/>
        <v>4.9999999999990052E-3</v>
      </c>
      <c r="E1402" s="4">
        <f t="shared" si="244"/>
        <v>3.0000000000001137E-2</v>
      </c>
      <c r="F1402" s="4">
        <f t="shared" si="245"/>
        <v>1.5000000000000568E-2</v>
      </c>
      <c r="G1402" s="2">
        <f t="shared" si="241"/>
        <v>1399</v>
      </c>
      <c r="H1402" s="5">
        <f t="shared" si="246"/>
        <v>5.1098620337250899E-4</v>
      </c>
      <c r="I1402" s="5">
        <f t="shared" si="247"/>
        <v>6.2505186833925071E-4</v>
      </c>
      <c r="J1402" s="5">
        <f t="shared" si="248"/>
        <v>0.71486969851815951</v>
      </c>
      <c r="K1402" s="5">
        <f t="shared" si="249"/>
        <v>0.41576669432393337</v>
      </c>
      <c r="L1402" s="2">
        <f t="shared" si="250"/>
        <v>0.29743146246986335</v>
      </c>
      <c r="M1402" s="2">
        <f t="shared" si="251"/>
        <v>0.29766621834435419</v>
      </c>
    </row>
    <row r="1403" spans="1:13">
      <c r="A1403">
        <v>548</v>
      </c>
      <c r="B1403">
        <v>71.31</v>
      </c>
      <c r="C1403" s="4">
        <f t="shared" si="242"/>
        <v>3.4999999999996589E-2</v>
      </c>
      <c r="D1403" s="4">
        <f t="shared" si="243"/>
        <v>5.2499999999998437E-2</v>
      </c>
      <c r="E1403" s="4">
        <f t="shared" si="244"/>
        <v>4.9999999999954525E-3</v>
      </c>
      <c r="F1403" s="4">
        <f t="shared" si="245"/>
        <v>-1.2500000000002842E-2</v>
      </c>
      <c r="G1403" s="2">
        <f t="shared" si="241"/>
        <v>1400</v>
      </c>
      <c r="H1403" s="5">
        <f t="shared" si="246"/>
        <v>5.1098620337250899E-4</v>
      </c>
      <c r="I1403" s="5">
        <f t="shared" si="247"/>
        <v>6.2557822780732585E-4</v>
      </c>
      <c r="J1403" s="5">
        <f t="shared" si="248"/>
        <v>0.71538068472153205</v>
      </c>
      <c r="K1403" s="5">
        <f t="shared" si="249"/>
        <v>0.41639227255174072</v>
      </c>
      <c r="L1403" s="2">
        <f t="shared" si="250"/>
        <v>0.29809175975728397</v>
      </c>
      <c r="M1403" s="2">
        <f t="shared" si="251"/>
        <v>0.29832657838967419</v>
      </c>
    </row>
    <row r="1404" spans="1:13">
      <c r="A1404">
        <v>879</v>
      </c>
      <c r="B1404">
        <v>71.319999999999993</v>
      </c>
      <c r="C1404" s="4">
        <f t="shared" si="242"/>
        <v>0.13499999999999801</v>
      </c>
      <c r="D1404" s="4">
        <f t="shared" si="243"/>
        <v>6.2500000000003553E-2</v>
      </c>
      <c r="E1404" s="4">
        <f t="shared" si="244"/>
        <v>0.13000000000000256</v>
      </c>
      <c r="F1404" s="4">
        <f t="shared" si="245"/>
        <v>6.2500000000003553E-2</v>
      </c>
      <c r="G1404" s="2">
        <f t="shared" si="241"/>
        <v>1401</v>
      </c>
      <c r="H1404" s="5">
        <f t="shared" si="246"/>
        <v>5.1098620337250899E-4</v>
      </c>
      <c r="I1404" s="5">
        <f t="shared" si="247"/>
        <v>6.256659543853383E-4</v>
      </c>
      <c r="J1404" s="5">
        <f t="shared" si="248"/>
        <v>0.71589167092490458</v>
      </c>
      <c r="K1404" s="5">
        <f t="shared" si="249"/>
        <v>0.41701793850612606</v>
      </c>
      <c r="L1404" s="2">
        <f t="shared" si="250"/>
        <v>0.29875275921594519</v>
      </c>
      <c r="M1404" s="2">
        <f t="shared" si="251"/>
        <v>0.29898921071922491</v>
      </c>
    </row>
    <row r="1405" spans="1:13">
      <c r="A1405">
        <v>2079</v>
      </c>
      <c r="B1405">
        <v>71.58</v>
      </c>
      <c r="C1405" s="4">
        <f t="shared" si="242"/>
        <v>0.16000000000000369</v>
      </c>
      <c r="D1405" s="4">
        <f t="shared" si="243"/>
        <v>-1.2499999999999289E-2</v>
      </c>
      <c r="E1405" s="4">
        <f t="shared" si="244"/>
        <v>3.0000000000001137E-2</v>
      </c>
      <c r="F1405" s="4">
        <f t="shared" si="245"/>
        <v>-5.0000000000000711E-2</v>
      </c>
      <c r="G1405" s="2">
        <f t="shared" si="241"/>
        <v>1402</v>
      </c>
      <c r="H1405" s="5">
        <f t="shared" si="246"/>
        <v>5.1098620337250899E-4</v>
      </c>
      <c r="I1405" s="5">
        <f t="shared" si="247"/>
        <v>6.2794684541366398E-4</v>
      </c>
      <c r="J1405" s="5">
        <f t="shared" si="248"/>
        <v>0.71640265712827711</v>
      </c>
      <c r="K1405" s="5">
        <f t="shared" si="249"/>
        <v>0.41764588535153974</v>
      </c>
      <c r="L1405" s="2">
        <f t="shared" si="250"/>
        <v>0.29941603328984479</v>
      </c>
      <c r="M1405" s="2">
        <f t="shared" si="251"/>
        <v>0.29965286187844603</v>
      </c>
    </row>
    <row r="1406" spans="1:13">
      <c r="A1406">
        <v>1874</v>
      </c>
      <c r="B1406">
        <v>71.64</v>
      </c>
      <c r="C1406" s="4">
        <f t="shared" si="242"/>
        <v>0.10999999999999943</v>
      </c>
      <c r="D1406" s="4">
        <f t="shared" si="243"/>
        <v>9.9999999999980105E-3</v>
      </c>
      <c r="E1406" s="4">
        <f t="shared" si="244"/>
        <v>7.9999999999998295E-2</v>
      </c>
      <c r="F1406" s="4">
        <f t="shared" si="245"/>
        <v>2.4999999999998579E-2</v>
      </c>
      <c r="G1406" s="2">
        <f t="shared" si="241"/>
        <v>1403</v>
      </c>
      <c r="H1406" s="5">
        <f t="shared" si="246"/>
        <v>5.1098620337250899E-4</v>
      </c>
      <c r="I1406" s="5">
        <f t="shared" si="247"/>
        <v>6.2847320488173923E-4</v>
      </c>
      <c r="J1406" s="5">
        <f t="shared" si="248"/>
        <v>0.71691364333164964</v>
      </c>
      <c r="K1406" s="5">
        <f t="shared" si="249"/>
        <v>0.41827435855642148</v>
      </c>
      <c r="L1406" s="2">
        <f t="shared" si="250"/>
        <v>0.30008032673133972</v>
      </c>
      <c r="M1406" s="2">
        <f t="shared" si="251"/>
        <v>0.30031816159803154</v>
      </c>
    </row>
    <row r="1407" spans="1:13">
      <c r="A1407">
        <v>860</v>
      </c>
      <c r="B1407">
        <v>71.8</v>
      </c>
      <c r="C1407" s="4">
        <f t="shared" si="242"/>
        <v>0.17999999999999972</v>
      </c>
      <c r="D1407" s="4">
        <f t="shared" si="243"/>
        <v>2.7499999999999858E-2</v>
      </c>
      <c r="E1407" s="4">
        <f t="shared" si="244"/>
        <v>0.10000000000000142</v>
      </c>
      <c r="F1407" s="4">
        <f t="shared" si="245"/>
        <v>1.0000000000001563E-2</v>
      </c>
      <c r="G1407" s="2">
        <f t="shared" si="241"/>
        <v>1404</v>
      </c>
      <c r="H1407" s="5">
        <f t="shared" si="246"/>
        <v>5.1098620337250899E-4</v>
      </c>
      <c r="I1407" s="5">
        <f t="shared" si="247"/>
        <v>6.2987683012993964E-4</v>
      </c>
      <c r="J1407" s="5">
        <f t="shared" si="248"/>
        <v>0.71742462953502217</v>
      </c>
      <c r="K1407" s="5">
        <f t="shared" si="249"/>
        <v>0.41890423538655142</v>
      </c>
      <c r="L1407" s="2">
        <f t="shared" si="250"/>
        <v>0.3007462701676652</v>
      </c>
      <c r="M1407" s="2">
        <f t="shared" si="251"/>
        <v>0.30098536377851165</v>
      </c>
    </row>
    <row r="1408" spans="1:13">
      <c r="A1408">
        <v>256</v>
      </c>
      <c r="B1408">
        <v>72</v>
      </c>
      <c r="C1408" s="4">
        <f t="shared" si="242"/>
        <v>0.16499999999999915</v>
      </c>
      <c r="D1408" s="4">
        <f t="shared" si="243"/>
        <v>-4.2500000000000426E-2</v>
      </c>
      <c r="E1408" s="4">
        <f t="shared" si="244"/>
        <v>6.4999999999997726E-2</v>
      </c>
      <c r="F1408" s="4">
        <f t="shared" si="245"/>
        <v>-1.7500000000001847E-2</v>
      </c>
      <c r="G1408" s="2">
        <f t="shared" si="241"/>
        <v>1405</v>
      </c>
      <c r="H1408" s="5">
        <f t="shared" si="246"/>
        <v>5.1098620337250899E-4</v>
      </c>
      <c r="I1408" s="5">
        <f t="shared" si="247"/>
        <v>6.3163136169019018E-4</v>
      </c>
      <c r="J1408" s="5">
        <f t="shared" si="248"/>
        <v>0.71793561573839471</v>
      </c>
      <c r="K1408" s="5">
        <f t="shared" si="249"/>
        <v>0.41953586674824161</v>
      </c>
      <c r="L1408" s="2">
        <f t="shared" si="250"/>
        <v>0.30141411785796823</v>
      </c>
      <c r="M1408" s="2">
        <f t="shared" si="251"/>
        <v>0.3016540302352671</v>
      </c>
    </row>
    <row r="1409" spans="1:13">
      <c r="A1409">
        <v>130</v>
      </c>
      <c r="B1409">
        <v>72.13</v>
      </c>
      <c r="C1409" s="4">
        <f t="shared" si="242"/>
        <v>9.4999999999998863E-2</v>
      </c>
      <c r="D1409" s="4">
        <f t="shared" si="243"/>
        <v>-5.4999999999999716E-2</v>
      </c>
      <c r="E1409" s="4">
        <f t="shared" si="244"/>
        <v>3.0000000000001137E-2</v>
      </c>
      <c r="F1409" s="4">
        <f t="shared" si="245"/>
        <v>-1.7499999999998295E-2</v>
      </c>
      <c r="G1409" s="2">
        <f t="shared" si="241"/>
        <v>1406</v>
      </c>
      <c r="H1409" s="5">
        <f t="shared" si="246"/>
        <v>5.1098620337250899E-4</v>
      </c>
      <c r="I1409" s="5">
        <f t="shared" si="247"/>
        <v>6.3277180720435291E-4</v>
      </c>
      <c r="J1409" s="5">
        <f t="shared" si="248"/>
        <v>0.71844660194176724</v>
      </c>
      <c r="K1409" s="5">
        <f t="shared" si="249"/>
        <v>0.42016863855544595</v>
      </c>
      <c r="L1409" s="2">
        <f t="shared" si="250"/>
        <v>0.30208343099005042</v>
      </c>
      <c r="M1409" s="2">
        <f t="shared" si="251"/>
        <v>0.30232372152852049</v>
      </c>
    </row>
    <row r="1410" spans="1:13">
      <c r="A1410">
        <v>1863</v>
      </c>
      <c r="B1410">
        <v>72.19</v>
      </c>
      <c r="C1410" s="4">
        <f t="shared" si="242"/>
        <v>5.4999999999999716E-2</v>
      </c>
      <c r="D1410" s="4">
        <f t="shared" si="243"/>
        <v>-3.5000000000000142E-2</v>
      </c>
      <c r="E1410" s="4">
        <f t="shared" si="244"/>
        <v>2.4999999999998579E-2</v>
      </c>
      <c r="F1410" s="4">
        <f t="shared" si="245"/>
        <v>-2.500000000001279E-3</v>
      </c>
      <c r="G1410" s="2">
        <f t="shared" si="241"/>
        <v>1407</v>
      </c>
      <c r="H1410" s="5">
        <f t="shared" si="246"/>
        <v>5.1098620337250899E-4</v>
      </c>
      <c r="I1410" s="5">
        <f t="shared" si="247"/>
        <v>6.3329816667242816E-4</v>
      </c>
      <c r="J1410" s="5">
        <f t="shared" si="248"/>
        <v>0.71895758814513977</v>
      </c>
      <c r="K1410" s="5">
        <f t="shared" si="249"/>
        <v>0.42080193672211835</v>
      </c>
      <c r="L1410" s="2">
        <f t="shared" si="250"/>
        <v>0.30275376949655536</v>
      </c>
      <c r="M1410" s="2">
        <f t="shared" si="251"/>
        <v>0.30299437539347018</v>
      </c>
    </row>
    <row r="1411" spans="1:13">
      <c r="A1411">
        <v>433</v>
      </c>
      <c r="B1411">
        <v>72.239999999999995</v>
      </c>
      <c r="C1411" s="4">
        <f t="shared" si="242"/>
        <v>2.4999999999998579E-2</v>
      </c>
      <c r="D1411" s="4">
        <f t="shared" si="243"/>
        <v>3.7500000000001421E-2</v>
      </c>
      <c r="E1411" s="4">
        <f t="shared" si="244"/>
        <v>0</v>
      </c>
      <c r="F1411" s="4">
        <f t="shared" si="245"/>
        <v>-1.2499999999999289E-2</v>
      </c>
      <c r="G1411" s="2">
        <f t="shared" si="241"/>
        <v>1408</v>
      </c>
      <c r="H1411" s="5">
        <f t="shared" si="246"/>
        <v>5.1098620337250899E-4</v>
      </c>
      <c r="I1411" s="5">
        <f t="shared" si="247"/>
        <v>6.3373679956249074E-4</v>
      </c>
      <c r="J1411" s="5">
        <f t="shared" si="248"/>
        <v>0.7194685743485123</v>
      </c>
      <c r="K1411" s="5">
        <f t="shared" si="249"/>
        <v>0.42143567352168082</v>
      </c>
      <c r="L1411" s="2">
        <f t="shared" si="250"/>
        <v>0.30342507102302735</v>
      </c>
      <c r="M1411" s="2">
        <f t="shared" si="251"/>
        <v>0.30366567691994217</v>
      </c>
    </row>
    <row r="1412" spans="1:13">
      <c r="A1412">
        <v>798</v>
      </c>
      <c r="B1412">
        <v>72.239999999999995</v>
      </c>
      <c r="C1412" s="4">
        <f t="shared" si="242"/>
        <v>0.13000000000000256</v>
      </c>
      <c r="D1412" s="4">
        <f t="shared" si="243"/>
        <v>7.5000000000002842E-2</v>
      </c>
      <c r="E1412" s="4">
        <f t="shared" si="244"/>
        <v>0.13000000000000256</v>
      </c>
      <c r="F1412" s="4">
        <f t="shared" si="245"/>
        <v>6.5000000000001279E-2</v>
      </c>
      <c r="G1412" s="2">
        <f t="shared" si="241"/>
        <v>1409</v>
      </c>
      <c r="H1412" s="5">
        <f t="shared" si="246"/>
        <v>5.1098620337250899E-4</v>
      </c>
      <c r="I1412" s="5">
        <f t="shared" si="247"/>
        <v>6.3373679956249074E-4</v>
      </c>
      <c r="J1412" s="5">
        <f t="shared" si="248"/>
        <v>0.71997956055188483</v>
      </c>
      <c r="K1412" s="5">
        <f t="shared" si="249"/>
        <v>0.42206941032124329</v>
      </c>
      <c r="L1412" s="2">
        <f t="shared" si="250"/>
        <v>0.30409702021102164</v>
      </c>
      <c r="M1412" s="2">
        <f t="shared" si="251"/>
        <v>0.30433926830285668</v>
      </c>
    </row>
    <row r="1413" spans="1:13">
      <c r="A1413">
        <v>2141</v>
      </c>
      <c r="B1413">
        <v>72.5</v>
      </c>
      <c r="C1413" s="4">
        <f t="shared" si="242"/>
        <v>0.17500000000000426</v>
      </c>
      <c r="D1413" s="4">
        <f t="shared" si="243"/>
        <v>-1.0000000000001563E-2</v>
      </c>
      <c r="E1413" s="4">
        <f t="shared" si="244"/>
        <v>4.5000000000001705E-2</v>
      </c>
      <c r="F1413" s="4">
        <f t="shared" si="245"/>
        <v>-4.2500000000000426E-2</v>
      </c>
      <c r="G1413" s="2">
        <f t="shared" si="241"/>
        <v>1410</v>
      </c>
      <c r="H1413" s="5">
        <f t="shared" si="246"/>
        <v>5.1098620337250899E-4</v>
      </c>
      <c r="I1413" s="5">
        <f t="shared" si="247"/>
        <v>6.3601769059081642E-4</v>
      </c>
      <c r="J1413" s="5">
        <f t="shared" si="248"/>
        <v>0.72049054675525737</v>
      </c>
      <c r="K1413" s="5">
        <f t="shared" si="249"/>
        <v>0.42270542801183408</v>
      </c>
      <c r="L1413" s="2">
        <f t="shared" si="250"/>
        <v>0.30477126158646617</v>
      </c>
      <c r="M1413" s="2">
        <f t="shared" si="251"/>
        <v>0.30501407853383261</v>
      </c>
    </row>
    <row r="1414" spans="1:13">
      <c r="A1414">
        <v>838</v>
      </c>
      <c r="B1414">
        <v>72.59</v>
      </c>
      <c r="C1414" s="4">
        <f t="shared" si="242"/>
        <v>0.10999999999999943</v>
      </c>
      <c r="D1414" s="4">
        <f t="shared" si="243"/>
        <v>-3.5000000000003695E-2</v>
      </c>
      <c r="E1414" s="4">
        <f t="shared" si="244"/>
        <v>6.4999999999997726E-2</v>
      </c>
      <c r="F1414" s="4">
        <f t="shared" si="245"/>
        <v>9.9999999999980105E-3</v>
      </c>
      <c r="G1414" s="2">
        <f t="shared" ref="G1414:G1477" si="252">G1413+1</f>
        <v>1411</v>
      </c>
      <c r="H1414" s="5">
        <f t="shared" si="246"/>
        <v>5.1098620337250899E-4</v>
      </c>
      <c r="I1414" s="5">
        <f t="shared" si="247"/>
        <v>6.3680722979292924E-4</v>
      </c>
      <c r="J1414" s="5">
        <f t="shared" si="248"/>
        <v>0.7210015329586299</v>
      </c>
      <c r="K1414" s="5">
        <f t="shared" si="249"/>
        <v>0.42334223524162701</v>
      </c>
      <c r="L1414" s="2">
        <f t="shared" si="250"/>
        <v>0.30544672261685935</v>
      </c>
      <c r="M1414" s="2">
        <f t="shared" si="251"/>
        <v>0.30569036182718984</v>
      </c>
    </row>
    <row r="1415" spans="1:13">
      <c r="A1415">
        <v>1988</v>
      </c>
      <c r="B1415">
        <v>72.72</v>
      </c>
      <c r="C1415" s="4">
        <f t="shared" si="242"/>
        <v>0.10499999999999687</v>
      </c>
      <c r="D1415" s="4">
        <f t="shared" si="243"/>
        <v>-3.5000000000000142E-2</v>
      </c>
      <c r="E1415" s="4">
        <f t="shared" si="244"/>
        <v>3.9999999999999147E-2</v>
      </c>
      <c r="F1415" s="4">
        <f t="shared" si="245"/>
        <v>-1.2499999999999289E-2</v>
      </c>
      <c r="G1415" s="2">
        <f t="shared" si="252"/>
        <v>1412</v>
      </c>
      <c r="H1415" s="5">
        <f t="shared" si="246"/>
        <v>5.1098620337250899E-4</v>
      </c>
      <c r="I1415" s="5">
        <f t="shared" si="247"/>
        <v>6.3794767530709208E-4</v>
      </c>
      <c r="J1415" s="5">
        <f t="shared" si="248"/>
        <v>0.72151251916200243</v>
      </c>
      <c r="K1415" s="5">
        <f t="shared" si="249"/>
        <v>0.42398018291693412</v>
      </c>
      <c r="L1415" s="2">
        <f t="shared" si="250"/>
        <v>0.30612365787513762</v>
      </c>
      <c r="M1415" s="2">
        <f t="shared" si="251"/>
        <v>0.30636780345206249</v>
      </c>
    </row>
    <row r="1416" spans="1:13">
      <c r="A1416">
        <v>1782</v>
      </c>
      <c r="B1416">
        <v>72.8</v>
      </c>
      <c r="C1416" s="4">
        <f t="shared" si="242"/>
        <v>3.9999999999999147E-2</v>
      </c>
      <c r="D1416" s="4">
        <f t="shared" si="243"/>
        <v>-4.9999999999997158E-2</v>
      </c>
      <c r="E1416" s="4">
        <f t="shared" si="244"/>
        <v>0</v>
      </c>
      <c r="F1416" s="4">
        <f t="shared" si="245"/>
        <v>-1.9999999999999574E-2</v>
      </c>
      <c r="G1416" s="2">
        <f t="shared" si="252"/>
        <v>1413</v>
      </c>
      <c r="H1416" s="5">
        <f t="shared" si="246"/>
        <v>5.1098620337250899E-4</v>
      </c>
      <c r="I1416" s="5">
        <f t="shared" si="247"/>
        <v>6.3864948793119223E-4</v>
      </c>
      <c r="J1416" s="5">
        <f t="shared" si="248"/>
        <v>0.72202350536537496</v>
      </c>
      <c r="K1416" s="5">
        <f t="shared" si="249"/>
        <v>0.42461883240486531</v>
      </c>
      <c r="L1416" s="2">
        <f t="shared" si="250"/>
        <v>0.30680175218216454</v>
      </c>
      <c r="M1416" s="2">
        <f t="shared" si="251"/>
        <v>0.30704589775908941</v>
      </c>
    </row>
    <row r="1417" spans="1:13">
      <c r="A1417">
        <v>774</v>
      </c>
      <c r="B1417">
        <v>72.8</v>
      </c>
      <c r="C1417" s="4">
        <f t="shared" si="242"/>
        <v>5.000000000002558E-3</v>
      </c>
      <c r="D1417" s="4">
        <f t="shared" si="243"/>
        <v>-9.9999999999980105E-3</v>
      </c>
      <c r="E1417" s="4">
        <f t="shared" si="244"/>
        <v>5.000000000002558E-3</v>
      </c>
      <c r="F1417" s="4">
        <f t="shared" si="245"/>
        <v>2.500000000001279E-3</v>
      </c>
      <c r="G1417" s="2">
        <f t="shared" si="252"/>
        <v>1414</v>
      </c>
      <c r="H1417" s="5">
        <f t="shared" si="246"/>
        <v>5.1098620337250899E-4</v>
      </c>
      <c r="I1417" s="5">
        <f t="shared" si="247"/>
        <v>6.3864948793119223E-4</v>
      </c>
      <c r="J1417" s="5">
        <f t="shared" si="248"/>
        <v>0.72253449156874749</v>
      </c>
      <c r="K1417" s="5">
        <f t="shared" si="249"/>
        <v>0.4252574818927965</v>
      </c>
      <c r="L1417" s="2">
        <f t="shared" si="250"/>
        <v>0.30748049917134573</v>
      </c>
      <c r="M1417" s="2">
        <f t="shared" si="251"/>
        <v>0.30772470813374897</v>
      </c>
    </row>
    <row r="1418" spans="1:13">
      <c r="A1418">
        <v>1644</v>
      </c>
      <c r="B1418">
        <v>72.81</v>
      </c>
      <c r="C1418" s="4">
        <f t="shared" si="242"/>
        <v>2.0000000000003126E-2</v>
      </c>
      <c r="D1418" s="4">
        <f t="shared" si="243"/>
        <v>3.4999999999996589E-2</v>
      </c>
      <c r="E1418" s="4">
        <f t="shared" si="244"/>
        <v>1.5000000000000568E-2</v>
      </c>
      <c r="F1418" s="4">
        <f t="shared" si="245"/>
        <v>4.9999999999990052E-3</v>
      </c>
      <c r="G1418" s="2">
        <f t="shared" si="252"/>
        <v>1415</v>
      </c>
      <c r="H1418" s="5">
        <f t="shared" si="246"/>
        <v>5.1098620337250899E-4</v>
      </c>
      <c r="I1418" s="5">
        <f t="shared" si="247"/>
        <v>6.3873721450920479E-4</v>
      </c>
      <c r="J1418" s="5">
        <f t="shared" si="248"/>
        <v>0.72304547777212003</v>
      </c>
      <c r="K1418" s="5">
        <f t="shared" si="249"/>
        <v>0.42589621910730568</v>
      </c>
      <c r="L1418" s="2">
        <f t="shared" si="250"/>
        <v>0.30815996231781373</v>
      </c>
      <c r="M1418" s="2">
        <f t="shared" si="251"/>
        <v>0.30840436157113355</v>
      </c>
    </row>
    <row r="1419" spans="1:13">
      <c r="A1419">
        <v>1203</v>
      </c>
      <c r="B1419">
        <v>72.84</v>
      </c>
      <c r="C1419" s="4">
        <f t="shared" si="242"/>
        <v>7.4999999999995737E-2</v>
      </c>
      <c r="D1419" s="4">
        <f t="shared" si="243"/>
        <v>2.9999999999997584E-2</v>
      </c>
      <c r="E1419" s="4">
        <f t="shared" si="244"/>
        <v>5.9999999999995168E-2</v>
      </c>
      <c r="F1419" s="4">
        <f t="shared" si="245"/>
        <v>2.24999999999973E-2</v>
      </c>
      <c r="G1419" s="2">
        <f t="shared" si="252"/>
        <v>1416</v>
      </c>
      <c r="H1419" s="5">
        <f t="shared" si="246"/>
        <v>5.1098620337250899E-4</v>
      </c>
      <c r="I1419" s="5">
        <f t="shared" si="247"/>
        <v>6.3900039424324236E-4</v>
      </c>
      <c r="J1419" s="5">
        <f t="shared" si="248"/>
        <v>0.72355646397549256</v>
      </c>
      <c r="K1419" s="5">
        <f t="shared" si="249"/>
        <v>0.42653521950154893</v>
      </c>
      <c r="L1419" s="2">
        <f t="shared" si="250"/>
        <v>0.30884026879596904</v>
      </c>
      <c r="M1419" s="2">
        <f t="shared" si="251"/>
        <v>0.30908542975087988</v>
      </c>
    </row>
    <row r="1420" spans="1:13">
      <c r="A1420">
        <v>1209</v>
      </c>
      <c r="B1420">
        <v>72.959999999999994</v>
      </c>
      <c r="C1420" s="4">
        <f t="shared" si="242"/>
        <v>7.9999999999998295E-2</v>
      </c>
      <c r="D1420" s="4">
        <f t="shared" si="243"/>
        <v>1.2500000000002842E-2</v>
      </c>
      <c r="E1420" s="4">
        <f t="shared" si="244"/>
        <v>2.0000000000003126E-2</v>
      </c>
      <c r="F1420" s="4">
        <f t="shared" si="245"/>
        <v>-1.9999999999996021E-2</v>
      </c>
      <c r="G1420" s="2">
        <f t="shared" si="252"/>
        <v>1417</v>
      </c>
      <c r="H1420" s="5">
        <f t="shared" si="246"/>
        <v>5.1098620337250899E-4</v>
      </c>
      <c r="I1420" s="5">
        <f t="shared" si="247"/>
        <v>6.4005311317939264E-4</v>
      </c>
      <c r="J1420" s="5">
        <f t="shared" si="248"/>
        <v>0.72406745017886509</v>
      </c>
      <c r="K1420" s="5">
        <f t="shared" si="249"/>
        <v>0.42717527261472832</v>
      </c>
      <c r="L1420" s="2">
        <f t="shared" si="250"/>
        <v>0.30952199109233591</v>
      </c>
      <c r="M1420" s="2">
        <f t="shared" si="251"/>
        <v>0.30976740612708537</v>
      </c>
    </row>
    <row r="1421" spans="1:13">
      <c r="A1421">
        <v>795</v>
      </c>
      <c r="B1421">
        <v>73</v>
      </c>
      <c r="C1421" s="4">
        <f t="shared" si="242"/>
        <v>0.10000000000000142</v>
      </c>
      <c r="D1421" s="4">
        <f t="shared" si="243"/>
        <v>1.5000000000000568E-2</v>
      </c>
      <c r="E1421" s="4">
        <f t="shared" si="244"/>
        <v>7.9999999999998295E-2</v>
      </c>
      <c r="F1421" s="4">
        <f t="shared" si="245"/>
        <v>2.9999999999997584E-2</v>
      </c>
      <c r="G1421" s="2">
        <f t="shared" si="252"/>
        <v>1418</v>
      </c>
      <c r="H1421" s="5">
        <f t="shared" si="246"/>
        <v>5.1098620337250899E-4</v>
      </c>
      <c r="I1421" s="5">
        <f t="shared" si="247"/>
        <v>6.4040401949144276E-4</v>
      </c>
      <c r="J1421" s="5">
        <f t="shared" si="248"/>
        <v>0.72457843638223762</v>
      </c>
      <c r="K1421" s="5">
        <f t="shared" si="249"/>
        <v>0.42781567663421977</v>
      </c>
      <c r="L1421" s="2">
        <f t="shared" si="250"/>
        <v>0.31020462194377851</v>
      </c>
      <c r="M1421" s="2">
        <f t="shared" si="251"/>
        <v>0.31045105401511558</v>
      </c>
    </row>
    <row r="1422" spans="1:13">
      <c r="A1422">
        <v>653</v>
      </c>
      <c r="B1422">
        <v>73.16</v>
      </c>
      <c r="C1422" s="4">
        <f t="shared" si="242"/>
        <v>0.10999999999999943</v>
      </c>
      <c r="D1422" s="4">
        <f t="shared" si="243"/>
        <v>-1.9999999999999574E-2</v>
      </c>
      <c r="E1422" s="4">
        <f t="shared" si="244"/>
        <v>3.0000000000001137E-2</v>
      </c>
      <c r="F1422" s="4">
        <f t="shared" si="245"/>
        <v>-2.4999999999998579E-2</v>
      </c>
      <c r="G1422" s="2">
        <f t="shared" si="252"/>
        <v>1419</v>
      </c>
      <c r="H1422" s="5">
        <f t="shared" si="246"/>
        <v>5.1098620337250899E-4</v>
      </c>
      <c r="I1422" s="5">
        <f t="shared" si="247"/>
        <v>6.4180764473964317E-4</v>
      </c>
      <c r="J1422" s="5">
        <f t="shared" si="248"/>
        <v>0.72508942258561015</v>
      </c>
      <c r="K1422" s="5">
        <f t="shared" si="249"/>
        <v>0.42845748427895941</v>
      </c>
      <c r="L1422" s="2">
        <f t="shared" si="250"/>
        <v>0.31088892574151206</v>
      </c>
      <c r="M1422" s="2">
        <f t="shared" si="251"/>
        <v>0.31113573947053191</v>
      </c>
    </row>
    <row r="1423" spans="1:13">
      <c r="A1423">
        <v>457</v>
      </c>
      <c r="B1423">
        <v>73.22</v>
      </c>
      <c r="C1423" s="4">
        <f t="shared" si="242"/>
        <v>6.0000000000002274E-2</v>
      </c>
      <c r="D1423" s="4">
        <f t="shared" si="243"/>
        <v>5.0000000000000711E-2</v>
      </c>
      <c r="E1423" s="4">
        <f t="shared" si="244"/>
        <v>3.0000000000001137E-2</v>
      </c>
      <c r="F1423" s="4">
        <f t="shared" si="245"/>
        <v>0</v>
      </c>
      <c r="G1423" s="2">
        <f t="shared" si="252"/>
        <v>1420</v>
      </c>
      <c r="H1423" s="5">
        <f t="shared" si="246"/>
        <v>5.1098620337250899E-4</v>
      </c>
      <c r="I1423" s="5">
        <f t="shared" si="247"/>
        <v>6.4233400420771831E-4</v>
      </c>
      <c r="J1423" s="5">
        <f t="shared" si="248"/>
        <v>0.72560040878898269</v>
      </c>
      <c r="K1423" s="5">
        <f t="shared" si="249"/>
        <v>0.42909981828316712</v>
      </c>
      <c r="L1423" s="2">
        <f t="shared" si="250"/>
        <v>0.31157426764455659</v>
      </c>
      <c r="M1423" s="2">
        <f t="shared" si="251"/>
        <v>0.31182146330022165</v>
      </c>
    </row>
    <row r="1424" spans="1:13">
      <c r="A1424">
        <v>1945</v>
      </c>
      <c r="B1424">
        <v>73.28</v>
      </c>
      <c r="C1424" s="4">
        <f t="shared" si="242"/>
        <v>0.21000000000000085</v>
      </c>
      <c r="D1424" s="4">
        <f t="shared" si="243"/>
        <v>8.7499999999998579E-2</v>
      </c>
      <c r="E1424" s="4">
        <f t="shared" si="244"/>
        <v>0.17999999999999972</v>
      </c>
      <c r="F1424" s="4">
        <f t="shared" si="245"/>
        <v>7.4999999999999289E-2</v>
      </c>
      <c r="G1424" s="2">
        <f t="shared" si="252"/>
        <v>1421</v>
      </c>
      <c r="H1424" s="5">
        <f t="shared" si="246"/>
        <v>5.1098620337250899E-4</v>
      </c>
      <c r="I1424" s="5">
        <f t="shared" si="247"/>
        <v>6.4286036367579356E-4</v>
      </c>
      <c r="J1424" s="5">
        <f t="shared" si="248"/>
        <v>0.72611139499235522</v>
      </c>
      <c r="K1424" s="5">
        <f t="shared" si="249"/>
        <v>0.4297426786468429</v>
      </c>
      <c r="L1424" s="2">
        <f t="shared" si="250"/>
        <v>0.31226064845979939</v>
      </c>
      <c r="M1424" s="2">
        <f t="shared" si="251"/>
        <v>0.31251013728911026</v>
      </c>
    </row>
    <row r="1425" spans="1:13">
      <c r="A1425">
        <v>436</v>
      </c>
      <c r="B1425">
        <v>73.64</v>
      </c>
      <c r="C1425" s="4">
        <f t="shared" si="242"/>
        <v>0.23499999999999943</v>
      </c>
      <c r="D1425" s="4">
        <f t="shared" si="243"/>
        <v>-6.5000000000001279E-2</v>
      </c>
      <c r="E1425" s="4">
        <f t="shared" si="244"/>
        <v>5.4999999999999716E-2</v>
      </c>
      <c r="F1425" s="4">
        <f t="shared" si="245"/>
        <v>-6.25E-2</v>
      </c>
      <c r="G1425" s="2">
        <f t="shared" si="252"/>
        <v>1422</v>
      </c>
      <c r="H1425" s="5">
        <f t="shared" si="246"/>
        <v>5.1098620337250899E-4</v>
      </c>
      <c r="I1425" s="5">
        <f t="shared" si="247"/>
        <v>6.4601852048424451E-4</v>
      </c>
      <c r="J1425" s="5">
        <f t="shared" si="248"/>
        <v>0.72662238119572775</v>
      </c>
      <c r="K1425" s="5">
        <f t="shared" si="249"/>
        <v>0.43038869716732714</v>
      </c>
      <c r="L1425" s="2">
        <f t="shared" si="250"/>
        <v>0.31294998266179019</v>
      </c>
      <c r="M1425" s="2">
        <f t="shared" si="251"/>
        <v>0.31320017267614614</v>
      </c>
    </row>
    <row r="1426" spans="1:13">
      <c r="A1426">
        <v>2289</v>
      </c>
      <c r="B1426">
        <v>73.75</v>
      </c>
      <c r="C1426" s="4">
        <f t="shared" si="242"/>
        <v>7.9999999999998295E-2</v>
      </c>
      <c r="D1426" s="4">
        <f t="shared" si="243"/>
        <v>-9.4999999999998863E-2</v>
      </c>
      <c r="E1426" s="4">
        <f t="shared" si="244"/>
        <v>2.4999999999998579E-2</v>
      </c>
      <c r="F1426" s="4">
        <f t="shared" si="245"/>
        <v>-1.5000000000000568E-2</v>
      </c>
      <c r="G1426" s="2">
        <f t="shared" si="252"/>
        <v>1423</v>
      </c>
      <c r="H1426" s="5">
        <f t="shared" si="246"/>
        <v>5.1098620337250899E-4</v>
      </c>
      <c r="I1426" s="5">
        <f t="shared" si="247"/>
        <v>6.4698351284238223E-4</v>
      </c>
      <c r="J1426" s="5">
        <f t="shared" si="248"/>
        <v>0.72713336739910028</v>
      </c>
      <c r="K1426" s="5">
        <f t="shared" si="249"/>
        <v>0.43103568068016951</v>
      </c>
      <c r="L1426" s="2">
        <f t="shared" si="250"/>
        <v>0.31364067924812383</v>
      </c>
      <c r="M1426" s="2">
        <f t="shared" si="251"/>
        <v>0.31389118820709017</v>
      </c>
    </row>
    <row r="1427" spans="1:13">
      <c r="A1427">
        <v>453</v>
      </c>
      <c r="B1427">
        <v>73.8</v>
      </c>
      <c r="C1427" s="4">
        <f t="shared" si="242"/>
        <v>4.5000000000001705E-2</v>
      </c>
      <c r="D1427" s="4">
        <f t="shared" si="243"/>
        <v>-1.9999999999999574E-2</v>
      </c>
      <c r="E1427" s="4">
        <f t="shared" si="244"/>
        <v>2.0000000000003126E-2</v>
      </c>
      <c r="F1427" s="4">
        <f t="shared" si="245"/>
        <v>-2.4999999999977263E-3</v>
      </c>
      <c r="G1427" s="2">
        <f t="shared" si="252"/>
        <v>1424</v>
      </c>
      <c r="H1427" s="5">
        <f t="shared" si="246"/>
        <v>5.1098620337250899E-4</v>
      </c>
      <c r="I1427" s="5">
        <f t="shared" si="247"/>
        <v>6.4742214573244492E-4</v>
      </c>
      <c r="J1427" s="5">
        <f t="shared" si="248"/>
        <v>0.72764435360247282</v>
      </c>
      <c r="K1427" s="5">
        <f t="shared" si="249"/>
        <v>0.43168310282590194</v>
      </c>
      <c r="L1427" s="2">
        <f t="shared" si="250"/>
        <v>0.31433235642663632</v>
      </c>
      <c r="M1427" s="2">
        <f t="shared" si="251"/>
        <v>0.31458312072059924</v>
      </c>
    </row>
    <row r="1428" spans="1:13">
      <c r="A1428">
        <v>750</v>
      </c>
      <c r="B1428">
        <v>73.84</v>
      </c>
      <c r="C1428" s="4">
        <f t="shared" si="242"/>
        <v>3.9999999999999147E-2</v>
      </c>
      <c r="D1428" s="4">
        <f t="shared" si="243"/>
        <v>4.9999999999990052E-3</v>
      </c>
      <c r="E1428" s="4">
        <f t="shared" si="244"/>
        <v>1.9999999999996021E-2</v>
      </c>
      <c r="F1428" s="4">
        <f t="shared" si="245"/>
        <v>-3.5527136788005009E-15</v>
      </c>
      <c r="G1428" s="2">
        <f t="shared" si="252"/>
        <v>1425</v>
      </c>
      <c r="H1428" s="5">
        <f t="shared" si="246"/>
        <v>5.1098620337250899E-4</v>
      </c>
      <c r="I1428" s="5">
        <f t="shared" si="247"/>
        <v>6.4777305204449505E-4</v>
      </c>
      <c r="J1428" s="5">
        <f t="shared" si="248"/>
        <v>0.72815533980584535</v>
      </c>
      <c r="K1428" s="5">
        <f t="shared" si="249"/>
        <v>0.43233087587794644</v>
      </c>
      <c r="L1428" s="2">
        <f t="shared" si="250"/>
        <v>0.31502495094633043</v>
      </c>
      <c r="M1428" s="2">
        <f t="shared" si="251"/>
        <v>0.31527597075459829</v>
      </c>
    </row>
    <row r="1429" spans="1:13">
      <c r="A1429">
        <v>87</v>
      </c>
      <c r="B1429">
        <v>73.88</v>
      </c>
      <c r="C1429" s="4">
        <f t="shared" si="242"/>
        <v>5.4999999999999716E-2</v>
      </c>
      <c r="D1429" s="4">
        <f t="shared" si="243"/>
        <v>1.0000000000001563E-2</v>
      </c>
      <c r="E1429" s="4">
        <f t="shared" si="244"/>
        <v>3.5000000000003695E-2</v>
      </c>
      <c r="F1429" s="4">
        <f t="shared" si="245"/>
        <v>7.5000000000038369E-3</v>
      </c>
      <c r="G1429" s="2">
        <f t="shared" si="252"/>
        <v>1426</v>
      </c>
      <c r="H1429" s="5">
        <f t="shared" si="246"/>
        <v>5.1098620337250899E-4</v>
      </c>
      <c r="I1429" s="5">
        <f t="shared" si="247"/>
        <v>6.4812395835654507E-4</v>
      </c>
      <c r="J1429" s="5">
        <f t="shared" si="248"/>
        <v>0.72866632600921788</v>
      </c>
      <c r="K1429" s="5">
        <f t="shared" si="249"/>
        <v>0.432978999836303</v>
      </c>
      <c r="L1429" s="2">
        <f t="shared" si="250"/>
        <v>0.31571846334513104</v>
      </c>
      <c r="M1429" s="2">
        <f t="shared" si="251"/>
        <v>0.31596993061722195</v>
      </c>
    </row>
    <row r="1430" spans="1:13">
      <c r="A1430">
        <v>987</v>
      </c>
      <c r="B1430">
        <v>73.95</v>
      </c>
      <c r="C1430" s="4">
        <f t="shared" si="242"/>
        <v>6.0000000000002274E-2</v>
      </c>
      <c r="D1430" s="4">
        <f t="shared" si="243"/>
        <v>-1.5000000000000568E-2</v>
      </c>
      <c r="E1430" s="4">
        <f t="shared" si="244"/>
        <v>2.4999999999998579E-2</v>
      </c>
      <c r="F1430" s="4">
        <f t="shared" si="245"/>
        <v>-5.000000000002558E-3</v>
      </c>
      <c r="G1430" s="2">
        <f t="shared" si="252"/>
        <v>1427</v>
      </c>
      <c r="H1430" s="5">
        <f t="shared" si="246"/>
        <v>5.1098620337250899E-4</v>
      </c>
      <c r="I1430" s="5">
        <f t="shared" si="247"/>
        <v>6.4873804440263277E-4</v>
      </c>
      <c r="J1430" s="5">
        <f t="shared" si="248"/>
        <v>0.72917731221259041</v>
      </c>
      <c r="K1430" s="5">
        <f t="shared" si="249"/>
        <v>0.43362773788070563</v>
      </c>
      <c r="L1430" s="2">
        <f t="shared" si="250"/>
        <v>0.31641308620013531</v>
      </c>
      <c r="M1430" s="2">
        <f t="shared" si="251"/>
        <v>0.316664873313378</v>
      </c>
    </row>
    <row r="1431" spans="1:13">
      <c r="A1431">
        <v>2193</v>
      </c>
      <c r="B1431">
        <v>74</v>
      </c>
      <c r="C1431" s="4">
        <f t="shared" si="242"/>
        <v>2.4999999999998579E-2</v>
      </c>
      <c r="D1431" s="4">
        <f t="shared" si="243"/>
        <v>0</v>
      </c>
      <c r="E1431" s="4">
        <f t="shared" si="244"/>
        <v>0</v>
      </c>
      <c r="F1431" s="4">
        <f t="shared" si="245"/>
        <v>-1.2499999999999289E-2</v>
      </c>
      <c r="G1431" s="2">
        <f t="shared" si="252"/>
        <v>1428</v>
      </c>
      <c r="H1431" s="5">
        <f t="shared" si="246"/>
        <v>5.1098620337250899E-4</v>
      </c>
      <c r="I1431" s="5">
        <f t="shared" si="247"/>
        <v>6.4917667729269546E-4</v>
      </c>
      <c r="J1431" s="5">
        <f t="shared" si="248"/>
        <v>0.72968829841596294</v>
      </c>
      <c r="K1431" s="5">
        <f t="shared" si="249"/>
        <v>0.43427691455799833</v>
      </c>
      <c r="L1431" s="2">
        <f t="shared" si="250"/>
        <v>0.31710869233694267</v>
      </c>
      <c r="M1431" s="2">
        <f t="shared" si="251"/>
        <v>0.31736047945018536</v>
      </c>
    </row>
    <row r="1432" spans="1:13">
      <c r="A1432">
        <v>2012</v>
      </c>
      <c r="B1432">
        <v>74</v>
      </c>
      <c r="C1432" s="4">
        <f t="shared" si="242"/>
        <v>6.0000000000002274E-2</v>
      </c>
      <c r="D1432" s="4">
        <f t="shared" si="243"/>
        <v>2.2500000000000853E-2</v>
      </c>
      <c r="E1432" s="4">
        <f t="shared" si="244"/>
        <v>6.0000000000002274E-2</v>
      </c>
      <c r="F1432" s="4">
        <f t="shared" si="245"/>
        <v>3.0000000000001137E-2</v>
      </c>
      <c r="G1432" s="2">
        <f t="shared" si="252"/>
        <v>1429</v>
      </c>
      <c r="H1432" s="5">
        <f t="shared" si="246"/>
        <v>5.1098620337250899E-4</v>
      </c>
      <c r="I1432" s="5">
        <f t="shared" si="247"/>
        <v>6.4917667729269546E-4</v>
      </c>
      <c r="J1432" s="5">
        <f t="shared" si="248"/>
        <v>0.73019928461933548</v>
      </c>
      <c r="K1432" s="5">
        <f t="shared" si="249"/>
        <v>0.43492609123529102</v>
      </c>
      <c r="L1432" s="2">
        <f t="shared" si="250"/>
        <v>0.31780496191440133</v>
      </c>
      <c r="M1432" s="2">
        <f t="shared" si="251"/>
        <v>0.3180575177222581</v>
      </c>
    </row>
    <row r="1433" spans="1:13">
      <c r="A1433">
        <v>512</v>
      </c>
      <c r="B1433">
        <v>74.12</v>
      </c>
      <c r="C1433" s="4">
        <f t="shared" si="242"/>
        <v>7.0000000000000284E-2</v>
      </c>
      <c r="D1433" s="4">
        <f t="shared" si="243"/>
        <v>-1.2500000000002842E-2</v>
      </c>
      <c r="E1433" s="4">
        <f t="shared" si="244"/>
        <v>9.9999999999980105E-3</v>
      </c>
      <c r="F1433" s="4">
        <f t="shared" si="245"/>
        <v>-2.5000000000002132E-2</v>
      </c>
      <c r="G1433" s="2">
        <f t="shared" si="252"/>
        <v>1430</v>
      </c>
      <c r="H1433" s="5">
        <f t="shared" si="246"/>
        <v>5.1098620337250899E-4</v>
      </c>
      <c r="I1433" s="5">
        <f t="shared" si="247"/>
        <v>6.5022939622884574E-4</v>
      </c>
      <c r="J1433" s="5">
        <f t="shared" si="248"/>
        <v>0.73071027082270801</v>
      </c>
      <c r="K1433" s="5">
        <f t="shared" si="249"/>
        <v>0.43557632063151985</v>
      </c>
      <c r="L1433" s="2">
        <f t="shared" si="250"/>
        <v>0.31850266470297506</v>
      </c>
      <c r="M1433" s="2">
        <f t="shared" si="251"/>
        <v>0.31875534871625499</v>
      </c>
    </row>
    <row r="1434" spans="1:13">
      <c r="A1434">
        <v>1747</v>
      </c>
      <c r="B1434">
        <v>74.14</v>
      </c>
      <c r="C1434" s="4">
        <f t="shared" si="242"/>
        <v>3.4999999999996589E-2</v>
      </c>
      <c r="D1434" s="4">
        <f t="shared" si="243"/>
        <v>7.5000000000002842E-3</v>
      </c>
      <c r="E1434" s="4">
        <f t="shared" si="244"/>
        <v>2.4999999999998579E-2</v>
      </c>
      <c r="F1434" s="4">
        <f t="shared" si="245"/>
        <v>7.5000000000002842E-3</v>
      </c>
      <c r="G1434" s="2">
        <f t="shared" si="252"/>
        <v>1431</v>
      </c>
      <c r="H1434" s="5">
        <f t="shared" si="246"/>
        <v>5.1098620337250899E-4</v>
      </c>
      <c r="I1434" s="5">
        <f t="shared" si="247"/>
        <v>6.5040484938487075E-4</v>
      </c>
      <c r="J1434" s="5">
        <f t="shared" si="248"/>
        <v>0.73122125702608054</v>
      </c>
      <c r="K1434" s="5">
        <f t="shared" si="249"/>
        <v>0.43622672548090474</v>
      </c>
      <c r="L1434" s="2">
        <f t="shared" si="250"/>
        <v>0.31920116039278124</v>
      </c>
      <c r="M1434" s="2">
        <f t="shared" si="251"/>
        <v>0.31945416514375446</v>
      </c>
    </row>
    <row r="1435" spans="1:13">
      <c r="A1435">
        <v>1787</v>
      </c>
      <c r="B1435">
        <v>74.19</v>
      </c>
      <c r="C1435" s="4">
        <f t="shared" ref="C1435:C1498" si="253">IF(AND(ISNUMBER(B1434),ISNUMBER(B1436)),(B1436-B1434)/2,"")</f>
        <v>8.5000000000000853E-2</v>
      </c>
      <c r="D1435" s="4">
        <f t="shared" ref="D1435:D1498" si="254">IF(AND(ISNUMBER(C1434),ISNUMBER(C1436)),(C1436-C1434)/2,"")</f>
        <v>1.5000000000000568E-2</v>
      </c>
      <c r="E1435" s="4">
        <f t="shared" ref="E1435:E1498" si="255">IF(AND(ISNUMBER(B1435),ISNUMBER(B1436)),(B1436-B1435)/2,"")</f>
        <v>6.0000000000002274E-2</v>
      </c>
      <c r="F1435" s="4">
        <f t="shared" ref="F1435:F1498" si="256">IF(AND(ISNUMBER(E1434),ISNUMBER(E1435)),(E1435-E1434)/2,"")</f>
        <v>1.7500000000001847E-2</v>
      </c>
      <c r="G1435" s="2">
        <f t="shared" si="252"/>
        <v>1432</v>
      </c>
      <c r="H1435" s="5">
        <f t="shared" ref="H1435:H1498" si="257">1/MAX(G:G)</f>
        <v>5.1098620337250899E-4</v>
      </c>
      <c r="I1435" s="5">
        <f t="shared" ref="I1435:I1498" si="258">B1435/SUM(B:B)</f>
        <v>6.5084348227493344E-4</v>
      </c>
      <c r="J1435" s="5">
        <f t="shared" ref="J1435:J1498" si="259">H1435+J1434</f>
        <v>0.73173224322945307</v>
      </c>
      <c r="K1435" s="5">
        <f t="shared" ref="K1435:K1498" si="260">I1435+K1434</f>
        <v>0.4368775689631797</v>
      </c>
      <c r="L1435" s="2">
        <f t="shared" ref="L1435:L1498" si="261">K1435*J1436</f>
        <v>0.31990064196436069</v>
      </c>
      <c r="M1435" s="2">
        <f t="shared" ref="M1435:M1498" si="262">K1436*J1435</f>
        <v>0.32015441702372249</v>
      </c>
    </row>
    <row r="1436" spans="1:13">
      <c r="A1436">
        <v>1138</v>
      </c>
      <c r="B1436">
        <v>74.31</v>
      </c>
      <c r="C1436" s="4">
        <f t="shared" si="253"/>
        <v>6.4999999999997726E-2</v>
      </c>
      <c r="D1436" s="4">
        <f t="shared" si="254"/>
        <v>-1.0000000000001563E-2</v>
      </c>
      <c r="E1436" s="4">
        <f t="shared" si="255"/>
        <v>4.9999999999954525E-3</v>
      </c>
      <c r="F1436" s="4">
        <f t="shared" si="256"/>
        <v>-2.7500000000003411E-2</v>
      </c>
      <c r="G1436" s="2">
        <f t="shared" si="252"/>
        <v>1433</v>
      </c>
      <c r="H1436" s="5">
        <f t="shared" si="257"/>
        <v>5.1098620337250899E-4</v>
      </c>
      <c r="I1436" s="5">
        <f t="shared" si="258"/>
        <v>6.5189620121108372E-4</v>
      </c>
      <c r="J1436" s="5">
        <f t="shared" si="259"/>
        <v>0.7322432294328256</v>
      </c>
      <c r="K1436" s="5">
        <f t="shared" si="260"/>
        <v>0.43752946516439079</v>
      </c>
      <c r="L1436" s="2">
        <f t="shared" si="261"/>
        <v>0.32060156006425844</v>
      </c>
      <c r="M1436" s="2">
        <f t="shared" si="262"/>
        <v>0.32085539936081309</v>
      </c>
    </row>
    <row r="1437" spans="1:13">
      <c r="A1437">
        <v>801</v>
      </c>
      <c r="B1437">
        <v>74.319999999999993</v>
      </c>
      <c r="C1437" s="4">
        <f t="shared" si="253"/>
        <v>6.4999999999997726E-2</v>
      </c>
      <c r="D1437" s="4">
        <f t="shared" si="254"/>
        <v>2.0000000000003126E-2</v>
      </c>
      <c r="E1437" s="4">
        <f t="shared" si="255"/>
        <v>6.0000000000002274E-2</v>
      </c>
      <c r="F1437" s="4">
        <f t="shared" si="256"/>
        <v>2.7500000000003411E-2</v>
      </c>
      <c r="G1437" s="2">
        <f t="shared" si="252"/>
        <v>1434</v>
      </c>
      <c r="H1437" s="5">
        <f t="shared" si="257"/>
        <v>5.1098620337250899E-4</v>
      </c>
      <c r="I1437" s="5">
        <f t="shared" si="258"/>
        <v>6.5198392778909617E-4</v>
      </c>
      <c r="J1437" s="5">
        <f t="shared" si="259"/>
        <v>0.73275421563619814</v>
      </c>
      <c r="K1437" s="5">
        <f t="shared" si="260"/>
        <v>0.43818144909217988</v>
      </c>
      <c r="L1437" s="2">
        <f t="shared" si="261"/>
        <v>0.32130320871093282</v>
      </c>
      <c r="M1437" s="2">
        <f t="shared" si="262"/>
        <v>0.32155781939172579</v>
      </c>
    </row>
    <row r="1438" spans="1:13">
      <c r="A1438">
        <v>563</v>
      </c>
      <c r="B1438">
        <v>74.44</v>
      </c>
      <c r="C1438" s="4">
        <f t="shared" si="253"/>
        <v>0.10500000000000398</v>
      </c>
      <c r="D1438" s="4">
        <f t="shared" si="254"/>
        <v>3.7500000000001421E-2</v>
      </c>
      <c r="E1438" s="4">
        <f t="shared" si="255"/>
        <v>4.5000000000001705E-2</v>
      </c>
      <c r="F1438" s="4">
        <f t="shared" si="256"/>
        <v>-7.5000000000002842E-3</v>
      </c>
      <c r="G1438" s="2">
        <f t="shared" si="252"/>
        <v>1435</v>
      </c>
      <c r="H1438" s="5">
        <f t="shared" si="257"/>
        <v>5.1098620337250899E-4</v>
      </c>
      <c r="I1438" s="5">
        <f t="shared" si="258"/>
        <v>6.5303664672524656E-4</v>
      </c>
      <c r="J1438" s="5">
        <f t="shared" si="259"/>
        <v>0.73326520183957067</v>
      </c>
      <c r="K1438" s="5">
        <f t="shared" si="260"/>
        <v>0.4388344857389051</v>
      </c>
      <c r="L1438" s="2">
        <f t="shared" si="261"/>
        <v>0.3220062961272791</v>
      </c>
      <c r="M1438" s="2">
        <f t="shared" si="262"/>
        <v>0.32226148574969449</v>
      </c>
    </row>
    <row r="1439" spans="1:13">
      <c r="A1439">
        <v>814</v>
      </c>
      <c r="B1439">
        <v>74.53</v>
      </c>
      <c r="C1439" s="4">
        <f t="shared" si="253"/>
        <v>0.14000000000000057</v>
      </c>
      <c r="D1439" s="4">
        <f t="shared" si="254"/>
        <v>-5.000000000002558E-3</v>
      </c>
      <c r="E1439" s="4">
        <f t="shared" si="255"/>
        <v>9.4999999999998863E-2</v>
      </c>
      <c r="F1439" s="4">
        <f t="shared" si="256"/>
        <v>2.4999999999998579E-2</v>
      </c>
      <c r="G1439" s="2">
        <f t="shared" si="252"/>
        <v>1436</v>
      </c>
      <c r="H1439" s="5">
        <f t="shared" si="257"/>
        <v>5.1098620337250899E-4</v>
      </c>
      <c r="I1439" s="5">
        <f t="shared" si="258"/>
        <v>6.5382618592735938E-4</v>
      </c>
      <c r="J1439" s="5">
        <f t="shared" si="259"/>
        <v>0.7337761880429432</v>
      </c>
      <c r="K1439" s="5">
        <f t="shared" si="260"/>
        <v>0.43948831192483245</v>
      </c>
      <c r="L1439" s="2">
        <f t="shared" si="261"/>
        <v>0.32271063067756861</v>
      </c>
      <c r="M1439" s="2">
        <f t="shared" si="262"/>
        <v>0.32296704336179005</v>
      </c>
    </row>
    <row r="1440" spans="1:13">
      <c r="A1440">
        <v>1132</v>
      </c>
      <c r="B1440">
        <v>74.72</v>
      </c>
      <c r="C1440" s="4">
        <f t="shared" si="253"/>
        <v>9.4999999999998863E-2</v>
      </c>
      <c r="D1440" s="4">
        <f t="shared" si="254"/>
        <v>-3.9999999999999147E-2</v>
      </c>
      <c r="E1440" s="4">
        <f t="shared" si="255"/>
        <v>0</v>
      </c>
      <c r="F1440" s="4">
        <f t="shared" si="256"/>
        <v>-4.7499999999999432E-2</v>
      </c>
      <c r="G1440" s="2">
        <f t="shared" si="252"/>
        <v>1437</v>
      </c>
      <c r="H1440" s="5">
        <f t="shared" si="257"/>
        <v>5.1098620337250899E-4</v>
      </c>
      <c r="I1440" s="5">
        <f t="shared" si="258"/>
        <v>6.5549299090959736E-4</v>
      </c>
      <c r="J1440" s="5">
        <f t="shared" si="259"/>
        <v>0.73428717424631573</v>
      </c>
      <c r="K1440" s="5">
        <f t="shared" si="260"/>
        <v>0.44014380491574207</v>
      </c>
      <c r="L1440" s="2">
        <f t="shared" si="261"/>
        <v>0.32341685818541371</v>
      </c>
      <c r="M1440" s="2">
        <f t="shared" si="262"/>
        <v>0.32367327086963515</v>
      </c>
    </row>
    <row r="1441" spans="1:13">
      <c r="A1441">
        <v>899</v>
      </c>
      <c r="B1441">
        <v>74.72</v>
      </c>
      <c r="C1441" s="4">
        <f t="shared" si="253"/>
        <v>6.0000000000002274E-2</v>
      </c>
      <c r="D1441" s="4">
        <f t="shared" si="254"/>
        <v>-4.9999999999990052E-3</v>
      </c>
      <c r="E1441" s="4">
        <f t="shared" si="255"/>
        <v>6.0000000000002274E-2</v>
      </c>
      <c r="F1441" s="4">
        <f t="shared" si="256"/>
        <v>3.0000000000001137E-2</v>
      </c>
      <c r="G1441" s="2">
        <f t="shared" si="252"/>
        <v>1438</v>
      </c>
      <c r="H1441" s="5">
        <f t="shared" si="257"/>
        <v>5.1098620337250899E-4</v>
      </c>
      <c r="I1441" s="5">
        <f t="shared" si="258"/>
        <v>6.5549299090959736E-4</v>
      </c>
      <c r="J1441" s="5">
        <f t="shared" si="259"/>
        <v>0.73479816044968826</v>
      </c>
      <c r="K1441" s="5">
        <f t="shared" si="260"/>
        <v>0.44079929790665168</v>
      </c>
      <c r="L1441" s="2">
        <f t="shared" si="261"/>
        <v>0.32412375558900836</v>
      </c>
      <c r="M1441" s="2">
        <f t="shared" si="262"/>
        <v>0.32438094180916754</v>
      </c>
    </row>
    <row r="1442" spans="1:13">
      <c r="A1442">
        <v>603</v>
      </c>
      <c r="B1442">
        <v>74.84</v>
      </c>
      <c r="C1442" s="4">
        <f t="shared" si="253"/>
        <v>8.5000000000000853E-2</v>
      </c>
      <c r="D1442" s="4">
        <f t="shared" si="254"/>
        <v>-1.5000000000000568E-2</v>
      </c>
      <c r="E1442" s="4">
        <f t="shared" si="255"/>
        <v>2.4999999999998579E-2</v>
      </c>
      <c r="F1442" s="4">
        <f t="shared" si="256"/>
        <v>-1.7500000000001847E-2</v>
      </c>
      <c r="G1442" s="2">
        <f t="shared" si="252"/>
        <v>1439</v>
      </c>
      <c r="H1442" s="5">
        <f t="shared" si="257"/>
        <v>5.1098620337250899E-4</v>
      </c>
      <c r="I1442" s="5">
        <f t="shared" si="258"/>
        <v>6.5654570984574764E-4</v>
      </c>
      <c r="J1442" s="5">
        <f t="shared" si="259"/>
        <v>0.7353091466530608</v>
      </c>
      <c r="K1442" s="5">
        <f t="shared" si="260"/>
        <v>0.44145584361649742</v>
      </c>
      <c r="L1442" s="2">
        <f t="shared" si="261"/>
        <v>0.32483209750013997</v>
      </c>
      <c r="M1442" s="2">
        <f t="shared" si="262"/>
        <v>0.32508960625107525</v>
      </c>
    </row>
    <row r="1443" spans="1:13">
      <c r="A1443">
        <v>496</v>
      </c>
      <c r="B1443">
        <v>74.89</v>
      </c>
      <c r="C1443" s="4">
        <f t="shared" si="253"/>
        <v>3.0000000000001137E-2</v>
      </c>
      <c r="D1443" s="4">
        <f t="shared" si="254"/>
        <v>-1.5000000000000568E-2</v>
      </c>
      <c r="E1443" s="4">
        <f t="shared" si="255"/>
        <v>5.000000000002558E-3</v>
      </c>
      <c r="F1443" s="4">
        <f t="shared" si="256"/>
        <v>-9.9999999999980105E-3</v>
      </c>
      <c r="G1443" s="2">
        <f t="shared" si="252"/>
        <v>1440</v>
      </c>
      <c r="H1443" s="5">
        <f t="shared" si="257"/>
        <v>5.1098620337250899E-4</v>
      </c>
      <c r="I1443" s="5">
        <f t="shared" si="258"/>
        <v>6.5698434273581032E-4</v>
      </c>
      <c r="J1443" s="5">
        <f t="shared" si="259"/>
        <v>0.73582013285643333</v>
      </c>
      <c r="K1443" s="5">
        <f t="shared" si="260"/>
        <v>0.44211282795923323</v>
      </c>
      <c r="L1443" s="2">
        <f t="shared" si="261"/>
        <v>0.32554143336191765</v>
      </c>
      <c r="M1443" s="2">
        <f t="shared" si="262"/>
        <v>0.32579900666383521</v>
      </c>
    </row>
    <row r="1444" spans="1:13">
      <c r="A1444">
        <v>620</v>
      </c>
      <c r="B1444">
        <v>74.900000000000006</v>
      </c>
      <c r="C1444" s="4">
        <f t="shared" si="253"/>
        <v>5.4999999999999716E-2</v>
      </c>
      <c r="D1444" s="4">
        <f t="shared" si="254"/>
        <v>2.24999999999973E-2</v>
      </c>
      <c r="E1444" s="4">
        <f t="shared" si="255"/>
        <v>4.9999999999997158E-2</v>
      </c>
      <c r="F1444" s="4">
        <f t="shared" si="256"/>
        <v>2.24999999999973E-2</v>
      </c>
      <c r="G1444" s="2">
        <f t="shared" si="252"/>
        <v>1441</v>
      </c>
      <c r="H1444" s="5">
        <f t="shared" si="257"/>
        <v>5.1098620337250899E-4</v>
      </c>
      <c r="I1444" s="5">
        <f t="shared" si="258"/>
        <v>6.5707206931382288E-4</v>
      </c>
      <c r="J1444" s="5">
        <f t="shared" si="259"/>
        <v>0.73633111905980586</v>
      </c>
      <c r="K1444" s="5">
        <f t="shared" si="260"/>
        <v>0.44276990002854705</v>
      </c>
      <c r="L1444" s="2">
        <f t="shared" si="261"/>
        <v>0.32625150528420166</v>
      </c>
      <c r="M1444" s="2">
        <f t="shared" si="262"/>
        <v>0.32650972454421279</v>
      </c>
    </row>
    <row r="1445" spans="1:13">
      <c r="A1445">
        <v>1089</v>
      </c>
      <c r="B1445">
        <v>75</v>
      </c>
      <c r="C1445" s="4">
        <f t="shared" si="253"/>
        <v>7.4999999999995737E-2</v>
      </c>
      <c r="D1445" s="4">
        <f t="shared" si="254"/>
        <v>4.9999999999990052E-3</v>
      </c>
      <c r="E1445" s="4">
        <f t="shared" si="255"/>
        <v>2.4999999999998579E-2</v>
      </c>
      <c r="F1445" s="4">
        <f t="shared" si="256"/>
        <v>-1.2499999999999289E-2</v>
      </c>
      <c r="G1445" s="2">
        <f t="shared" si="252"/>
        <v>1442</v>
      </c>
      <c r="H1445" s="5">
        <f t="shared" si="257"/>
        <v>5.1098620337250899E-4</v>
      </c>
      <c r="I1445" s="5">
        <f t="shared" si="258"/>
        <v>6.5794933509394804E-4</v>
      </c>
      <c r="J1445" s="5">
        <f t="shared" si="259"/>
        <v>0.73684210526317839</v>
      </c>
      <c r="K1445" s="5">
        <f t="shared" si="260"/>
        <v>0.44342784936364099</v>
      </c>
      <c r="L1445" s="2">
        <f t="shared" si="261"/>
        <v>0.32696289557064473</v>
      </c>
      <c r="M1445" s="2">
        <f t="shared" si="262"/>
        <v>0.32722143803383807</v>
      </c>
    </row>
    <row r="1446" spans="1:13">
      <c r="A1446">
        <v>871</v>
      </c>
      <c r="B1446">
        <v>75.05</v>
      </c>
      <c r="C1446" s="4">
        <f t="shared" si="253"/>
        <v>6.4999999999997726E-2</v>
      </c>
      <c r="D1446" s="4">
        <f t="shared" si="254"/>
        <v>3.5527136788005009E-15</v>
      </c>
      <c r="E1446" s="4">
        <f t="shared" si="255"/>
        <v>3.9999999999999147E-2</v>
      </c>
      <c r="F1446" s="4">
        <f t="shared" si="256"/>
        <v>7.5000000000002842E-3</v>
      </c>
      <c r="G1446" s="2">
        <f t="shared" si="252"/>
        <v>1443</v>
      </c>
      <c r="H1446" s="5">
        <f t="shared" si="257"/>
        <v>5.1098620337250899E-4</v>
      </c>
      <c r="I1446" s="5">
        <f t="shared" si="258"/>
        <v>6.5838796798401062E-4</v>
      </c>
      <c r="J1446" s="5">
        <f t="shared" si="259"/>
        <v>0.73735309146655093</v>
      </c>
      <c r="K1446" s="5">
        <f t="shared" si="260"/>
        <v>0.444086237331625</v>
      </c>
      <c r="L1446" s="2">
        <f t="shared" si="261"/>
        <v>0.32767528191460621</v>
      </c>
      <c r="M1446" s="2">
        <f t="shared" si="262"/>
        <v>0.32793434186150755</v>
      </c>
    </row>
    <row r="1447" spans="1:13">
      <c r="A1447">
        <v>2066</v>
      </c>
      <c r="B1447">
        <v>75.13</v>
      </c>
      <c r="C1447" s="4">
        <f t="shared" si="253"/>
        <v>7.5000000000002842E-2</v>
      </c>
      <c r="D1447" s="4">
        <f t="shared" si="254"/>
        <v>-4.9999999999990052E-3</v>
      </c>
      <c r="E1447" s="4">
        <f t="shared" si="255"/>
        <v>3.5000000000003695E-2</v>
      </c>
      <c r="F1447" s="4">
        <f t="shared" si="256"/>
        <v>-2.4999999999977263E-3</v>
      </c>
      <c r="G1447" s="2">
        <f t="shared" si="252"/>
        <v>1444</v>
      </c>
      <c r="H1447" s="5">
        <f t="shared" si="257"/>
        <v>5.1098620337250899E-4</v>
      </c>
      <c r="I1447" s="5">
        <f t="shared" si="258"/>
        <v>6.5908978060811088E-4</v>
      </c>
      <c r="J1447" s="5">
        <f t="shared" si="259"/>
        <v>0.73786407766992346</v>
      </c>
      <c r="K1447" s="5">
        <f t="shared" si="260"/>
        <v>0.44474532711223314</v>
      </c>
      <c r="L1447" s="2">
        <f t="shared" si="261"/>
        <v>0.32838885931384504</v>
      </c>
      <c r="M1447" s="2">
        <f t="shared" si="262"/>
        <v>0.32864837237278038</v>
      </c>
    </row>
    <row r="1448" spans="1:13">
      <c r="A1448">
        <v>389</v>
      </c>
      <c r="B1448">
        <v>75.2</v>
      </c>
      <c r="C1448" s="4">
        <f t="shared" si="253"/>
        <v>5.4999999999999716E-2</v>
      </c>
      <c r="D1448" s="4">
        <f t="shared" si="254"/>
        <v>-1.0000000000001563E-2</v>
      </c>
      <c r="E1448" s="4">
        <f t="shared" si="255"/>
        <v>1.9999999999996021E-2</v>
      </c>
      <c r="F1448" s="4">
        <f t="shared" si="256"/>
        <v>-7.5000000000038369E-3</v>
      </c>
      <c r="G1448" s="2">
        <f t="shared" si="252"/>
        <v>1445</v>
      </c>
      <c r="H1448" s="5">
        <f t="shared" si="257"/>
        <v>5.1098620337250899E-4</v>
      </c>
      <c r="I1448" s="5">
        <f t="shared" si="258"/>
        <v>6.5970386665419858E-4</v>
      </c>
      <c r="J1448" s="5">
        <f t="shared" si="259"/>
        <v>0.73837506387329599</v>
      </c>
      <c r="K1448" s="5">
        <f t="shared" si="260"/>
        <v>0.44540503097888734</v>
      </c>
      <c r="L1448" s="2">
        <f t="shared" si="261"/>
        <v>0.32910356402426627</v>
      </c>
      <c r="M1448" s="2">
        <f t="shared" si="262"/>
        <v>0.32936333618367214</v>
      </c>
    </row>
    <row r="1449" spans="1:13">
      <c r="A1449">
        <v>759</v>
      </c>
      <c r="B1449">
        <v>75.239999999999995</v>
      </c>
      <c r="C1449" s="4">
        <f t="shared" si="253"/>
        <v>5.4999999999999716E-2</v>
      </c>
      <c r="D1449" s="4">
        <f t="shared" si="254"/>
        <v>1.2500000000002842E-2</v>
      </c>
      <c r="E1449" s="4">
        <f t="shared" si="255"/>
        <v>3.5000000000003695E-2</v>
      </c>
      <c r="F1449" s="4">
        <f t="shared" si="256"/>
        <v>7.5000000000038369E-3</v>
      </c>
      <c r="G1449" s="2">
        <f t="shared" si="252"/>
        <v>1446</v>
      </c>
      <c r="H1449" s="5">
        <f t="shared" si="257"/>
        <v>5.1098620337250899E-4</v>
      </c>
      <c r="I1449" s="5">
        <f t="shared" si="258"/>
        <v>6.600547729662486E-4</v>
      </c>
      <c r="J1449" s="5">
        <f t="shared" si="259"/>
        <v>0.73888605007666852</v>
      </c>
      <c r="K1449" s="5">
        <f t="shared" si="260"/>
        <v>0.44606508575185361</v>
      </c>
      <c r="L1449" s="2">
        <f t="shared" si="261"/>
        <v>0.32981920239292295</v>
      </c>
      <c r="M1449" s="2">
        <f t="shared" si="262"/>
        <v>0.33007942829194181</v>
      </c>
    </row>
    <row r="1450" spans="1:13">
      <c r="A1450">
        <v>248</v>
      </c>
      <c r="B1450">
        <v>75.31</v>
      </c>
      <c r="C1450" s="4">
        <f t="shared" si="253"/>
        <v>8.00000000000054E-2</v>
      </c>
      <c r="D1450" s="4">
        <f t="shared" si="254"/>
        <v>1.5000000000000568E-2</v>
      </c>
      <c r="E1450" s="4">
        <f t="shared" si="255"/>
        <v>4.5000000000001705E-2</v>
      </c>
      <c r="F1450" s="4">
        <f t="shared" si="256"/>
        <v>4.9999999999990052E-3</v>
      </c>
      <c r="G1450" s="2">
        <f t="shared" si="252"/>
        <v>1447</v>
      </c>
      <c r="H1450" s="5">
        <f t="shared" si="257"/>
        <v>5.1098620337250899E-4</v>
      </c>
      <c r="I1450" s="5">
        <f t="shared" si="258"/>
        <v>6.6066885901233641E-4</v>
      </c>
      <c r="J1450" s="5">
        <f t="shared" si="259"/>
        <v>0.73939703628004105</v>
      </c>
      <c r="K1450" s="5">
        <f t="shared" si="260"/>
        <v>0.44672575461086594</v>
      </c>
      <c r="L1450" s="2">
        <f t="shared" si="261"/>
        <v>0.33053596968653648</v>
      </c>
      <c r="M1450" s="2">
        <f t="shared" si="262"/>
        <v>0.33079677936850149</v>
      </c>
    </row>
    <row r="1451" spans="1:13">
      <c r="A1451">
        <v>1943</v>
      </c>
      <c r="B1451">
        <v>75.400000000000006</v>
      </c>
      <c r="C1451" s="4">
        <f t="shared" si="253"/>
        <v>8.5000000000000853E-2</v>
      </c>
      <c r="D1451" s="4">
        <f t="shared" si="254"/>
        <v>2.7499999999996305E-2</v>
      </c>
      <c r="E1451" s="4">
        <f t="shared" si="255"/>
        <v>3.9999999999999147E-2</v>
      </c>
      <c r="F1451" s="4">
        <f t="shared" si="256"/>
        <v>-2.500000000001279E-3</v>
      </c>
      <c r="G1451" s="2">
        <f t="shared" si="252"/>
        <v>1448</v>
      </c>
      <c r="H1451" s="5">
        <f t="shared" si="257"/>
        <v>5.1098620337250899E-4</v>
      </c>
      <c r="I1451" s="5">
        <f t="shared" si="258"/>
        <v>6.6145839821444912E-4</v>
      </c>
      <c r="J1451" s="5">
        <f t="shared" si="259"/>
        <v>0.73990802248341359</v>
      </c>
      <c r="K1451" s="5">
        <f t="shared" si="260"/>
        <v>0.44738721300908041</v>
      </c>
      <c r="L1451" s="2">
        <f t="shared" si="261"/>
        <v>0.33125399675532735</v>
      </c>
      <c r="M1451" s="2">
        <f t="shared" si="262"/>
        <v>0.33151532571408315</v>
      </c>
    </row>
    <row r="1452" spans="1:13">
      <c r="A1452">
        <v>1889</v>
      </c>
      <c r="B1452">
        <v>75.48</v>
      </c>
      <c r="C1452" s="4">
        <f t="shared" si="253"/>
        <v>0.13499999999999801</v>
      </c>
      <c r="D1452" s="4">
        <f t="shared" si="254"/>
        <v>1.2499999999999289E-2</v>
      </c>
      <c r="E1452" s="4">
        <f t="shared" si="255"/>
        <v>9.4999999999998863E-2</v>
      </c>
      <c r="F1452" s="4">
        <f t="shared" si="256"/>
        <v>2.7499999999999858E-2</v>
      </c>
      <c r="G1452" s="2">
        <f t="shared" si="252"/>
        <v>1449</v>
      </c>
      <c r="H1452" s="5">
        <f t="shared" si="257"/>
        <v>5.1098620337250899E-4</v>
      </c>
      <c r="I1452" s="5">
        <f t="shared" si="258"/>
        <v>6.6216021083854938E-4</v>
      </c>
      <c r="J1452" s="5">
        <f t="shared" si="259"/>
        <v>0.74041900868678612</v>
      </c>
      <c r="K1452" s="5">
        <f t="shared" si="260"/>
        <v>0.44804937321991894</v>
      </c>
      <c r="L1452" s="2">
        <f t="shared" si="261"/>
        <v>0.33197321981037331</v>
      </c>
      <c r="M1452" s="2">
        <f t="shared" si="262"/>
        <v>0.33223578290322175</v>
      </c>
    </row>
    <row r="1453" spans="1:13">
      <c r="A1453">
        <v>451</v>
      </c>
      <c r="B1453">
        <v>75.67</v>
      </c>
      <c r="C1453" s="4">
        <f t="shared" si="253"/>
        <v>0.10999999999999943</v>
      </c>
      <c r="D1453" s="4">
        <f t="shared" si="254"/>
        <v>-2.4999999999998579E-2</v>
      </c>
      <c r="E1453" s="4">
        <f t="shared" si="255"/>
        <v>1.5000000000000568E-2</v>
      </c>
      <c r="F1453" s="4">
        <f t="shared" si="256"/>
        <v>-3.9999999999999147E-2</v>
      </c>
      <c r="G1453" s="2">
        <f t="shared" si="252"/>
        <v>1450</v>
      </c>
      <c r="H1453" s="5">
        <f t="shared" si="257"/>
        <v>5.1098620337250899E-4</v>
      </c>
      <c r="I1453" s="5">
        <f t="shared" si="258"/>
        <v>6.6382701582078736E-4</v>
      </c>
      <c r="J1453" s="5">
        <f t="shared" si="259"/>
        <v>0.74092999489015865</v>
      </c>
      <c r="K1453" s="5">
        <f t="shared" si="260"/>
        <v>0.44871320023573974</v>
      </c>
      <c r="L1453" s="2">
        <f t="shared" si="261"/>
        <v>0.332694355412405</v>
      </c>
      <c r="M1453" s="2">
        <f t="shared" si="262"/>
        <v>0.33295711350301238</v>
      </c>
    </row>
    <row r="1454" spans="1:13">
      <c r="A1454">
        <v>390</v>
      </c>
      <c r="B1454">
        <v>75.7</v>
      </c>
      <c r="C1454" s="4">
        <f t="shared" si="253"/>
        <v>8.5000000000000853E-2</v>
      </c>
      <c r="D1454" s="4">
        <f t="shared" si="254"/>
        <v>-4.9999999999990052E-3</v>
      </c>
      <c r="E1454" s="4">
        <f t="shared" si="255"/>
        <v>7.0000000000000284E-2</v>
      </c>
      <c r="F1454" s="4">
        <f t="shared" si="256"/>
        <v>2.7499999999999858E-2</v>
      </c>
      <c r="G1454" s="2">
        <f t="shared" si="252"/>
        <v>1451</v>
      </c>
      <c r="H1454" s="5">
        <f t="shared" si="257"/>
        <v>5.1098620337250899E-4</v>
      </c>
      <c r="I1454" s="5">
        <f t="shared" si="258"/>
        <v>6.6409019555482493E-4</v>
      </c>
      <c r="J1454" s="5">
        <f t="shared" si="259"/>
        <v>0.74144098109353118</v>
      </c>
      <c r="K1454" s="5">
        <f t="shared" si="260"/>
        <v>0.44937729043129454</v>
      </c>
      <c r="L1454" s="2">
        <f t="shared" si="261"/>
        <v>0.33341636469405106</v>
      </c>
      <c r="M1454" s="2">
        <f t="shared" si="262"/>
        <v>0.33368003340177949</v>
      </c>
    </row>
    <row r="1455" spans="1:13">
      <c r="A1455">
        <v>1865</v>
      </c>
      <c r="B1455">
        <v>75.84</v>
      </c>
      <c r="C1455" s="4">
        <f t="shared" si="253"/>
        <v>0.10000000000000142</v>
      </c>
      <c r="D1455" s="4">
        <f t="shared" si="254"/>
        <v>2.24999999999973E-2</v>
      </c>
      <c r="E1455" s="4">
        <f t="shared" si="255"/>
        <v>3.0000000000001137E-2</v>
      </c>
      <c r="F1455" s="4">
        <f t="shared" si="256"/>
        <v>-1.9999999999999574E-2</v>
      </c>
      <c r="G1455" s="2">
        <f t="shared" si="252"/>
        <v>1452</v>
      </c>
      <c r="H1455" s="5">
        <f t="shared" si="257"/>
        <v>5.1098620337250899E-4</v>
      </c>
      <c r="I1455" s="5">
        <f t="shared" si="258"/>
        <v>6.6531836764700033E-4</v>
      </c>
      <c r="J1455" s="5">
        <f t="shared" si="259"/>
        <v>0.74195196729690371</v>
      </c>
      <c r="K1455" s="5">
        <f t="shared" si="260"/>
        <v>0.45004260879894153</v>
      </c>
      <c r="L1455" s="2">
        <f t="shared" si="261"/>
        <v>0.33413996452983152</v>
      </c>
      <c r="M1455" s="2">
        <f t="shared" si="262"/>
        <v>0.33440402377100281</v>
      </c>
    </row>
    <row r="1456" spans="1:13">
      <c r="A1456">
        <v>566</v>
      </c>
      <c r="B1456">
        <v>75.900000000000006</v>
      </c>
      <c r="C1456" s="4">
        <f t="shared" si="253"/>
        <v>0.12999999999999545</v>
      </c>
      <c r="D1456" s="4">
        <f t="shared" si="254"/>
        <v>1.4999999999997016E-2</v>
      </c>
      <c r="E1456" s="4">
        <f t="shared" si="255"/>
        <v>9.9999999999994316E-2</v>
      </c>
      <c r="F1456" s="4">
        <f t="shared" si="256"/>
        <v>3.4999999999996589E-2</v>
      </c>
      <c r="G1456" s="2">
        <f t="shared" si="252"/>
        <v>1453</v>
      </c>
      <c r="H1456" s="5">
        <f t="shared" si="257"/>
        <v>5.1098620337250899E-4</v>
      </c>
      <c r="I1456" s="5">
        <f t="shared" si="258"/>
        <v>6.6584472711507547E-4</v>
      </c>
      <c r="J1456" s="5">
        <f t="shared" si="259"/>
        <v>0.74246295350027625</v>
      </c>
      <c r="K1456" s="5">
        <f t="shared" si="260"/>
        <v>0.4507084535260566</v>
      </c>
      <c r="L1456" s="2">
        <f t="shared" si="261"/>
        <v>0.33486463537399314</v>
      </c>
      <c r="M1456" s="2">
        <f t="shared" si="262"/>
        <v>0.33512999728984866</v>
      </c>
    </row>
    <row r="1457" spans="1:13">
      <c r="A1457">
        <v>593</v>
      </c>
      <c r="B1457">
        <v>76.099999999999994</v>
      </c>
      <c r="C1457" s="4">
        <f t="shared" si="253"/>
        <v>0.12999999999999545</v>
      </c>
      <c r="D1457" s="4">
        <f t="shared" si="254"/>
        <v>-2.24999999999973E-2</v>
      </c>
      <c r="E1457" s="4">
        <f t="shared" si="255"/>
        <v>3.0000000000001137E-2</v>
      </c>
      <c r="F1457" s="4">
        <f t="shared" si="256"/>
        <v>-3.4999999999996589E-2</v>
      </c>
      <c r="G1457" s="2">
        <f t="shared" si="252"/>
        <v>1454</v>
      </c>
      <c r="H1457" s="5">
        <f t="shared" si="257"/>
        <v>5.1098620337250899E-4</v>
      </c>
      <c r="I1457" s="5">
        <f t="shared" si="258"/>
        <v>6.675992586753259E-4</v>
      </c>
      <c r="J1457" s="5">
        <f t="shared" si="259"/>
        <v>0.74297393970364878</v>
      </c>
      <c r="K1457" s="5">
        <f t="shared" si="260"/>
        <v>0.45137605278473192</v>
      </c>
      <c r="L1457" s="2">
        <f t="shared" si="261"/>
        <v>0.33559129116086017</v>
      </c>
      <c r="M1457" s="2">
        <f t="shared" si="262"/>
        <v>0.33585704414808332</v>
      </c>
    </row>
    <row r="1458" spans="1:13">
      <c r="A1458">
        <v>421</v>
      </c>
      <c r="B1458">
        <v>76.16</v>
      </c>
      <c r="C1458" s="4">
        <f t="shared" si="253"/>
        <v>8.5000000000000853E-2</v>
      </c>
      <c r="D1458" s="4">
        <f t="shared" si="254"/>
        <v>-2.7499999999996305E-2</v>
      </c>
      <c r="E1458" s="4">
        <f t="shared" si="255"/>
        <v>5.4999999999999716E-2</v>
      </c>
      <c r="F1458" s="4">
        <f t="shared" si="256"/>
        <v>1.2499999999999289E-2</v>
      </c>
      <c r="G1458" s="2">
        <f t="shared" si="252"/>
        <v>1455</v>
      </c>
      <c r="H1458" s="5">
        <f t="shared" si="257"/>
        <v>5.1098620337250899E-4</v>
      </c>
      <c r="I1458" s="5">
        <f t="shared" si="258"/>
        <v>6.6812561814340115E-4</v>
      </c>
      <c r="J1458" s="5">
        <f t="shared" si="259"/>
        <v>0.74348492590702131</v>
      </c>
      <c r="K1458" s="5">
        <f t="shared" si="260"/>
        <v>0.45204417840287531</v>
      </c>
      <c r="L1458" s="2">
        <f t="shared" si="261"/>
        <v>0.33631902082504084</v>
      </c>
      <c r="M1458" s="2">
        <f t="shared" si="262"/>
        <v>0.33658549126953585</v>
      </c>
    </row>
    <row r="1459" spans="1:13">
      <c r="A1459">
        <v>216</v>
      </c>
      <c r="B1459">
        <v>76.27</v>
      </c>
      <c r="C1459" s="4">
        <f t="shared" si="253"/>
        <v>7.5000000000002842E-2</v>
      </c>
      <c r="D1459" s="4">
        <f t="shared" si="254"/>
        <v>0.19000000000000128</v>
      </c>
      <c r="E1459" s="4">
        <f t="shared" si="255"/>
        <v>2.0000000000003126E-2</v>
      </c>
      <c r="F1459" s="4">
        <f t="shared" si="256"/>
        <v>-1.7499999999998295E-2</v>
      </c>
      <c r="G1459" s="2">
        <f t="shared" si="252"/>
        <v>1456</v>
      </c>
      <c r="H1459" s="5">
        <f t="shared" si="257"/>
        <v>5.1098620337250899E-4</v>
      </c>
      <c r="I1459" s="5">
        <f t="shared" si="258"/>
        <v>6.6909061050153887E-4</v>
      </c>
      <c r="J1459" s="5">
        <f t="shared" si="259"/>
        <v>0.74399591211039384</v>
      </c>
      <c r="K1459" s="5">
        <f t="shared" si="260"/>
        <v>0.45271326901337683</v>
      </c>
      <c r="L1459" s="2">
        <f t="shared" si="261"/>
        <v>0.33704815173863489</v>
      </c>
      <c r="M1459" s="2">
        <f t="shared" si="262"/>
        <v>0.33731488325599168</v>
      </c>
    </row>
    <row r="1460" spans="1:13">
      <c r="A1460">
        <v>329</v>
      </c>
      <c r="B1460">
        <v>76.31</v>
      </c>
      <c r="C1460" s="4">
        <f t="shared" si="253"/>
        <v>0.46500000000000341</v>
      </c>
      <c r="D1460" s="4">
        <f t="shared" si="254"/>
        <v>0.22249999999999659</v>
      </c>
      <c r="E1460" s="4">
        <f t="shared" si="255"/>
        <v>0.44500000000000028</v>
      </c>
      <c r="F1460" s="4">
        <f t="shared" si="256"/>
        <v>0.21249999999999858</v>
      </c>
      <c r="G1460" s="2">
        <f t="shared" si="252"/>
        <v>1457</v>
      </c>
      <c r="H1460" s="5">
        <f t="shared" si="257"/>
        <v>5.1098620337250899E-4</v>
      </c>
      <c r="I1460" s="5">
        <f t="shared" si="258"/>
        <v>6.69441516813589E-4</v>
      </c>
      <c r="J1460" s="5">
        <f t="shared" si="259"/>
        <v>0.74450689831376637</v>
      </c>
      <c r="K1460" s="5">
        <f t="shared" si="260"/>
        <v>0.45338271053019041</v>
      </c>
      <c r="L1460" s="2">
        <f t="shared" si="261"/>
        <v>0.33777822787584882</v>
      </c>
      <c r="M1460" s="2">
        <f t="shared" si="262"/>
        <v>0.33805077225398772</v>
      </c>
    </row>
    <row r="1461" spans="1:13">
      <c r="A1461">
        <v>495</v>
      </c>
      <c r="B1461">
        <v>77.2</v>
      </c>
      <c r="C1461" s="4">
        <f t="shared" si="253"/>
        <v>0.51999999999999602</v>
      </c>
      <c r="D1461" s="4">
        <f t="shared" si="254"/>
        <v>-0.15750000000000242</v>
      </c>
      <c r="E1461" s="4">
        <f t="shared" si="255"/>
        <v>7.4999999999995737E-2</v>
      </c>
      <c r="F1461" s="4">
        <f t="shared" si="256"/>
        <v>-0.18500000000000227</v>
      </c>
      <c r="G1461" s="2">
        <f t="shared" si="252"/>
        <v>1458</v>
      </c>
      <c r="H1461" s="5">
        <f t="shared" si="257"/>
        <v>5.1098620337250899E-4</v>
      </c>
      <c r="I1461" s="5">
        <f t="shared" si="258"/>
        <v>6.7724918225670386E-4</v>
      </c>
      <c r="J1461" s="5">
        <f t="shared" si="259"/>
        <v>0.74501788451713891</v>
      </c>
      <c r="K1461" s="5">
        <f t="shared" si="260"/>
        <v>0.45405995971244711</v>
      </c>
      <c r="L1461" s="2">
        <f t="shared" si="261"/>
        <v>0.33851480900382164</v>
      </c>
      <c r="M1461" s="2">
        <f t="shared" si="262"/>
        <v>0.338788333750004</v>
      </c>
    </row>
    <row r="1462" spans="1:13">
      <c r="A1462">
        <v>1715</v>
      </c>
      <c r="B1462">
        <v>77.349999999999994</v>
      </c>
      <c r="C1462" s="4">
        <f t="shared" si="253"/>
        <v>0.14999999999999858</v>
      </c>
      <c r="D1462" s="4">
        <f t="shared" si="254"/>
        <v>-0.21749999999999758</v>
      </c>
      <c r="E1462" s="4">
        <f t="shared" si="255"/>
        <v>7.5000000000002842E-2</v>
      </c>
      <c r="F1462" s="4">
        <f t="shared" si="256"/>
        <v>3.5527136788005009E-15</v>
      </c>
      <c r="G1462" s="2">
        <f t="shared" si="252"/>
        <v>1459</v>
      </c>
      <c r="H1462" s="5">
        <f t="shared" si="257"/>
        <v>5.1098620337250899E-4</v>
      </c>
      <c r="I1462" s="5">
        <f t="shared" si="258"/>
        <v>6.7856508092689171E-4</v>
      </c>
      <c r="J1462" s="5">
        <f t="shared" si="259"/>
        <v>0.74552887072051144</v>
      </c>
      <c r="K1462" s="5">
        <f t="shared" si="260"/>
        <v>0.45473852479337401</v>
      </c>
      <c r="L1462" s="2">
        <f t="shared" si="261"/>
        <v>0.33925306397462679</v>
      </c>
      <c r="M1462" s="2">
        <f t="shared" si="262"/>
        <v>0.33952756976125881</v>
      </c>
    </row>
    <row r="1463" spans="1:13">
      <c r="A1463">
        <v>1828</v>
      </c>
      <c r="B1463">
        <v>77.5</v>
      </c>
      <c r="C1463" s="4">
        <f t="shared" si="253"/>
        <v>8.5000000000000853E-2</v>
      </c>
      <c r="D1463" s="4">
        <f t="shared" si="254"/>
        <v>-5.4999999999999716E-2</v>
      </c>
      <c r="E1463" s="4">
        <f t="shared" si="255"/>
        <v>9.9999999999980105E-3</v>
      </c>
      <c r="F1463" s="4">
        <f t="shared" si="256"/>
        <v>-3.2500000000002416E-2</v>
      </c>
      <c r="G1463" s="2">
        <f t="shared" si="252"/>
        <v>1460</v>
      </c>
      <c r="H1463" s="5">
        <f t="shared" si="257"/>
        <v>5.1098620337250899E-4</v>
      </c>
      <c r="I1463" s="5">
        <f t="shared" si="258"/>
        <v>6.7988097959707967E-4</v>
      </c>
      <c r="J1463" s="5">
        <f t="shared" si="259"/>
        <v>0.74603985692388397</v>
      </c>
      <c r="K1463" s="5">
        <f t="shared" si="260"/>
        <v>0.4554184057729711</v>
      </c>
      <c r="L1463" s="2">
        <f t="shared" si="261"/>
        <v>0.33999299480548262</v>
      </c>
      <c r="M1463" s="2">
        <f t="shared" si="262"/>
        <v>0.34026763148716199</v>
      </c>
    </row>
    <row r="1464" spans="1:13">
      <c r="A1464">
        <v>212</v>
      </c>
      <c r="B1464">
        <v>77.52</v>
      </c>
      <c r="C1464" s="4">
        <f t="shared" si="253"/>
        <v>3.9999999999999147E-2</v>
      </c>
      <c r="D1464" s="4">
        <f t="shared" si="254"/>
        <v>0</v>
      </c>
      <c r="E1464" s="4">
        <f t="shared" si="255"/>
        <v>3.0000000000001137E-2</v>
      </c>
      <c r="F1464" s="4">
        <f t="shared" si="256"/>
        <v>1.0000000000001563E-2</v>
      </c>
      <c r="G1464" s="2">
        <f t="shared" si="252"/>
        <v>1461</v>
      </c>
      <c r="H1464" s="5">
        <f t="shared" si="257"/>
        <v>5.1098620337250899E-4</v>
      </c>
      <c r="I1464" s="5">
        <f t="shared" si="258"/>
        <v>6.8005643275310468E-4</v>
      </c>
      <c r="J1464" s="5">
        <f t="shared" si="259"/>
        <v>0.7465508431272565</v>
      </c>
      <c r="K1464" s="5">
        <f t="shared" si="260"/>
        <v>0.4560984622057242</v>
      </c>
      <c r="L1464" s="2">
        <f t="shared" si="261"/>
        <v>0.34073375153029511</v>
      </c>
      <c r="M1464" s="2">
        <f t="shared" si="262"/>
        <v>0.34100878116607913</v>
      </c>
    </row>
    <row r="1465" spans="1:13">
      <c r="A1465">
        <v>1616</v>
      </c>
      <c r="B1465">
        <v>77.58</v>
      </c>
      <c r="C1465" s="4">
        <f t="shared" si="253"/>
        <v>8.5000000000000853E-2</v>
      </c>
      <c r="D1465" s="4">
        <f t="shared" si="254"/>
        <v>2.7499999999999858E-2</v>
      </c>
      <c r="E1465" s="4">
        <f t="shared" si="255"/>
        <v>5.4999999999999716E-2</v>
      </c>
      <c r="F1465" s="4">
        <f t="shared" si="256"/>
        <v>1.2499999999999289E-2</v>
      </c>
      <c r="G1465" s="2">
        <f t="shared" si="252"/>
        <v>1462</v>
      </c>
      <c r="H1465" s="5">
        <f t="shared" si="257"/>
        <v>5.1098620337250899E-4</v>
      </c>
      <c r="I1465" s="5">
        <f t="shared" si="258"/>
        <v>6.8058279222117982E-4</v>
      </c>
      <c r="J1465" s="5">
        <f t="shared" si="259"/>
        <v>0.74706182933062903</v>
      </c>
      <c r="K1465" s="5">
        <f t="shared" si="260"/>
        <v>0.45677904499794536</v>
      </c>
      <c r="L1465" s="2">
        <f t="shared" si="261"/>
        <v>0.34147559674604638</v>
      </c>
      <c r="M1465" s="2">
        <f t="shared" si="262"/>
        <v>0.34175134729078682</v>
      </c>
    </row>
    <row r="1466" spans="1:13">
      <c r="A1466">
        <v>876</v>
      </c>
      <c r="B1466">
        <v>77.69</v>
      </c>
      <c r="C1466" s="4">
        <f t="shared" si="253"/>
        <v>9.4999999999998863E-2</v>
      </c>
      <c r="D1466" s="4">
        <f t="shared" si="254"/>
        <v>-7.5000000000002842E-3</v>
      </c>
      <c r="E1466" s="4">
        <f t="shared" si="255"/>
        <v>3.9999999999999147E-2</v>
      </c>
      <c r="F1466" s="4">
        <f t="shared" si="256"/>
        <v>-7.5000000000002842E-3</v>
      </c>
      <c r="G1466" s="2">
        <f t="shared" si="252"/>
        <v>1463</v>
      </c>
      <c r="H1466" s="5">
        <f t="shared" si="257"/>
        <v>5.1098620337250899E-4</v>
      </c>
      <c r="I1466" s="5">
        <f t="shared" si="258"/>
        <v>6.8154778457931765E-4</v>
      </c>
      <c r="J1466" s="5">
        <f t="shared" si="259"/>
        <v>0.74757281553400157</v>
      </c>
      <c r="K1466" s="5">
        <f t="shared" si="260"/>
        <v>0.45746059278252466</v>
      </c>
      <c r="L1466" s="2">
        <f t="shared" si="261"/>
        <v>0.34221885939378383</v>
      </c>
      <c r="M1466" s="2">
        <f t="shared" si="262"/>
        <v>0.3424951345945636</v>
      </c>
    </row>
    <row r="1467" spans="1:13">
      <c r="A1467">
        <v>1712</v>
      </c>
      <c r="B1467">
        <v>77.77</v>
      </c>
      <c r="C1467" s="4">
        <f t="shared" si="253"/>
        <v>7.0000000000000284E-2</v>
      </c>
      <c r="D1467" s="4">
        <f t="shared" si="254"/>
        <v>-2.9999999999997584E-2</v>
      </c>
      <c r="E1467" s="4">
        <f t="shared" si="255"/>
        <v>3.0000000000001137E-2</v>
      </c>
      <c r="F1467" s="4">
        <f t="shared" si="256"/>
        <v>-4.9999999999990052E-3</v>
      </c>
      <c r="G1467" s="2">
        <f t="shared" si="252"/>
        <v>1464</v>
      </c>
      <c r="H1467" s="5">
        <f t="shared" si="257"/>
        <v>5.1098620337250899E-4</v>
      </c>
      <c r="I1467" s="5">
        <f t="shared" si="258"/>
        <v>6.822495972034178E-4</v>
      </c>
      <c r="J1467" s="5">
        <f t="shared" si="259"/>
        <v>0.7480838017373741</v>
      </c>
      <c r="K1467" s="5">
        <f t="shared" si="260"/>
        <v>0.45814284237972808</v>
      </c>
      <c r="L1467" s="2">
        <f t="shared" si="261"/>
        <v>0.34296334393782346</v>
      </c>
      <c r="M1467" s="2">
        <f t="shared" si="262"/>
        <v>0.34324001289959521</v>
      </c>
    </row>
    <row r="1468" spans="1:13">
      <c r="A1468">
        <v>771</v>
      </c>
      <c r="B1468">
        <v>77.83</v>
      </c>
      <c r="C1468" s="4">
        <f t="shared" si="253"/>
        <v>3.5000000000003695E-2</v>
      </c>
      <c r="D1468" s="4">
        <f t="shared" si="254"/>
        <v>-1.7499999999998295E-2</v>
      </c>
      <c r="E1468" s="4">
        <f t="shared" si="255"/>
        <v>5.000000000002558E-3</v>
      </c>
      <c r="F1468" s="4">
        <f t="shared" si="256"/>
        <v>-1.2499999999999289E-2</v>
      </c>
      <c r="G1468" s="2">
        <f t="shared" si="252"/>
        <v>1465</v>
      </c>
      <c r="H1468" s="5">
        <f t="shared" si="257"/>
        <v>5.1098620337250899E-4</v>
      </c>
      <c r="I1468" s="5">
        <f t="shared" si="258"/>
        <v>6.8277595667149305E-4</v>
      </c>
      <c r="J1468" s="5">
        <f t="shared" si="259"/>
        <v>0.74859478794074663</v>
      </c>
      <c r="K1468" s="5">
        <f t="shared" si="260"/>
        <v>0.45882561833639957</v>
      </c>
      <c r="L1468" s="2">
        <f t="shared" si="261"/>
        <v>0.34370892002104275</v>
      </c>
      <c r="M1468" s="2">
        <f t="shared" si="262"/>
        <v>0.34398565465447356</v>
      </c>
    </row>
    <row r="1469" spans="1:13">
      <c r="A1469">
        <v>685</v>
      </c>
      <c r="B1469">
        <v>77.84</v>
      </c>
      <c r="C1469" s="4">
        <f t="shared" si="253"/>
        <v>3.5000000000003695E-2</v>
      </c>
      <c r="D1469" s="4">
        <f t="shared" si="254"/>
        <v>-3.5527136788005009E-15</v>
      </c>
      <c r="E1469" s="4">
        <f t="shared" si="255"/>
        <v>3.0000000000001137E-2</v>
      </c>
      <c r="F1469" s="4">
        <f t="shared" si="256"/>
        <v>1.2499999999999289E-2</v>
      </c>
      <c r="G1469" s="2">
        <f t="shared" si="252"/>
        <v>1466</v>
      </c>
      <c r="H1469" s="5">
        <f t="shared" si="257"/>
        <v>5.1098620337250899E-4</v>
      </c>
      <c r="I1469" s="5">
        <f t="shared" si="258"/>
        <v>6.8286368324950561E-4</v>
      </c>
      <c r="J1469" s="5">
        <f t="shared" si="259"/>
        <v>0.74910577414411916</v>
      </c>
      <c r="K1469" s="5">
        <f t="shared" si="260"/>
        <v>0.45950848201964906</v>
      </c>
      <c r="L1469" s="2">
        <f t="shared" si="261"/>
        <v>0.34445525964376295</v>
      </c>
      <c r="M1469" s="2">
        <f t="shared" si="262"/>
        <v>0.3447323885761106</v>
      </c>
    </row>
    <row r="1470" spans="1:13">
      <c r="A1470">
        <v>1232</v>
      </c>
      <c r="B1470">
        <v>77.900000000000006</v>
      </c>
      <c r="C1470" s="4">
        <f t="shared" si="253"/>
        <v>3.4999999999996589E-2</v>
      </c>
      <c r="D1470" s="4">
        <f t="shared" si="254"/>
        <v>-3.5527136788005009E-15</v>
      </c>
      <c r="E1470" s="4">
        <f t="shared" si="255"/>
        <v>4.9999999999954525E-3</v>
      </c>
      <c r="F1470" s="4">
        <f t="shared" si="256"/>
        <v>-1.2500000000002842E-2</v>
      </c>
      <c r="G1470" s="2">
        <f t="shared" si="252"/>
        <v>1467</v>
      </c>
      <c r="H1470" s="5">
        <f t="shared" si="257"/>
        <v>5.1098620337250899E-4</v>
      </c>
      <c r="I1470" s="5">
        <f t="shared" si="258"/>
        <v>6.8339004271758075E-4</v>
      </c>
      <c r="J1470" s="5">
        <f t="shared" si="259"/>
        <v>0.7496167603474917</v>
      </c>
      <c r="K1470" s="5">
        <f t="shared" si="260"/>
        <v>0.46019187206236661</v>
      </c>
      <c r="L1470" s="2">
        <f t="shared" si="261"/>
        <v>0.34520269197116665</v>
      </c>
      <c r="M1470" s="2">
        <f t="shared" si="262"/>
        <v>0.34547988666482754</v>
      </c>
    </row>
    <row r="1471" spans="1:13">
      <c r="A1471">
        <v>629</v>
      </c>
      <c r="B1471">
        <v>77.91</v>
      </c>
      <c r="C1471" s="4">
        <f t="shared" si="253"/>
        <v>3.4999999999996589E-2</v>
      </c>
      <c r="D1471" s="4">
        <f t="shared" si="254"/>
        <v>5.000000000002558E-3</v>
      </c>
      <c r="E1471" s="4">
        <f t="shared" si="255"/>
        <v>3.0000000000001137E-2</v>
      </c>
      <c r="F1471" s="4">
        <f t="shared" si="256"/>
        <v>1.2500000000002842E-2</v>
      </c>
      <c r="G1471" s="2">
        <f t="shared" si="252"/>
        <v>1468</v>
      </c>
      <c r="H1471" s="5">
        <f t="shared" si="257"/>
        <v>5.1098620337250899E-4</v>
      </c>
      <c r="I1471" s="5">
        <f t="shared" si="258"/>
        <v>6.834777692955932E-4</v>
      </c>
      <c r="J1471" s="5">
        <f t="shared" si="259"/>
        <v>0.75012774655086423</v>
      </c>
      <c r="K1471" s="5">
        <f t="shared" si="260"/>
        <v>0.46087534983166223</v>
      </c>
      <c r="L1471" s="2">
        <f t="shared" si="261"/>
        <v>0.34595088855530448</v>
      </c>
      <c r="M1471" s="2">
        <f t="shared" si="262"/>
        <v>0.34622847808580698</v>
      </c>
    </row>
    <row r="1472" spans="1:13">
      <c r="A1472">
        <v>347</v>
      </c>
      <c r="B1472">
        <v>77.97</v>
      </c>
      <c r="C1472" s="4">
        <f t="shared" si="253"/>
        <v>4.5000000000001705E-2</v>
      </c>
      <c r="D1472" s="4">
        <f t="shared" si="254"/>
        <v>-9.9999999999980105E-3</v>
      </c>
      <c r="E1472" s="4">
        <f t="shared" si="255"/>
        <v>1.5000000000000568E-2</v>
      </c>
      <c r="F1472" s="4">
        <f t="shared" si="256"/>
        <v>-7.5000000000002842E-3</v>
      </c>
      <c r="G1472" s="2">
        <f t="shared" si="252"/>
        <v>1469</v>
      </c>
      <c r="H1472" s="5">
        <f t="shared" si="257"/>
        <v>5.1098620337250899E-4</v>
      </c>
      <c r="I1472" s="5">
        <f t="shared" si="258"/>
        <v>6.8400412876366845E-4</v>
      </c>
      <c r="J1472" s="5">
        <f t="shared" si="259"/>
        <v>0.75063873275423676</v>
      </c>
      <c r="K1472" s="5">
        <f t="shared" si="260"/>
        <v>0.46155935396042591</v>
      </c>
      <c r="L1472" s="2">
        <f t="shared" si="261"/>
        <v>0.34670017900962963</v>
      </c>
      <c r="M1472" s="2">
        <f t="shared" si="262"/>
        <v>0.34697796609303416</v>
      </c>
    </row>
    <row r="1473" spans="1:13">
      <c r="A1473">
        <v>2149</v>
      </c>
      <c r="B1473">
        <v>78</v>
      </c>
      <c r="C1473" s="4">
        <f t="shared" si="253"/>
        <v>1.5000000000000568E-2</v>
      </c>
      <c r="D1473" s="4">
        <f t="shared" si="254"/>
        <v>6.4999999999997726E-2</v>
      </c>
      <c r="E1473" s="4">
        <f t="shared" si="255"/>
        <v>0</v>
      </c>
      <c r="F1473" s="4">
        <f t="shared" si="256"/>
        <v>-7.5000000000002842E-3</v>
      </c>
      <c r="G1473" s="2">
        <f t="shared" si="252"/>
        <v>1470</v>
      </c>
      <c r="H1473" s="5">
        <f t="shared" si="257"/>
        <v>5.1098620337250899E-4</v>
      </c>
      <c r="I1473" s="5">
        <f t="shared" si="258"/>
        <v>6.8426730849770602E-4</v>
      </c>
      <c r="J1473" s="5">
        <f t="shared" si="259"/>
        <v>0.75114971895760929</v>
      </c>
      <c r="K1473" s="5">
        <f t="shared" si="260"/>
        <v>0.4622436212689236</v>
      </c>
      <c r="L1473" s="2">
        <f t="shared" si="261"/>
        <v>0.34745036631916493</v>
      </c>
      <c r="M1473" s="2">
        <f t="shared" si="262"/>
        <v>0.34772815340256946</v>
      </c>
    </row>
    <row r="1474" spans="1:13">
      <c r="A1474">
        <v>926</v>
      </c>
      <c r="B1474">
        <v>78</v>
      </c>
      <c r="C1474" s="4">
        <f t="shared" si="253"/>
        <v>0.17499999999999716</v>
      </c>
      <c r="D1474" s="4">
        <f t="shared" si="254"/>
        <v>0.22749999999999915</v>
      </c>
      <c r="E1474" s="4">
        <f t="shared" si="255"/>
        <v>0.17499999999999716</v>
      </c>
      <c r="F1474" s="4">
        <f t="shared" si="256"/>
        <v>8.7499999999998579E-2</v>
      </c>
      <c r="G1474" s="2">
        <f t="shared" si="252"/>
        <v>1471</v>
      </c>
      <c r="H1474" s="5">
        <f t="shared" si="257"/>
        <v>5.1098620337250899E-4</v>
      </c>
      <c r="I1474" s="5">
        <f t="shared" si="258"/>
        <v>6.8426730849770602E-4</v>
      </c>
      <c r="J1474" s="5">
        <f t="shared" si="259"/>
        <v>0.75166070516098182</v>
      </c>
      <c r="K1474" s="5">
        <f t="shared" si="260"/>
        <v>0.46292788857742129</v>
      </c>
      <c r="L1474" s="2">
        <f t="shared" si="261"/>
        <v>0.34820125293100834</v>
      </c>
      <c r="M1474" s="2">
        <f t="shared" si="262"/>
        <v>0.34848134793616503</v>
      </c>
    </row>
    <row r="1475" spans="1:13">
      <c r="A1475">
        <v>537</v>
      </c>
      <c r="B1475">
        <v>78.349999999999994</v>
      </c>
      <c r="C1475" s="4">
        <f t="shared" si="253"/>
        <v>0.46999999999999886</v>
      </c>
      <c r="D1475" s="4">
        <f t="shared" si="254"/>
        <v>7.5000000000002842E-2</v>
      </c>
      <c r="E1475" s="4">
        <f t="shared" si="255"/>
        <v>0.29500000000000171</v>
      </c>
      <c r="F1475" s="4">
        <f t="shared" si="256"/>
        <v>6.0000000000002274E-2</v>
      </c>
      <c r="G1475" s="2">
        <f t="shared" si="252"/>
        <v>1472</v>
      </c>
      <c r="H1475" s="5">
        <f t="shared" si="257"/>
        <v>5.1098620337250899E-4</v>
      </c>
      <c r="I1475" s="5">
        <f t="shared" si="258"/>
        <v>6.8733773872814441E-4</v>
      </c>
      <c r="J1475" s="5">
        <f t="shared" si="259"/>
        <v>0.75217169136435436</v>
      </c>
      <c r="K1475" s="5">
        <f t="shared" si="260"/>
        <v>0.46361522631614943</v>
      </c>
      <c r="L1475" s="2">
        <f t="shared" si="261"/>
        <v>0.34895514990480703</v>
      </c>
      <c r="M1475" s="2">
        <f t="shared" si="262"/>
        <v>0.34923913805142887</v>
      </c>
    </row>
    <row r="1476" spans="1:13">
      <c r="A1476">
        <v>1755</v>
      </c>
      <c r="B1476">
        <v>78.94</v>
      </c>
      <c r="C1476" s="4">
        <f t="shared" si="253"/>
        <v>0.32500000000000284</v>
      </c>
      <c r="D1476" s="4">
        <f t="shared" si="254"/>
        <v>-0.2099999999999973</v>
      </c>
      <c r="E1476" s="4">
        <f t="shared" si="255"/>
        <v>3.0000000000001137E-2</v>
      </c>
      <c r="F1476" s="4">
        <f t="shared" si="256"/>
        <v>-0.13250000000000028</v>
      </c>
      <c r="G1476" s="2">
        <f t="shared" si="252"/>
        <v>1473</v>
      </c>
      <c r="H1476" s="5">
        <f t="shared" si="257"/>
        <v>5.1098620337250899E-4</v>
      </c>
      <c r="I1476" s="5">
        <f t="shared" si="258"/>
        <v>6.9251360683088346E-4</v>
      </c>
      <c r="J1476" s="5">
        <f t="shared" si="259"/>
        <v>0.75268267756772689</v>
      </c>
      <c r="K1476" s="5">
        <f t="shared" si="260"/>
        <v>0.4643077399229803</v>
      </c>
      <c r="L1476" s="2">
        <f t="shared" si="261"/>
        <v>0.34971364774986829</v>
      </c>
      <c r="M1476" s="2">
        <f t="shared" si="262"/>
        <v>0.34999803207814389</v>
      </c>
    </row>
    <row r="1477" spans="1:13">
      <c r="A1477">
        <v>2209</v>
      </c>
      <c r="B1477">
        <v>79</v>
      </c>
      <c r="C1477" s="4">
        <f t="shared" si="253"/>
        <v>5.0000000000004263E-2</v>
      </c>
      <c r="D1477" s="4">
        <f t="shared" si="254"/>
        <v>-0.13250000000000028</v>
      </c>
      <c r="E1477" s="4">
        <f t="shared" si="255"/>
        <v>2.0000000000003126E-2</v>
      </c>
      <c r="F1477" s="4">
        <f t="shared" si="256"/>
        <v>-4.9999999999990052E-3</v>
      </c>
      <c r="G1477" s="2">
        <f t="shared" si="252"/>
        <v>1474</v>
      </c>
      <c r="H1477" s="5">
        <f t="shared" si="257"/>
        <v>5.1098620337250899E-4</v>
      </c>
      <c r="I1477" s="5">
        <f t="shared" si="258"/>
        <v>6.930399662989586E-4</v>
      </c>
      <c r="J1477" s="5">
        <f t="shared" si="259"/>
        <v>0.75319366377109942</v>
      </c>
      <c r="K1477" s="5">
        <f t="shared" si="260"/>
        <v>0.46500077988927924</v>
      </c>
      <c r="L1477" s="2">
        <f t="shared" si="261"/>
        <v>0.35047325004430568</v>
      </c>
      <c r="M1477" s="2">
        <f t="shared" si="262"/>
        <v>0.35075789867299212</v>
      </c>
    </row>
    <row r="1478" spans="1:13">
      <c r="A1478">
        <v>903</v>
      </c>
      <c r="B1478">
        <v>79.040000000000006</v>
      </c>
      <c r="C1478" s="4">
        <f t="shared" si="253"/>
        <v>6.0000000000002274E-2</v>
      </c>
      <c r="D1478" s="4">
        <f t="shared" si="254"/>
        <v>1.4999999999997016E-2</v>
      </c>
      <c r="E1478" s="4">
        <f t="shared" si="255"/>
        <v>3.9999999999999147E-2</v>
      </c>
      <c r="F1478" s="4">
        <f t="shared" si="256"/>
        <v>9.9999999999980105E-3</v>
      </c>
      <c r="G1478" s="2">
        <f t="shared" ref="G1478:G1541" si="263">G1477+1</f>
        <v>1475</v>
      </c>
      <c r="H1478" s="5">
        <f t="shared" si="257"/>
        <v>5.1098620337250899E-4</v>
      </c>
      <c r="I1478" s="5">
        <f t="shared" si="258"/>
        <v>6.9339087261100873E-4</v>
      </c>
      <c r="J1478" s="5">
        <f t="shared" si="259"/>
        <v>0.75370464997447195</v>
      </c>
      <c r="K1478" s="5">
        <f t="shared" si="260"/>
        <v>0.46569417076189024</v>
      </c>
      <c r="L1478" s="2">
        <f t="shared" si="261"/>
        <v>0.35123382526549279</v>
      </c>
      <c r="M1478" s="2">
        <f t="shared" si="262"/>
        <v>0.35151900285361742</v>
      </c>
    </row>
    <row r="1479" spans="1:13">
      <c r="A1479">
        <v>815</v>
      </c>
      <c r="B1479">
        <v>79.12</v>
      </c>
      <c r="C1479" s="4">
        <f t="shared" si="253"/>
        <v>7.9999999999998295E-2</v>
      </c>
      <c r="D1479" s="4">
        <f t="shared" si="254"/>
        <v>-7.5000000000038369E-3</v>
      </c>
      <c r="E1479" s="4">
        <f t="shared" si="255"/>
        <v>3.9999999999999147E-2</v>
      </c>
      <c r="F1479" s="4">
        <f t="shared" si="256"/>
        <v>0</v>
      </c>
      <c r="G1479" s="2">
        <f t="shared" si="263"/>
        <v>1476</v>
      </c>
      <c r="H1479" s="5">
        <f t="shared" si="257"/>
        <v>5.1098620337250899E-4</v>
      </c>
      <c r="I1479" s="5">
        <f t="shared" si="258"/>
        <v>6.9409268523510899E-4</v>
      </c>
      <c r="J1479" s="5">
        <f t="shared" si="259"/>
        <v>0.75421563617784448</v>
      </c>
      <c r="K1479" s="5">
        <f t="shared" si="260"/>
        <v>0.46638826344712536</v>
      </c>
      <c r="L1479" s="2">
        <f t="shared" si="261"/>
        <v>0.35199563878969015</v>
      </c>
      <c r="M1479" s="2">
        <f t="shared" si="262"/>
        <v>0.35228134569586955</v>
      </c>
    </row>
    <row r="1480" spans="1:13">
      <c r="A1480">
        <v>375</v>
      </c>
      <c r="B1480">
        <v>79.2</v>
      </c>
      <c r="C1480" s="4">
        <f t="shared" si="253"/>
        <v>4.49999999999946E-2</v>
      </c>
      <c r="D1480" s="4">
        <f t="shared" si="254"/>
        <v>-3.0000000000001137E-2</v>
      </c>
      <c r="E1480" s="4">
        <f t="shared" si="255"/>
        <v>4.9999999999954525E-3</v>
      </c>
      <c r="F1480" s="4">
        <f t="shared" si="256"/>
        <v>-1.7500000000001847E-2</v>
      </c>
      <c r="G1480" s="2">
        <f t="shared" si="263"/>
        <v>1477</v>
      </c>
      <c r="H1480" s="5">
        <f t="shared" si="257"/>
        <v>5.1098620337250899E-4</v>
      </c>
      <c r="I1480" s="5">
        <f t="shared" si="258"/>
        <v>6.9479449785920914E-4</v>
      </c>
      <c r="J1480" s="5">
        <f t="shared" si="259"/>
        <v>0.75472662238121702</v>
      </c>
      <c r="K1480" s="5">
        <f t="shared" si="260"/>
        <v>0.46708305794498456</v>
      </c>
      <c r="L1480" s="2">
        <f t="shared" si="261"/>
        <v>0.35275869169274743</v>
      </c>
      <c r="M1480" s="2">
        <f t="shared" si="262"/>
        <v>0.35304446480851071</v>
      </c>
    </row>
    <row r="1481" spans="1:13">
      <c r="A1481">
        <v>764</v>
      </c>
      <c r="B1481">
        <v>79.209999999999994</v>
      </c>
      <c r="C1481" s="4">
        <f t="shared" si="253"/>
        <v>1.9999999999996021E-2</v>
      </c>
      <c r="D1481" s="4">
        <f t="shared" si="254"/>
        <v>-1.2499999999995737E-2</v>
      </c>
      <c r="E1481" s="4">
        <f t="shared" si="255"/>
        <v>1.5000000000000568E-2</v>
      </c>
      <c r="F1481" s="4">
        <f t="shared" si="256"/>
        <v>5.000000000002558E-3</v>
      </c>
      <c r="G1481" s="2">
        <f t="shared" si="263"/>
        <v>1478</v>
      </c>
      <c r="H1481" s="5">
        <f t="shared" si="257"/>
        <v>5.1098620337250899E-4</v>
      </c>
      <c r="I1481" s="5">
        <f t="shared" si="258"/>
        <v>6.9488222443722159E-4</v>
      </c>
      <c r="J1481" s="5">
        <f t="shared" si="259"/>
        <v>0.75523760858458955</v>
      </c>
      <c r="K1481" s="5">
        <f t="shared" si="260"/>
        <v>0.46777794016942176</v>
      </c>
      <c r="L1481" s="2">
        <f t="shared" si="261"/>
        <v>0.35352252095584791</v>
      </c>
      <c r="M1481" s="2">
        <f t="shared" si="262"/>
        <v>0.35380849283484417</v>
      </c>
    </row>
    <row r="1482" spans="1:13">
      <c r="A1482">
        <v>719</v>
      </c>
      <c r="B1482">
        <v>79.239999999999995</v>
      </c>
      <c r="C1482" s="4">
        <f t="shared" si="253"/>
        <v>2.0000000000003126E-2</v>
      </c>
      <c r="D1482" s="4">
        <f t="shared" si="254"/>
        <v>5.000000000002558E-3</v>
      </c>
      <c r="E1482" s="4">
        <f t="shared" si="255"/>
        <v>5.000000000002558E-3</v>
      </c>
      <c r="F1482" s="4">
        <f t="shared" si="256"/>
        <v>-4.9999999999990052E-3</v>
      </c>
      <c r="G1482" s="2">
        <f t="shared" si="263"/>
        <v>1479</v>
      </c>
      <c r="H1482" s="5">
        <f t="shared" si="257"/>
        <v>5.1098620337250899E-4</v>
      </c>
      <c r="I1482" s="5">
        <f t="shared" si="258"/>
        <v>6.9514540417125916E-4</v>
      </c>
      <c r="J1482" s="5">
        <f t="shared" si="259"/>
        <v>0.75574859478796208</v>
      </c>
      <c r="K1482" s="5">
        <f t="shared" si="260"/>
        <v>0.46847308557359302</v>
      </c>
      <c r="L1482" s="2">
        <f t="shared" si="261"/>
        <v>0.35428725940160311</v>
      </c>
      <c r="M1482" s="2">
        <f t="shared" si="262"/>
        <v>0.35457329757983741</v>
      </c>
    </row>
    <row r="1483" spans="1:13">
      <c r="A1483">
        <v>2121</v>
      </c>
      <c r="B1483">
        <v>79.25</v>
      </c>
      <c r="C1483" s="4">
        <f t="shared" si="253"/>
        <v>3.0000000000001137E-2</v>
      </c>
      <c r="D1483" s="4">
        <f t="shared" si="254"/>
        <v>3.7499999999997868E-2</v>
      </c>
      <c r="E1483" s="4">
        <f t="shared" si="255"/>
        <v>2.4999999999998579E-2</v>
      </c>
      <c r="F1483" s="4">
        <f t="shared" si="256"/>
        <v>9.9999999999980105E-3</v>
      </c>
      <c r="G1483" s="2">
        <f t="shared" si="263"/>
        <v>1480</v>
      </c>
      <c r="H1483" s="5">
        <f t="shared" si="257"/>
        <v>5.1098620337250899E-4</v>
      </c>
      <c r="I1483" s="5">
        <f t="shared" si="258"/>
        <v>6.9523313074927183E-4</v>
      </c>
      <c r="J1483" s="5">
        <f t="shared" si="259"/>
        <v>0.75625958099133461</v>
      </c>
      <c r="K1483" s="5">
        <f t="shared" si="260"/>
        <v>0.46916831870434228</v>
      </c>
      <c r="L1483" s="2">
        <f t="shared" si="261"/>
        <v>0.35505277465567225</v>
      </c>
      <c r="M1483" s="2">
        <f t="shared" si="262"/>
        <v>0.35533914455423221</v>
      </c>
    </row>
    <row r="1484" spans="1:13">
      <c r="A1484">
        <v>1762</v>
      </c>
      <c r="B1484">
        <v>79.3</v>
      </c>
      <c r="C1484" s="4">
        <f t="shared" si="253"/>
        <v>9.4999999999998863E-2</v>
      </c>
      <c r="D1484" s="4">
        <f t="shared" si="254"/>
        <v>5.9999999999998721E-2</v>
      </c>
      <c r="E1484" s="4">
        <f t="shared" si="255"/>
        <v>7.0000000000000284E-2</v>
      </c>
      <c r="F1484" s="4">
        <f t="shared" si="256"/>
        <v>2.2500000000000853E-2</v>
      </c>
      <c r="G1484" s="2">
        <f t="shared" si="263"/>
        <v>1481</v>
      </c>
      <c r="H1484" s="5">
        <f t="shared" si="257"/>
        <v>5.1098620337250899E-4</v>
      </c>
      <c r="I1484" s="5">
        <f t="shared" si="258"/>
        <v>6.9567176363933441E-4</v>
      </c>
      <c r="J1484" s="5">
        <f t="shared" si="259"/>
        <v>0.75677056719470714</v>
      </c>
      <c r="K1484" s="5">
        <f t="shared" si="260"/>
        <v>0.46986399046798161</v>
      </c>
      <c r="L1484" s="2">
        <f t="shared" si="261"/>
        <v>0.35581933258741361</v>
      </c>
      <c r="M1484" s="2">
        <f t="shared" si="262"/>
        <v>0.35610663193046443</v>
      </c>
    </row>
    <row r="1485" spans="1:13">
      <c r="A1485">
        <v>116</v>
      </c>
      <c r="B1485">
        <v>79.44</v>
      </c>
      <c r="C1485" s="4">
        <f t="shared" si="253"/>
        <v>0.14999999999999858</v>
      </c>
      <c r="D1485" s="4">
        <f t="shared" si="254"/>
        <v>5.250000000000199E-2</v>
      </c>
      <c r="E1485" s="4">
        <f t="shared" si="255"/>
        <v>7.9999999999998295E-2</v>
      </c>
      <c r="F1485" s="4">
        <f t="shared" si="256"/>
        <v>4.9999999999990052E-3</v>
      </c>
      <c r="G1485" s="2">
        <f t="shared" si="263"/>
        <v>1482</v>
      </c>
      <c r="H1485" s="5">
        <f t="shared" si="257"/>
        <v>5.1098620337250899E-4</v>
      </c>
      <c r="I1485" s="5">
        <f t="shared" si="258"/>
        <v>6.9689993573150981E-4</v>
      </c>
      <c r="J1485" s="5">
        <f t="shared" si="259"/>
        <v>0.75728155339807968</v>
      </c>
      <c r="K1485" s="5">
        <f t="shared" si="260"/>
        <v>0.47056089040371313</v>
      </c>
      <c r="L1485" s="2">
        <f t="shared" si="261"/>
        <v>0.35658753217615041</v>
      </c>
      <c r="M1485" s="2">
        <f t="shared" si="262"/>
        <v>0.35687589445870954</v>
      </c>
    </row>
    <row r="1486" spans="1:13">
      <c r="A1486">
        <v>1899</v>
      </c>
      <c r="B1486">
        <v>79.599999999999994</v>
      </c>
      <c r="C1486" s="4">
        <f t="shared" si="253"/>
        <v>0.20000000000000284</v>
      </c>
      <c r="D1486" s="4">
        <f t="shared" si="254"/>
        <v>3.5527136788005009E-15</v>
      </c>
      <c r="E1486" s="4">
        <f t="shared" si="255"/>
        <v>0.12000000000000455</v>
      </c>
      <c r="F1486" s="4">
        <f t="shared" si="256"/>
        <v>2.0000000000003126E-2</v>
      </c>
      <c r="G1486" s="2">
        <f t="shared" si="263"/>
        <v>1483</v>
      </c>
      <c r="H1486" s="5">
        <f t="shared" si="257"/>
        <v>5.1098620337250899E-4</v>
      </c>
      <c r="I1486" s="5">
        <f t="shared" si="258"/>
        <v>6.9830356097971011E-4</v>
      </c>
      <c r="J1486" s="5">
        <f t="shared" si="259"/>
        <v>0.75779253960145221</v>
      </c>
      <c r="K1486" s="5">
        <f t="shared" si="260"/>
        <v>0.47125919396469285</v>
      </c>
      <c r="L1486" s="2">
        <f t="shared" si="261"/>
        <v>0.35735750835136637</v>
      </c>
      <c r="M1486" s="2">
        <f t="shared" si="262"/>
        <v>0.35764746611903769</v>
      </c>
    </row>
    <row r="1487" spans="1:13">
      <c r="A1487">
        <v>418</v>
      </c>
      <c r="B1487">
        <v>79.84</v>
      </c>
      <c r="C1487" s="4">
        <f t="shared" si="253"/>
        <v>0.15000000000000568</v>
      </c>
      <c r="D1487" s="4">
        <f t="shared" si="254"/>
        <v>-7.0000000000003837E-2</v>
      </c>
      <c r="E1487" s="4">
        <f t="shared" si="255"/>
        <v>3.0000000000001137E-2</v>
      </c>
      <c r="F1487" s="4">
        <f t="shared" si="256"/>
        <v>-4.5000000000001705E-2</v>
      </c>
      <c r="G1487" s="2">
        <f t="shared" si="263"/>
        <v>1484</v>
      </c>
      <c r="H1487" s="5">
        <f t="shared" si="257"/>
        <v>5.1098620337250899E-4</v>
      </c>
      <c r="I1487" s="5">
        <f t="shared" si="258"/>
        <v>7.0040899885201089E-4</v>
      </c>
      <c r="J1487" s="5">
        <f t="shared" si="259"/>
        <v>0.75830352580482474</v>
      </c>
      <c r="K1487" s="5">
        <f t="shared" si="260"/>
        <v>0.47195960296354483</v>
      </c>
      <c r="L1487" s="2">
        <f t="shared" si="261"/>
        <v>0.3581297958103648</v>
      </c>
      <c r="M1487" s="2">
        <f t="shared" si="262"/>
        <v>0.35842015271827665</v>
      </c>
    </row>
    <row r="1488" spans="1:13">
      <c r="A1488">
        <v>504</v>
      </c>
      <c r="B1488">
        <v>79.900000000000006</v>
      </c>
      <c r="C1488" s="4">
        <f t="shared" si="253"/>
        <v>5.9999999999995168E-2</v>
      </c>
      <c r="D1488" s="4">
        <f t="shared" si="254"/>
        <v>-4.7500000000002984E-2</v>
      </c>
      <c r="E1488" s="4">
        <f t="shared" si="255"/>
        <v>2.9999999999994031E-2</v>
      </c>
      <c r="F1488" s="4">
        <f t="shared" si="256"/>
        <v>-3.5527136788005009E-15</v>
      </c>
      <c r="G1488" s="2">
        <f t="shared" si="263"/>
        <v>1485</v>
      </c>
      <c r="H1488" s="5">
        <f t="shared" si="257"/>
        <v>5.1098620337250899E-4</v>
      </c>
      <c r="I1488" s="5">
        <f t="shared" si="258"/>
        <v>7.0093535832008603E-4</v>
      </c>
      <c r="J1488" s="5">
        <f t="shared" si="259"/>
        <v>0.75881451200819727</v>
      </c>
      <c r="K1488" s="5">
        <f t="shared" si="260"/>
        <v>0.47266053832186494</v>
      </c>
      <c r="L1488" s="2">
        <f t="shared" si="261"/>
        <v>0.35890319874619886</v>
      </c>
      <c r="M1488" s="2">
        <f t="shared" si="262"/>
        <v>0.35919395506331364</v>
      </c>
    </row>
    <row r="1489" spans="1:13">
      <c r="A1489">
        <v>1665</v>
      </c>
      <c r="B1489">
        <v>79.959999999999994</v>
      </c>
      <c r="C1489" s="4">
        <f t="shared" si="253"/>
        <v>5.4999999999999716E-2</v>
      </c>
      <c r="D1489" s="4">
        <f t="shared" si="254"/>
        <v>-9.9999999999944578E-3</v>
      </c>
      <c r="E1489" s="4">
        <f t="shared" si="255"/>
        <v>2.5000000000005684E-2</v>
      </c>
      <c r="F1489" s="4">
        <f t="shared" si="256"/>
        <v>-2.4999999999941735E-3</v>
      </c>
      <c r="G1489" s="2">
        <f t="shared" si="263"/>
        <v>1486</v>
      </c>
      <c r="H1489" s="5">
        <f t="shared" si="257"/>
        <v>5.1098620337250899E-4</v>
      </c>
      <c r="I1489" s="5">
        <f t="shared" si="258"/>
        <v>7.0146171778816106E-4</v>
      </c>
      <c r="J1489" s="5">
        <f t="shared" si="259"/>
        <v>0.7593254982115698</v>
      </c>
      <c r="K1489" s="5">
        <f t="shared" si="260"/>
        <v>0.47336200003965312</v>
      </c>
      <c r="L1489" s="2">
        <f t="shared" si="261"/>
        <v>0.35967771796575582</v>
      </c>
      <c r="M1489" s="2">
        <f t="shared" si="262"/>
        <v>0.35996880734800835</v>
      </c>
    </row>
    <row r="1490" spans="1:13">
      <c r="A1490">
        <v>406</v>
      </c>
      <c r="B1490">
        <v>80.010000000000005</v>
      </c>
      <c r="C1490" s="4">
        <f t="shared" si="253"/>
        <v>4.0000000000006253E-2</v>
      </c>
      <c r="D1490" s="4">
        <f t="shared" si="254"/>
        <v>-2.500000000001279E-3</v>
      </c>
      <c r="E1490" s="4">
        <f t="shared" si="255"/>
        <v>1.5000000000000568E-2</v>
      </c>
      <c r="F1490" s="4">
        <f t="shared" si="256"/>
        <v>-5.000000000002558E-3</v>
      </c>
      <c r="G1490" s="2">
        <f t="shared" si="263"/>
        <v>1487</v>
      </c>
      <c r="H1490" s="5">
        <f t="shared" si="257"/>
        <v>5.1098620337250899E-4</v>
      </c>
      <c r="I1490" s="5">
        <f t="shared" si="258"/>
        <v>7.0190035067822386E-4</v>
      </c>
      <c r="J1490" s="5">
        <f t="shared" si="259"/>
        <v>0.75983648441494234</v>
      </c>
      <c r="K1490" s="5">
        <f t="shared" si="260"/>
        <v>0.47406390039033136</v>
      </c>
      <c r="L1490" s="2">
        <f t="shared" si="261"/>
        <v>0.36045328757324124</v>
      </c>
      <c r="M1490" s="2">
        <f t="shared" si="262"/>
        <v>0.36074457692905759</v>
      </c>
    </row>
    <row r="1491" spans="1:13">
      <c r="A1491">
        <v>1258</v>
      </c>
      <c r="B1491">
        <v>80.040000000000006</v>
      </c>
      <c r="C1491" s="4">
        <f t="shared" si="253"/>
        <v>4.9999999999997158E-2</v>
      </c>
      <c r="D1491" s="4">
        <f t="shared" si="254"/>
        <v>4.9999999999954525E-3</v>
      </c>
      <c r="E1491" s="4">
        <f t="shared" si="255"/>
        <v>3.4999999999996589E-2</v>
      </c>
      <c r="F1491" s="4">
        <f t="shared" si="256"/>
        <v>9.9999999999980105E-3</v>
      </c>
      <c r="G1491" s="2">
        <f t="shared" si="263"/>
        <v>1488</v>
      </c>
      <c r="H1491" s="5">
        <f t="shared" si="257"/>
        <v>5.1098620337250899E-4</v>
      </c>
      <c r="I1491" s="5">
        <f t="shared" si="258"/>
        <v>7.0216353041226143E-4</v>
      </c>
      <c r="J1491" s="5">
        <f t="shared" si="259"/>
        <v>0.76034747061831487</v>
      </c>
      <c r="K1491" s="5">
        <f t="shared" si="260"/>
        <v>0.47476606392074361</v>
      </c>
      <c r="L1491" s="2">
        <f t="shared" si="261"/>
        <v>0.36122977474604356</v>
      </c>
      <c r="M1491" s="2">
        <f t="shared" si="262"/>
        <v>0.36152153102063189</v>
      </c>
    </row>
    <row r="1492" spans="1:13">
      <c r="A1492">
        <v>1751</v>
      </c>
      <c r="B1492">
        <v>80.11</v>
      </c>
      <c r="C1492" s="4">
        <f t="shared" si="253"/>
        <v>4.9999999999997158E-2</v>
      </c>
      <c r="D1492" s="4">
        <f t="shared" si="254"/>
        <v>-4.9999999999990052E-3</v>
      </c>
      <c r="E1492" s="4">
        <f t="shared" si="255"/>
        <v>1.5000000000000568E-2</v>
      </c>
      <c r="F1492" s="4">
        <f t="shared" si="256"/>
        <v>-9.9999999999980105E-3</v>
      </c>
      <c r="G1492" s="2">
        <f t="shared" si="263"/>
        <v>1489</v>
      </c>
      <c r="H1492" s="5">
        <f t="shared" si="257"/>
        <v>5.1098620337250899E-4</v>
      </c>
      <c r="I1492" s="5">
        <f t="shared" si="258"/>
        <v>7.0277761645834902E-4</v>
      </c>
      <c r="J1492" s="5">
        <f t="shared" si="259"/>
        <v>0.7608584568216874</v>
      </c>
      <c r="K1492" s="5">
        <f t="shared" si="260"/>
        <v>0.47546884153720198</v>
      </c>
      <c r="L1492" s="2">
        <f t="shared" si="261"/>
        <v>0.36200744705694993</v>
      </c>
      <c r="M1492" s="2">
        <f t="shared" si="262"/>
        <v>0.36229940357406454</v>
      </c>
    </row>
    <row r="1493" spans="1:13">
      <c r="A1493">
        <v>1121</v>
      </c>
      <c r="B1493">
        <v>80.14</v>
      </c>
      <c r="C1493" s="4">
        <f t="shared" si="253"/>
        <v>3.9999999999999147E-2</v>
      </c>
      <c r="D1493" s="4">
        <f t="shared" si="254"/>
        <v>1.0000000000001563E-2</v>
      </c>
      <c r="E1493" s="4">
        <f t="shared" si="255"/>
        <v>2.4999999999998579E-2</v>
      </c>
      <c r="F1493" s="4">
        <f t="shared" si="256"/>
        <v>4.9999999999990052E-3</v>
      </c>
      <c r="G1493" s="2">
        <f t="shared" si="263"/>
        <v>1490</v>
      </c>
      <c r="H1493" s="5">
        <f t="shared" si="257"/>
        <v>5.1098620337250899E-4</v>
      </c>
      <c r="I1493" s="5">
        <f t="shared" si="258"/>
        <v>7.0304079619238659E-4</v>
      </c>
      <c r="J1493" s="5">
        <f t="shared" si="259"/>
        <v>0.76136944302505993</v>
      </c>
      <c r="K1493" s="5">
        <f t="shared" si="260"/>
        <v>0.47617188233339436</v>
      </c>
      <c r="L1493" s="2">
        <f t="shared" si="261"/>
        <v>0.36278603809867715</v>
      </c>
      <c r="M1493" s="2">
        <f t="shared" si="262"/>
        <v>0.36307832857747091</v>
      </c>
    </row>
    <row r="1494" spans="1:13">
      <c r="A1494">
        <v>634</v>
      </c>
      <c r="B1494">
        <v>80.19</v>
      </c>
      <c r="C1494" s="4">
        <f t="shared" si="253"/>
        <v>7.0000000000000284E-2</v>
      </c>
      <c r="D1494" s="4">
        <f t="shared" si="254"/>
        <v>7.5000000000002842E-3</v>
      </c>
      <c r="E1494" s="4">
        <f t="shared" si="255"/>
        <v>4.5000000000001705E-2</v>
      </c>
      <c r="F1494" s="4">
        <f t="shared" si="256"/>
        <v>1.0000000000001563E-2</v>
      </c>
      <c r="G1494" s="2">
        <f t="shared" si="263"/>
        <v>1491</v>
      </c>
      <c r="H1494" s="5">
        <f t="shared" si="257"/>
        <v>5.1098620337250899E-4</v>
      </c>
      <c r="I1494" s="5">
        <f t="shared" si="258"/>
        <v>7.0347942908244928E-4</v>
      </c>
      <c r="J1494" s="5">
        <f t="shared" si="259"/>
        <v>0.76188042922843247</v>
      </c>
      <c r="K1494" s="5">
        <f t="shared" si="260"/>
        <v>0.4768753617624768</v>
      </c>
      <c r="L1494" s="2">
        <f t="shared" si="261"/>
        <v>0.36356568203864875</v>
      </c>
      <c r="M1494" s="2">
        <f t="shared" si="262"/>
        <v>0.36385857405190875</v>
      </c>
    </row>
    <row r="1495" spans="1:13">
      <c r="A1495">
        <v>1981</v>
      </c>
      <c r="B1495">
        <v>80.28</v>
      </c>
      <c r="C1495" s="4">
        <f t="shared" si="253"/>
        <v>5.4999999999999716E-2</v>
      </c>
      <c r="D1495" s="4">
        <f t="shared" si="254"/>
        <v>-2.2500000000000853E-2</v>
      </c>
      <c r="E1495" s="4">
        <f t="shared" si="255"/>
        <v>9.9999999999980105E-3</v>
      </c>
      <c r="F1495" s="4">
        <f t="shared" si="256"/>
        <v>-1.7500000000001847E-2</v>
      </c>
      <c r="G1495" s="2">
        <f t="shared" si="263"/>
        <v>1492</v>
      </c>
      <c r="H1495" s="5">
        <f t="shared" si="257"/>
        <v>5.1098620337250899E-4</v>
      </c>
      <c r="I1495" s="5">
        <f t="shared" si="258"/>
        <v>7.0426896828456199E-4</v>
      </c>
      <c r="J1495" s="5">
        <f t="shared" si="259"/>
        <v>0.762391415431805</v>
      </c>
      <c r="K1495" s="5">
        <f t="shared" si="260"/>
        <v>0.47757963073076137</v>
      </c>
      <c r="L1495" s="2">
        <f t="shared" si="261"/>
        <v>0.36434664725653909</v>
      </c>
      <c r="M1495" s="2">
        <f t="shared" si="262"/>
        <v>0.36463967303377903</v>
      </c>
    </row>
    <row r="1496" spans="1:13">
      <c r="A1496">
        <v>108</v>
      </c>
      <c r="B1496">
        <v>80.3</v>
      </c>
      <c r="C1496" s="4">
        <f t="shared" si="253"/>
        <v>2.4999999999998579E-2</v>
      </c>
      <c r="D1496" s="4">
        <f t="shared" si="254"/>
        <v>1.0000000000001563E-2</v>
      </c>
      <c r="E1496" s="4">
        <f t="shared" si="255"/>
        <v>1.5000000000000568E-2</v>
      </c>
      <c r="F1496" s="4">
        <f t="shared" si="256"/>
        <v>2.500000000001279E-3</v>
      </c>
      <c r="G1496" s="2">
        <f t="shared" si="263"/>
        <v>1493</v>
      </c>
      <c r="H1496" s="5">
        <f t="shared" si="257"/>
        <v>5.1098620337250899E-4</v>
      </c>
      <c r="I1496" s="5">
        <f t="shared" si="258"/>
        <v>7.04444421440587E-4</v>
      </c>
      <c r="J1496" s="5">
        <f t="shared" si="259"/>
        <v>0.76290240163517753</v>
      </c>
      <c r="K1496" s="5">
        <f t="shared" si="260"/>
        <v>0.47828407515220195</v>
      </c>
      <c r="L1496" s="2">
        <f t="shared" si="261"/>
        <v>0.36512846616117017</v>
      </c>
      <c r="M1496" s="2">
        <f t="shared" si="262"/>
        <v>0.36542169271886132</v>
      </c>
    </row>
    <row r="1497" spans="1:13">
      <c r="A1497">
        <v>757</v>
      </c>
      <c r="B1497">
        <v>80.33</v>
      </c>
      <c r="C1497" s="4">
        <f t="shared" si="253"/>
        <v>7.5000000000002842E-2</v>
      </c>
      <c r="D1497" s="4">
        <f t="shared" si="254"/>
        <v>3.0000000000001137E-2</v>
      </c>
      <c r="E1497" s="4">
        <f t="shared" si="255"/>
        <v>6.0000000000002274E-2</v>
      </c>
      <c r="F1497" s="4">
        <f t="shared" si="256"/>
        <v>2.2500000000000853E-2</v>
      </c>
      <c r="G1497" s="2">
        <f t="shared" si="263"/>
        <v>1494</v>
      </c>
      <c r="H1497" s="5">
        <f t="shared" si="257"/>
        <v>5.1098620337250899E-4</v>
      </c>
      <c r="I1497" s="5">
        <f t="shared" si="258"/>
        <v>7.0470760117462468E-4</v>
      </c>
      <c r="J1497" s="5">
        <f t="shared" si="259"/>
        <v>0.76341338783855006</v>
      </c>
      <c r="K1497" s="5">
        <f t="shared" si="260"/>
        <v>0.47898878275337659</v>
      </c>
      <c r="L1497" s="2">
        <f t="shared" si="261"/>
        <v>0.36591120603797567</v>
      </c>
      <c r="M1497" s="2">
        <f t="shared" si="262"/>
        <v>0.36620523625539625</v>
      </c>
    </row>
    <row r="1498" spans="1:13">
      <c r="A1498">
        <v>119</v>
      </c>
      <c r="B1498">
        <v>80.45</v>
      </c>
      <c r="C1498" s="4">
        <f t="shared" si="253"/>
        <v>8.5000000000000853E-2</v>
      </c>
      <c r="D1498" s="4">
        <f t="shared" si="254"/>
        <v>-2.5000000000002132E-2</v>
      </c>
      <c r="E1498" s="4">
        <f t="shared" si="255"/>
        <v>2.4999999999998579E-2</v>
      </c>
      <c r="F1498" s="4">
        <f t="shared" si="256"/>
        <v>-1.7500000000001847E-2</v>
      </c>
      <c r="G1498" s="2">
        <f t="shared" si="263"/>
        <v>1495</v>
      </c>
      <c r="H1498" s="5">
        <f t="shared" si="257"/>
        <v>5.1098620337250899E-4</v>
      </c>
      <c r="I1498" s="5">
        <f t="shared" si="258"/>
        <v>7.0576032011077496E-4</v>
      </c>
      <c r="J1498" s="5">
        <f t="shared" si="259"/>
        <v>0.76392437404192259</v>
      </c>
      <c r="K1498" s="5">
        <f t="shared" si="260"/>
        <v>0.47969454307348736</v>
      </c>
      <c r="L1498" s="2">
        <f t="shared" si="261"/>
        <v>0.36669547084208354</v>
      </c>
      <c r="M1498" s="2">
        <f t="shared" si="262"/>
        <v>0.36698983614186015</v>
      </c>
    </row>
    <row r="1499" spans="1:13">
      <c r="A1499">
        <v>312</v>
      </c>
      <c r="B1499">
        <v>80.5</v>
      </c>
      <c r="C1499" s="4">
        <f t="shared" ref="C1499:C1562" si="264">IF(AND(ISNUMBER(B1498),ISNUMBER(B1500)),(B1500-B1498)/2,"")</f>
        <v>2.4999999999998579E-2</v>
      </c>
      <c r="D1499" s="4">
        <f t="shared" ref="D1499:D1562" si="265">IF(AND(ISNUMBER(C1498),ISNUMBER(C1500)),(C1500-C1498)/2,"")</f>
        <v>-1.7500000000001847E-2</v>
      </c>
      <c r="E1499" s="4">
        <f t="shared" ref="E1499:E1562" si="266">IF(AND(ISNUMBER(B1499),ISNUMBER(B1500)),(B1500-B1499)/2,"")</f>
        <v>0</v>
      </c>
      <c r="F1499" s="4">
        <f t="shared" ref="F1499:F1562" si="267">IF(AND(ISNUMBER(E1498),ISNUMBER(E1499)),(E1499-E1498)/2,"")</f>
        <v>-1.2499999999999289E-2</v>
      </c>
      <c r="G1499" s="2">
        <f t="shared" si="263"/>
        <v>1496</v>
      </c>
      <c r="H1499" s="5">
        <f t="shared" ref="H1499:H1562" si="268">1/MAX(G:G)</f>
        <v>5.1098620337250899E-4</v>
      </c>
      <c r="I1499" s="5">
        <f t="shared" ref="I1499:I1562" si="269">B1499/SUM(B:B)</f>
        <v>7.0619895300083754E-4</v>
      </c>
      <c r="J1499" s="5">
        <f t="shared" ref="J1499:J1562" si="270">H1499+J1498</f>
        <v>0.76443536024529513</v>
      </c>
      <c r="K1499" s="5">
        <f t="shared" ref="K1499:K1562" si="271">I1499+K1498</f>
        <v>0.48040074202648819</v>
      </c>
      <c r="L1499" s="2">
        <f t="shared" ref="L1499:L1562" si="272">K1499*J1500</f>
        <v>0.36748079244439108</v>
      </c>
      <c r="M1499" s="2">
        <f t="shared" ref="M1499:M1562" si="273">K1500*J1499</f>
        <v>0.36777515774416764</v>
      </c>
    </row>
    <row r="1500" spans="1:13">
      <c r="A1500">
        <v>2203</v>
      </c>
      <c r="B1500">
        <v>80.5</v>
      </c>
      <c r="C1500" s="4">
        <f t="shared" si="264"/>
        <v>4.9999999999997158E-2</v>
      </c>
      <c r="D1500" s="4">
        <f t="shared" si="265"/>
        <v>2.7499999999999858E-2</v>
      </c>
      <c r="E1500" s="4">
        <f t="shared" si="266"/>
        <v>4.9999999999997158E-2</v>
      </c>
      <c r="F1500" s="4">
        <f t="shared" si="267"/>
        <v>2.4999999999998579E-2</v>
      </c>
      <c r="G1500" s="2">
        <f t="shared" si="263"/>
        <v>1497</v>
      </c>
      <c r="H1500" s="5">
        <f t="shared" si="268"/>
        <v>5.1098620337250899E-4</v>
      </c>
      <c r="I1500" s="5">
        <f t="shared" si="269"/>
        <v>7.0619895300083754E-4</v>
      </c>
      <c r="J1500" s="5">
        <f t="shared" si="270"/>
        <v>0.76494634644866766</v>
      </c>
      <c r="K1500" s="5">
        <f t="shared" si="271"/>
        <v>0.48110694097948903</v>
      </c>
      <c r="L1500" s="2">
        <f t="shared" si="272"/>
        <v>0.36826683576254221</v>
      </c>
      <c r="M1500" s="2">
        <f t="shared" si="273"/>
        <v>0.36856187212357217</v>
      </c>
    </row>
    <row r="1501" spans="1:13">
      <c r="A1501">
        <v>1125</v>
      </c>
      <c r="B1501">
        <v>80.599999999999994</v>
      </c>
      <c r="C1501" s="4">
        <f t="shared" si="264"/>
        <v>7.9999999999998295E-2</v>
      </c>
      <c r="D1501" s="4">
        <f t="shared" si="265"/>
        <v>1.7500000000001847E-2</v>
      </c>
      <c r="E1501" s="4">
        <f t="shared" si="266"/>
        <v>3.0000000000001137E-2</v>
      </c>
      <c r="F1501" s="4">
        <f t="shared" si="267"/>
        <v>-9.9999999999980105E-3</v>
      </c>
      <c r="G1501" s="2">
        <f t="shared" si="263"/>
        <v>1498</v>
      </c>
      <c r="H1501" s="5">
        <f t="shared" si="268"/>
        <v>5.1098620337250899E-4</v>
      </c>
      <c r="I1501" s="5">
        <f t="shared" si="269"/>
        <v>7.0707621878096281E-4</v>
      </c>
      <c r="J1501" s="5">
        <f t="shared" si="270"/>
        <v>0.76545733265204019</v>
      </c>
      <c r="K1501" s="5">
        <f t="shared" si="271"/>
        <v>0.48181401719826999</v>
      </c>
      <c r="L1501" s="2">
        <f t="shared" si="272"/>
        <v>0.36905427275433178</v>
      </c>
      <c r="M1501" s="2">
        <f t="shared" si="273"/>
        <v>0.36934971202107619</v>
      </c>
    </row>
    <row r="1502" spans="1:13">
      <c r="A1502">
        <v>315</v>
      </c>
      <c r="B1502">
        <v>80.66</v>
      </c>
      <c r="C1502" s="4">
        <f t="shared" si="264"/>
        <v>8.5000000000000853E-2</v>
      </c>
      <c r="D1502" s="4">
        <f t="shared" si="265"/>
        <v>7.5000000000002842E-3</v>
      </c>
      <c r="E1502" s="4">
        <f t="shared" si="266"/>
        <v>5.4999999999999716E-2</v>
      </c>
      <c r="F1502" s="4">
        <f t="shared" si="267"/>
        <v>1.2499999999999289E-2</v>
      </c>
      <c r="G1502" s="2">
        <f t="shared" si="263"/>
        <v>1499</v>
      </c>
      <c r="H1502" s="5">
        <f t="shared" si="268"/>
        <v>5.1098620337250899E-4</v>
      </c>
      <c r="I1502" s="5">
        <f t="shared" si="269"/>
        <v>7.0760257824903795E-4</v>
      </c>
      <c r="J1502" s="5">
        <f t="shared" si="270"/>
        <v>0.76596831885541272</v>
      </c>
      <c r="K1502" s="5">
        <f t="shared" si="271"/>
        <v>0.48252161977651903</v>
      </c>
      <c r="L1502" s="2">
        <f t="shared" si="272"/>
        <v>0.36984283580214572</v>
      </c>
      <c r="M1502" s="2">
        <f t="shared" si="273"/>
        <v>0.37013901422246437</v>
      </c>
    </row>
    <row r="1503" spans="1:13">
      <c r="A1503">
        <v>363</v>
      </c>
      <c r="B1503">
        <v>80.77</v>
      </c>
      <c r="C1503" s="4">
        <f t="shared" si="264"/>
        <v>9.4999999999998863E-2</v>
      </c>
      <c r="D1503" s="4">
        <f t="shared" si="265"/>
        <v>1.2499999999999289E-2</v>
      </c>
      <c r="E1503" s="4">
        <f t="shared" si="266"/>
        <v>3.9999999999999147E-2</v>
      </c>
      <c r="F1503" s="4">
        <f t="shared" si="267"/>
        <v>-7.5000000000002842E-3</v>
      </c>
      <c r="G1503" s="2">
        <f t="shared" si="263"/>
        <v>1500</v>
      </c>
      <c r="H1503" s="5">
        <f t="shared" si="268"/>
        <v>5.1098620337250899E-4</v>
      </c>
      <c r="I1503" s="5">
        <f t="shared" si="269"/>
        <v>7.0856757060717577E-4</v>
      </c>
      <c r="J1503" s="5">
        <f t="shared" si="270"/>
        <v>0.76647930505878525</v>
      </c>
      <c r="K1503" s="5">
        <f t="shared" si="271"/>
        <v>0.48323018734712619</v>
      </c>
      <c r="L1503" s="2">
        <f t="shared" si="272"/>
        <v>0.37063286214003938</v>
      </c>
      <c r="M1503" s="2">
        <f t="shared" si="273"/>
        <v>0.37092957848521046</v>
      </c>
    </row>
    <row r="1504" spans="1:13">
      <c r="A1504">
        <v>1792</v>
      </c>
      <c r="B1504">
        <v>80.849999999999994</v>
      </c>
      <c r="C1504" s="4">
        <f t="shared" si="264"/>
        <v>0.10999999999999943</v>
      </c>
      <c r="D1504" s="4">
        <f t="shared" si="265"/>
        <v>2.0000000000003126E-2</v>
      </c>
      <c r="E1504" s="4">
        <f t="shared" si="266"/>
        <v>7.0000000000000284E-2</v>
      </c>
      <c r="F1504" s="4">
        <f t="shared" si="267"/>
        <v>1.5000000000000568E-2</v>
      </c>
      <c r="G1504" s="2">
        <f t="shared" si="263"/>
        <v>1501</v>
      </c>
      <c r="H1504" s="5">
        <f t="shared" si="268"/>
        <v>5.1098620337250899E-4</v>
      </c>
      <c r="I1504" s="5">
        <f t="shared" si="269"/>
        <v>7.0926938323127593E-4</v>
      </c>
      <c r="J1504" s="5">
        <f t="shared" si="270"/>
        <v>0.76699029126215779</v>
      </c>
      <c r="K1504" s="5">
        <f t="shared" si="271"/>
        <v>0.48393945673035749</v>
      </c>
      <c r="L1504" s="2">
        <f t="shared" si="272"/>
        <v>0.37142415125652412</v>
      </c>
      <c r="M1504" s="2">
        <f t="shared" si="273"/>
        <v>0.37172180959776585</v>
      </c>
    </row>
    <row r="1505" spans="1:13">
      <c r="A1505">
        <v>592</v>
      </c>
      <c r="B1505">
        <v>80.989999999999995</v>
      </c>
      <c r="C1505" s="4">
        <f t="shared" si="264"/>
        <v>0.13500000000000512</v>
      </c>
      <c r="D1505" s="4">
        <f t="shared" si="265"/>
        <v>-7.4999999999967315E-3</v>
      </c>
      <c r="E1505" s="4">
        <f t="shared" si="266"/>
        <v>6.5000000000004832E-2</v>
      </c>
      <c r="F1505" s="4">
        <f t="shared" si="267"/>
        <v>-2.4999999999977263E-3</v>
      </c>
      <c r="G1505" s="2">
        <f t="shared" si="263"/>
        <v>1502</v>
      </c>
      <c r="H1505" s="5">
        <f t="shared" si="268"/>
        <v>5.1098620337250899E-4</v>
      </c>
      <c r="I1505" s="5">
        <f t="shared" si="269"/>
        <v>7.1049755532345132E-4</v>
      </c>
      <c r="J1505" s="5">
        <f t="shared" si="270"/>
        <v>0.76750127746553032</v>
      </c>
      <c r="K1505" s="5">
        <f t="shared" si="271"/>
        <v>0.48464995428568092</v>
      </c>
      <c r="L1505" s="2">
        <f t="shared" si="272"/>
        <v>0.37221710847797607</v>
      </c>
      <c r="M1505" s="2">
        <f t="shared" si="273"/>
        <v>0.37251564211260685</v>
      </c>
    </row>
    <row r="1506" spans="1:13">
      <c r="A1506">
        <v>2015</v>
      </c>
      <c r="B1506">
        <v>81.12</v>
      </c>
      <c r="C1506" s="4">
        <f t="shared" si="264"/>
        <v>9.5000000000005969E-2</v>
      </c>
      <c r="D1506" s="4">
        <f t="shared" si="265"/>
        <v>-5.250000000000199E-2</v>
      </c>
      <c r="E1506" s="4">
        <f t="shared" si="266"/>
        <v>3.0000000000001137E-2</v>
      </c>
      <c r="F1506" s="4">
        <f t="shared" si="267"/>
        <v>-1.7500000000001847E-2</v>
      </c>
      <c r="G1506" s="2">
        <f t="shared" si="263"/>
        <v>1503</v>
      </c>
      <c r="H1506" s="5">
        <f t="shared" si="268"/>
        <v>5.1098620337250899E-4</v>
      </c>
      <c r="I1506" s="5">
        <f t="shared" si="269"/>
        <v>7.1163800083761427E-4</v>
      </c>
      <c r="J1506" s="5">
        <f t="shared" si="270"/>
        <v>0.76801226366890285</v>
      </c>
      <c r="K1506" s="5">
        <f t="shared" si="271"/>
        <v>0.48536159228651854</v>
      </c>
      <c r="L1506" s="2">
        <f t="shared" si="272"/>
        <v>0.37301166826721754</v>
      </c>
      <c r="M1506" s="2">
        <f t="shared" si="273"/>
        <v>0.37331060615237488</v>
      </c>
    </row>
    <row r="1507" spans="1:13">
      <c r="A1507">
        <v>82</v>
      </c>
      <c r="B1507">
        <v>81.180000000000007</v>
      </c>
      <c r="C1507" s="4">
        <f t="shared" si="264"/>
        <v>3.0000000000001137E-2</v>
      </c>
      <c r="D1507" s="4">
        <f t="shared" si="265"/>
        <v>-3.000000000000469E-2</v>
      </c>
      <c r="E1507" s="4">
        <f t="shared" si="266"/>
        <v>0</v>
      </c>
      <c r="F1507" s="4">
        <f t="shared" si="267"/>
        <v>-1.5000000000000568E-2</v>
      </c>
      <c r="G1507" s="2">
        <f t="shared" si="263"/>
        <v>1504</v>
      </c>
      <c r="H1507" s="5">
        <f t="shared" si="268"/>
        <v>5.1098620337250899E-4</v>
      </c>
      <c r="I1507" s="5">
        <f t="shared" si="269"/>
        <v>7.1216436030568941E-4</v>
      </c>
      <c r="J1507" s="5">
        <f t="shared" si="270"/>
        <v>0.76852324987227538</v>
      </c>
      <c r="K1507" s="5">
        <f t="shared" si="271"/>
        <v>0.48607375664682423</v>
      </c>
      <c r="L1507" s="2">
        <f t="shared" si="272"/>
        <v>0.37380736011931087</v>
      </c>
      <c r="M1507" s="2">
        <f t="shared" si="273"/>
        <v>0.37410629800446821</v>
      </c>
    </row>
    <row r="1508" spans="1:13">
      <c r="A1508">
        <v>546</v>
      </c>
      <c r="B1508">
        <v>81.180000000000007</v>
      </c>
      <c r="C1508" s="4">
        <f t="shared" si="264"/>
        <v>3.4999999999996589E-2</v>
      </c>
      <c r="D1508" s="4">
        <f t="shared" si="265"/>
        <v>4.9999999999990052E-3</v>
      </c>
      <c r="E1508" s="4">
        <f t="shared" si="266"/>
        <v>3.4999999999996589E-2</v>
      </c>
      <c r="F1508" s="4">
        <f t="shared" si="267"/>
        <v>1.7499999999998295E-2</v>
      </c>
      <c r="G1508" s="2">
        <f t="shared" si="263"/>
        <v>1505</v>
      </c>
      <c r="H1508" s="5">
        <f t="shared" si="268"/>
        <v>5.1098620337250899E-4</v>
      </c>
      <c r="I1508" s="5">
        <f t="shared" si="269"/>
        <v>7.1216436030568941E-4</v>
      </c>
      <c r="J1508" s="5">
        <f t="shared" si="270"/>
        <v>0.76903423607564791</v>
      </c>
      <c r="K1508" s="5">
        <f t="shared" si="271"/>
        <v>0.48678592100712992</v>
      </c>
      <c r="L1508" s="2">
        <f t="shared" si="272"/>
        <v>0.3746037797837295</v>
      </c>
      <c r="M1508" s="2">
        <f t="shared" si="273"/>
        <v>0.37490318992208016</v>
      </c>
    </row>
    <row r="1509" spans="1:13">
      <c r="A1509">
        <v>515</v>
      </c>
      <c r="B1509">
        <v>81.25</v>
      </c>
      <c r="C1509" s="4">
        <f t="shared" si="264"/>
        <v>3.9999999999999147E-2</v>
      </c>
      <c r="D1509" s="4">
        <f t="shared" si="265"/>
        <v>5.5000000000003268E-2</v>
      </c>
      <c r="E1509" s="4">
        <f t="shared" si="266"/>
        <v>5.000000000002558E-3</v>
      </c>
      <c r="F1509" s="4">
        <f t="shared" si="267"/>
        <v>-1.4999999999997016E-2</v>
      </c>
      <c r="G1509" s="2">
        <f t="shared" si="263"/>
        <v>1506</v>
      </c>
      <c r="H1509" s="5">
        <f t="shared" si="268"/>
        <v>5.1098620337250899E-4</v>
      </c>
      <c r="I1509" s="5">
        <f t="shared" si="269"/>
        <v>7.1277844635177711E-4</v>
      </c>
      <c r="J1509" s="5">
        <f t="shared" si="270"/>
        <v>0.76954522227902045</v>
      </c>
      <c r="K1509" s="5">
        <f t="shared" si="271"/>
        <v>0.48749869945348168</v>
      </c>
      <c r="L1509" s="2">
        <f t="shared" si="272"/>
        <v>0.37540140014124573</v>
      </c>
      <c r="M1509" s="2">
        <f t="shared" si="273"/>
        <v>0.37570087778916539</v>
      </c>
    </row>
    <row r="1510" spans="1:13">
      <c r="A1510">
        <v>2034</v>
      </c>
      <c r="B1510">
        <v>81.260000000000005</v>
      </c>
      <c r="C1510" s="4">
        <f t="shared" si="264"/>
        <v>0.14500000000000313</v>
      </c>
      <c r="D1510" s="4">
        <f t="shared" si="265"/>
        <v>6.25E-2</v>
      </c>
      <c r="E1510" s="4">
        <f t="shared" si="266"/>
        <v>0.14000000000000057</v>
      </c>
      <c r="F1510" s="4">
        <f t="shared" si="267"/>
        <v>6.7499999999999005E-2</v>
      </c>
      <c r="G1510" s="2">
        <f t="shared" si="263"/>
        <v>1507</v>
      </c>
      <c r="H1510" s="5">
        <f t="shared" si="268"/>
        <v>5.1098620337250899E-4</v>
      </c>
      <c r="I1510" s="5">
        <f t="shared" si="269"/>
        <v>7.1286617292978967E-4</v>
      </c>
      <c r="J1510" s="5">
        <f t="shared" si="270"/>
        <v>0.77005620848239298</v>
      </c>
      <c r="K1510" s="5">
        <f t="shared" si="271"/>
        <v>0.48821156562641149</v>
      </c>
      <c r="L1510" s="2">
        <f t="shared" si="272"/>
        <v>0.37619981653788942</v>
      </c>
      <c r="M1510" s="2">
        <f t="shared" si="273"/>
        <v>0.3765011857088984</v>
      </c>
    </row>
    <row r="1511" spans="1:13">
      <c r="A1511">
        <v>755</v>
      </c>
      <c r="B1511">
        <v>81.540000000000006</v>
      </c>
      <c r="C1511" s="4">
        <f t="shared" si="264"/>
        <v>0.16499999999999915</v>
      </c>
      <c r="D1511" s="4">
        <f t="shared" si="265"/>
        <v>-2.0000000000003126E-2</v>
      </c>
      <c r="E1511" s="4">
        <f t="shared" si="266"/>
        <v>2.4999999999998579E-2</v>
      </c>
      <c r="F1511" s="4">
        <f t="shared" si="267"/>
        <v>-5.7500000000000995E-2</v>
      </c>
      <c r="G1511" s="2">
        <f t="shared" si="263"/>
        <v>1508</v>
      </c>
      <c r="H1511" s="5">
        <f t="shared" si="268"/>
        <v>5.1098620337250899E-4</v>
      </c>
      <c r="I1511" s="5">
        <f t="shared" si="269"/>
        <v>7.1532251711414036E-4</v>
      </c>
      <c r="J1511" s="5">
        <f t="shared" si="270"/>
        <v>0.77056719468576551</v>
      </c>
      <c r="K1511" s="5">
        <f t="shared" si="271"/>
        <v>0.48892688814352564</v>
      </c>
      <c r="L1511" s="2">
        <f t="shared" si="272"/>
        <v>0.37700085549749685</v>
      </c>
      <c r="M1511" s="2">
        <f t="shared" si="273"/>
        <v>0.37730256266462142</v>
      </c>
    </row>
    <row r="1512" spans="1:13">
      <c r="A1512">
        <v>97</v>
      </c>
      <c r="B1512">
        <v>81.59</v>
      </c>
      <c r="C1512" s="4">
        <f t="shared" si="264"/>
        <v>0.10499999999999687</v>
      </c>
      <c r="D1512" s="4">
        <f t="shared" si="265"/>
        <v>-3.0000000000001137E-2</v>
      </c>
      <c r="E1512" s="4">
        <f t="shared" si="266"/>
        <v>7.9999999999998295E-2</v>
      </c>
      <c r="F1512" s="4">
        <f t="shared" si="267"/>
        <v>2.7499999999999858E-2</v>
      </c>
      <c r="G1512" s="2">
        <f t="shared" si="263"/>
        <v>1509</v>
      </c>
      <c r="H1512" s="5">
        <f t="shared" si="268"/>
        <v>5.1098620337250899E-4</v>
      </c>
      <c r="I1512" s="5">
        <f t="shared" si="269"/>
        <v>7.1576115000420305E-4</v>
      </c>
      <c r="J1512" s="5">
        <f t="shared" si="270"/>
        <v>0.77107818088913804</v>
      </c>
      <c r="K1512" s="5">
        <f t="shared" si="271"/>
        <v>0.48964264929352985</v>
      </c>
      <c r="L1512" s="2">
        <f t="shared" si="272"/>
        <v>0.37780296394136498</v>
      </c>
      <c r="M1512" s="2">
        <f t="shared" si="273"/>
        <v>0.37810575341329261</v>
      </c>
    </row>
    <row r="1513" spans="1:13">
      <c r="A1513">
        <v>408</v>
      </c>
      <c r="B1513">
        <v>81.75</v>
      </c>
      <c r="C1513" s="4">
        <f t="shared" si="264"/>
        <v>0.10499999999999687</v>
      </c>
      <c r="D1513" s="4">
        <f t="shared" si="265"/>
        <v>-2.4999999999977263E-3</v>
      </c>
      <c r="E1513" s="4">
        <f t="shared" si="266"/>
        <v>2.4999999999998579E-2</v>
      </c>
      <c r="F1513" s="4">
        <f t="shared" si="267"/>
        <v>-2.7499999999999858E-2</v>
      </c>
      <c r="G1513" s="2">
        <f t="shared" si="263"/>
        <v>1510</v>
      </c>
      <c r="H1513" s="5">
        <f t="shared" si="268"/>
        <v>5.1098620337250899E-4</v>
      </c>
      <c r="I1513" s="5">
        <f t="shared" si="269"/>
        <v>7.1716477525240335E-4</v>
      </c>
      <c r="J1513" s="5">
        <f t="shared" si="270"/>
        <v>0.77158916709251057</v>
      </c>
      <c r="K1513" s="5">
        <f t="shared" si="271"/>
        <v>0.49035981406878226</v>
      </c>
      <c r="L1513" s="2">
        <f t="shared" si="272"/>
        <v>0.37860688761264755</v>
      </c>
      <c r="M1513" s="2">
        <f t="shared" si="273"/>
        <v>0.37891001552896147</v>
      </c>
    </row>
    <row r="1514" spans="1:13">
      <c r="A1514">
        <v>582</v>
      </c>
      <c r="B1514">
        <v>81.8</v>
      </c>
      <c r="C1514" s="4">
        <f t="shared" si="264"/>
        <v>0.10000000000000142</v>
      </c>
      <c r="D1514" s="4">
        <f t="shared" si="265"/>
        <v>7.5000000000038369E-3</v>
      </c>
      <c r="E1514" s="4">
        <f t="shared" si="266"/>
        <v>7.5000000000002842E-2</v>
      </c>
      <c r="F1514" s="4">
        <f t="shared" si="267"/>
        <v>2.5000000000002132E-2</v>
      </c>
      <c r="G1514" s="2">
        <f t="shared" si="263"/>
        <v>1511</v>
      </c>
      <c r="H1514" s="5">
        <f t="shared" si="268"/>
        <v>5.1098620337250899E-4</v>
      </c>
      <c r="I1514" s="5">
        <f t="shared" si="269"/>
        <v>7.1760340814246604E-4</v>
      </c>
      <c r="J1514" s="5">
        <f t="shared" si="270"/>
        <v>0.77210015329588311</v>
      </c>
      <c r="K1514" s="5">
        <f t="shared" si="271"/>
        <v>0.49107741747692474</v>
      </c>
      <c r="L1514" s="2">
        <f t="shared" si="272"/>
        <v>0.37941188309919849</v>
      </c>
      <c r="M1514" s="2">
        <f t="shared" si="273"/>
        <v>0.37971602702107743</v>
      </c>
    </row>
    <row r="1515" spans="1:13">
      <c r="A1515">
        <v>2080</v>
      </c>
      <c r="B1515">
        <v>81.95</v>
      </c>
      <c r="C1515" s="4">
        <f t="shared" si="264"/>
        <v>0.12000000000000455</v>
      </c>
      <c r="D1515" s="4">
        <f t="shared" si="265"/>
        <v>-5.000000000002558E-3</v>
      </c>
      <c r="E1515" s="4">
        <f t="shared" si="266"/>
        <v>4.5000000000001705E-2</v>
      </c>
      <c r="F1515" s="4">
        <f t="shared" si="267"/>
        <v>-1.5000000000000568E-2</v>
      </c>
      <c r="G1515" s="2">
        <f t="shared" si="263"/>
        <v>1512</v>
      </c>
      <c r="H1515" s="5">
        <f t="shared" si="268"/>
        <v>5.1098620337250899E-4</v>
      </c>
      <c r="I1515" s="5">
        <f t="shared" si="269"/>
        <v>7.1891930681265389E-4</v>
      </c>
      <c r="J1515" s="5">
        <f t="shared" si="270"/>
        <v>0.77261113949925564</v>
      </c>
      <c r="K1515" s="5">
        <f t="shared" si="271"/>
        <v>0.49179633678373741</v>
      </c>
      <c r="L1515" s="2">
        <f t="shared" si="272"/>
        <v>0.38021862930700867</v>
      </c>
      <c r="M1515" s="2">
        <f t="shared" si="273"/>
        <v>0.3805233832356702</v>
      </c>
    </row>
    <row r="1516" spans="1:13">
      <c r="A1516">
        <v>506</v>
      </c>
      <c r="B1516">
        <v>82.04</v>
      </c>
      <c r="C1516" s="4">
        <f t="shared" si="264"/>
        <v>8.9999999999996305E-2</v>
      </c>
      <c r="D1516" s="4">
        <f t="shared" si="265"/>
        <v>-2.5000000000002132E-2</v>
      </c>
      <c r="E1516" s="4">
        <f t="shared" si="266"/>
        <v>4.49999999999946E-2</v>
      </c>
      <c r="F1516" s="4">
        <f t="shared" si="267"/>
        <v>-3.5527136788005009E-15</v>
      </c>
      <c r="G1516" s="2">
        <f t="shared" si="263"/>
        <v>1513</v>
      </c>
      <c r="H1516" s="5">
        <f t="shared" si="268"/>
        <v>5.1098620337250899E-4</v>
      </c>
      <c r="I1516" s="5">
        <f t="shared" si="269"/>
        <v>7.1970884601476671E-4</v>
      </c>
      <c r="J1516" s="5">
        <f t="shared" si="270"/>
        <v>0.77312212570262817</v>
      </c>
      <c r="K1516" s="5">
        <f t="shared" si="271"/>
        <v>0.49251604562975215</v>
      </c>
      <c r="L1516" s="2">
        <f t="shared" si="272"/>
        <v>0.381026721044183</v>
      </c>
      <c r="M1516" s="2">
        <f t="shared" si="273"/>
        <v>0.38133208538307078</v>
      </c>
    </row>
    <row r="1517" spans="1:13">
      <c r="A1517">
        <v>2014</v>
      </c>
      <c r="B1517">
        <v>82.13</v>
      </c>
      <c r="C1517" s="4">
        <f t="shared" si="264"/>
        <v>7.0000000000000284E-2</v>
      </c>
      <c r="D1517" s="4">
        <f t="shared" si="265"/>
        <v>-1.2499999999995737E-2</v>
      </c>
      <c r="E1517" s="4">
        <f t="shared" si="266"/>
        <v>2.5000000000005684E-2</v>
      </c>
      <c r="F1517" s="4">
        <f t="shared" si="267"/>
        <v>-9.9999999999944578E-3</v>
      </c>
      <c r="G1517" s="2">
        <f t="shared" si="263"/>
        <v>1514</v>
      </c>
      <c r="H1517" s="5">
        <f t="shared" si="268"/>
        <v>5.1098620337250899E-4</v>
      </c>
      <c r="I1517" s="5">
        <f t="shared" si="269"/>
        <v>7.2049838521687931E-4</v>
      </c>
      <c r="J1517" s="5">
        <f t="shared" si="270"/>
        <v>0.7736331119060007</v>
      </c>
      <c r="K1517" s="5">
        <f t="shared" si="271"/>
        <v>0.49323654401496902</v>
      </c>
      <c r="L1517" s="2">
        <f t="shared" si="272"/>
        <v>0.38183615952105238</v>
      </c>
      <c r="M1517" s="2">
        <f t="shared" si="273"/>
        <v>0.38214186320086785</v>
      </c>
    </row>
    <row r="1518" spans="1:13">
      <c r="A1518">
        <v>247</v>
      </c>
      <c r="B1518">
        <v>82.18</v>
      </c>
      <c r="C1518" s="4">
        <f t="shared" si="264"/>
        <v>6.5000000000004832E-2</v>
      </c>
      <c r="D1518" s="4">
        <f t="shared" si="265"/>
        <v>1.9999999999999574E-2</v>
      </c>
      <c r="E1518" s="4">
        <f t="shared" si="266"/>
        <v>3.9999999999999147E-2</v>
      </c>
      <c r="F1518" s="4">
        <f t="shared" si="267"/>
        <v>7.4999999999967315E-3</v>
      </c>
      <c r="G1518" s="2">
        <f t="shared" si="263"/>
        <v>1515</v>
      </c>
      <c r="H1518" s="5">
        <f t="shared" si="268"/>
        <v>5.1098620337250899E-4</v>
      </c>
      <c r="I1518" s="5">
        <f t="shared" si="269"/>
        <v>7.2093701810694211E-4</v>
      </c>
      <c r="J1518" s="5">
        <f t="shared" si="270"/>
        <v>0.77414409810937324</v>
      </c>
      <c r="K1518" s="5">
        <f t="shared" si="271"/>
        <v>0.49395748103307596</v>
      </c>
      <c r="L1518" s="2">
        <f t="shared" si="272"/>
        <v>0.38264667411658898</v>
      </c>
      <c r="M1518" s="2">
        <f t="shared" si="273"/>
        <v>0.38295292110050544</v>
      </c>
    </row>
    <row r="1519" spans="1:13">
      <c r="A1519">
        <v>862</v>
      </c>
      <c r="B1519">
        <v>82.26</v>
      </c>
      <c r="C1519" s="4">
        <f t="shared" si="264"/>
        <v>0.10999999999999943</v>
      </c>
      <c r="D1519" s="4">
        <f t="shared" si="265"/>
        <v>2.24999999999973E-2</v>
      </c>
      <c r="E1519" s="4">
        <f t="shared" si="266"/>
        <v>7.0000000000000284E-2</v>
      </c>
      <c r="F1519" s="4">
        <f t="shared" si="267"/>
        <v>1.5000000000000568E-2</v>
      </c>
      <c r="G1519" s="2">
        <f t="shared" si="263"/>
        <v>1516</v>
      </c>
      <c r="H1519" s="5">
        <f t="shared" si="268"/>
        <v>5.1098620337250899E-4</v>
      </c>
      <c r="I1519" s="5">
        <f t="shared" si="269"/>
        <v>7.2163883073104226E-4</v>
      </c>
      <c r="J1519" s="5">
        <f t="shared" si="270"/>
        <v>0.77465508431274577</v>
      </c>
      <c r="K1519" s="5">
        <f t="shared" si="271"/>
        <v>0.49467911986380703</v>
      </c>
      <c r="L1519" s="2">
        <f t="shared" si="272"/>
        <v>0.38345846951119916</v>
      </c>
      <c r="M1519" s="2">
        <f t="shared" si="273"/>
        <v>0.38376566790487121</v>
      </c>
    </row>
    <row r="1520" spans="1:13">
      <c r="A1520">
        <v>99</v>
      </c>
      <c r="B1520">
        <v>82.4</v>
      </c>
      <c r="C1520" s="4">
        <f t="shared" si="264"/>
        <v>0.10999999999999943</v>
      </c>
      <c r="D1520" s="4">
        <f t="shared" si="265"/>
        <v>-3.0000000000001137E-2</v>
      </c>
      <c r="E1520" s="4">
        <f t="shared" si="266"/>
        <v>3.9999999999999147E-2</v>
      </c>
      <c r="F1520" s="4">
        <f t="shared" si="267"/>
        <v>-1.5000000000000568E-2</v>
      </c>
      <c r="G1520" s="2">
        <f t="shared" si="263"/>
        <v>1517</v>
      </c>
      <c r="H1520" s="5">
        <f t="shared" si="268"/>
        <v>5.1098620337250899E-4</v>
      </c>
      <c r="I1520" s="5">
        <f t="shared" si="269"/>
        <v>7.2286700282321766E-4</v>
      </c>
      <c r="J1520" s="5">
        <f t="shared" si="270"/>
        <v>0.7751660705161183</v>
      </c>
      <c r="K1520" s="5">
        <f t="shared" si="271"/>
        <v>0.49540198686663023</v>
      </c>
      <c r="L1520" s="2">
        <f t="shared" si="272"/>
        <v>0.38427195506569561</v>
      </c>
      <c r="M1520" s="2">
        <f t="shared" si="273"/>
        <v>0.3845796974807017</v>
      </c>
    </row>
    <row r="1521" spans="1:13">
      <c r="A1521">
        <v>1150</v>
      </c>
      <c r="B1521">
        <v>82.48</v>
      </c>
      <c r="C1521" s="4">
        <f t="shared" si="264"/>
        <v>4.9999999999997158E-2</v>
      </c>
      <c r="D1521" s="4">
        <f t="shared" si="265"/>
        <v>2.4999999999998579E-2</v>
      </c>
      <c r="E1521" s="4">
        <f t="shared" si="266"/>
        <v>9.9999999999980105E-3</v>
      </c>
      <c r="F1521" s="4">
        <f t="shared" si="267"/>
        <v>-1.5000000000000568E-2</v>
      </c>
      <c r="G1521" s="2">
        <f t="shared" si="263"/>
        <v>1518</v>
      </c>
      <c r="H1521" s="5">
        <f t="shared" si="268"/>
        <v>5.1098620337250899E-4</v>
      </c>
      <c r="I1521" s="5">
        <f t="shared" si="269"/>
        <v>7.2356881544731781E-4</v>
      </c>
      <c r="J1521" s="5">
        <f t="shared" si="270"/>
        <v>0.77567705671949083</v>
      </c>
      <c r="K1521" s="5">
        <f t="shared" si="271"/>
        <v>0.49612555568207756</v>
      </c>
      <c r="L1521" s="2">
        <f t="shared" si="272"/>
        <v>0.38508672410888983</v>
      </c>
      <c r="M1521" s="2">
        <f t="shared" si="273"/>
        <v>0.38539460261888359</v>
      </c>
    </row>
    <row r="1522" spans="1:13">
      <c r="A1522">
        <v>2257</v>
      </c>
      <c r="B1522">
        <v>82.5</v>
      </c>
      <c r="C1522" s="4">
        <f t="shared" si="264"/>
        <v>0.15999999999999659</v>
      </c>
      <c r="D1522" s="4">
        <f t="shared" si="265"/>
        <v>5.4999999999999716E-2</v>
      </c>
      <c r="E1522" s="4">
        <f t="shared" si="266"/>
        <v>0.14999999999999858</v>
      </c>
      <c r="F1522" s="4">
        <f t="shared" si="267"/>
        <v>7.0000000000000284E-2</v>
      </c>
      <c r="G1522" s="2">
        <f t="shared" si="263"/>
        <v>1519</v>
      </c>
      <c r="H1522" s="5">
        <f t="shared" si="268"/>
        <v>5.1098620337250899E-4</v>
      </c>
      <c r="I1522" s="5">
        <f t="shared" si="269"/>
        <v>7.2374426860334282E-4</v>
      </c>
      <c r="J1522" s="5">
        <f t="shared" si="270"/>
        <v>0.77618804292286336</v>
      </c>
      <c r="K1522" s="5">
        <f t="shared" si="271"/>
        <v>0.49684929995068089</v>
      </c>
      <c r="L1522" s="2">
        <f t="shared" si="272"/>
        <v>0.3859023688937438</v>
      </c>
      <c r="M1522" s="2">
        <f t="shared" si="273"/>
        <v>0.38621229017336456</v>
      </c>
    </row>
    <row r="1523" spans="1:13">
      <c r="A1523">
        <v>730</v>
      </c>
      <c r="B1523">
        <v>82.8</v>
      </c>
      <c r="C1523" s="4">
        <f t="shared" si="264"/>
        <v>0.15999999999999659</v>
      </c>
      <c r="D1523" s="4">
        <f t="shared" si="265"/>
        <v>-5.9999999999998721E-2</v>
      </c>
      <c r="E1523" s="4">
        <f t="shared" si="266"/>
        <v>9.9999999999980105E-3</v>
      </c>
      <c r="F1523" s="4">
        <f t="shared" si="267"/>
        <v>-7.0000000000000284E-2</v>
      </c>
      <c r="G1523" s="2">
        <f t="shared" si="263"/>
        <v>1520</v>
      </c>
      <c r="H1523" s="5">
        <f t="shared" si="268"/>
        <v>5.1098620337250899E-4</v>
      </c>
      <c r="I1523" s="5">
        <f t="shared" si="269"/>
        <v>7.2637606594371862E-4</v>
      </c>
      <c r="J1523" s="5">
        <f t="shared" si="270"/>
        <v>0.7766990291262359</v>
      </c>
      <c r="K1523" s="5">
        <f t="shared" si="271"/>
        <v>0.49757567601662461</v>
      </c>
      <c r="L1523" s="2">
        <f t="shared" si="272"/>
        <v>0.38672079878452109</v>
      </c>
      <c r="M1523" s="2">
        <f t="shared" si="273"/>
        <v>0.38703085633843781</v>
      </c>
    </row>
    <row r="1524" spans="1:13">
      <c r="A1524">
        <v>325</v>
      </c>
      <c r="B1524">
        <v>82.82</v>
      </c>
      <c r="C1524" s="4">
        <f t="shared" si="264"/>
        <v>3.9999999999999147E-2</v>
      </c>
      <c r="D1524" s="4">
        <f t="shared" si="265"/>
        <v>5.000000000002558E-3</v>
      </c>
      <c r="E1524" s="4">
        <f t="shared" si="266"/>
        <v>3.0000000000001137E-2</v>
      </c>
      <c r="F1524" s="4">
        <f t="shared" si="267"/>
        <v>1.0000000000001563E-2</v>
      </c>
      <c r="G1524" s="2">
        <f t="shared" si="263"/>
        <v>1521</v>
      </c>
      <c r="H1524" s="5">
        <f t="shared" si="268"/>
        <v>5.1098620337250899E-4</v>
      </c>
      <c r="I1524" s="5">
        <f t="shared" si="269"/>
        <v>7.2655151909974364E-4</v>
      </c>
      <c r="J1524" s="5">
        <f t="shared" si="270"/>
        <v>0.77721001532960843</v>
      </c>
      <c r="K1524" s="5">
        <f t="shared" si="271"/>
        <v>0.49830222753572434</v>
      </c>
      <c r="L1524" s="2">
        <f t="shared" si="272"/>
        <v>0.3875401074651989</v>
      </c>
      <c r="M1524" s="2">
        <f t="shared" si="273"/>
        <v>0.38785057411096585</v>
      </c>
    </row>
    <row r="1525" spans="1:13">
      <c r="A1525">
        <v>1987</v>
      </c>
      <c r="B1525">
        <v>82.88</v>
      </c>
      <c r="C1525" s="4">
        <f t="shared" si="264"/>
        <v>0.17000000000000171</v>
      </c>
      <c r="D1525" s="4">
        <f t="shared" si="265"/>
        <v>6.0000000000002274E-2</v>
      </c>
      <c r="E1525" s="4">
        <f t="shared" si="266"/>
        <v>0.14000000000000057</v>
      </c>
      <c r="F1525" s="4">
        <f t="shared" si="267"/>
        <v>5.4999999999999716E-2</v>
      </c>
      <c r="G1525" s="2">
        <f t="shared" si="263"/>
        <v>1522</v>
      </c>
      <c r="H1525" s="5">
        <f t="shared" si="268"/>
        <v>5.1098620337250899E-4</v>
      </c>
      <c r="I1525" s="5">
        <f t="shared" si="269"/>
        <v>7.2707787856781888E-4</v>
      </c>
      <c r="J1525" s="5">
        <f t="shared" si="270"/>
        <v>0.77772100153298096</v>
      </c>
      <c r="K1525" s="5">
        <f t="shared" si="271"/>
        <v>0.49902930541429213</v>
      </c>
      <c r="L1525" s="2">
        <f t="shared" si="272"/>
        <v>0.38836056829125642</v>
      </c>
      <c r="M1525" s="2">
        <f t="shared" si="273"/>
        <v>0.38867294528748253</v>
      </c>
    </row>
    <row r="1526" spans="1:13">
      <c r="A1526">
        <v>661</v>
      </c>
      <c r="B1526">
        <v>83.16</v>
      </c>
      <c r="C1526" s="4">
        <f t="shared" si="264"/>
        <v>0.16000000000000369</v>
      </c>
      <c r="D1526" s="4">
        <f t="shared" si="265"/>
        <v>-5.4999999999999716E-2</v>
      </c>
      <c r="E1526" s="4">
        <f t="shared" si="266"/>
        <v>2.0000000000003126E-2</v>
      </c>
      <c r="F1526" s="4">
        <f t="shared" si="267"/>
        <v>-5.9999999999998721E-2</v>
      </c>
      <c r="G1526" s="2">
        <f t="shared" si="263"/>
        <v>1523</v>
      </c>
      <c r="H1526" s="5">
        <f t="shared" si="268"/>
        <v>5.1098620337250899E-4</v>
      </c>
      <c r="I1526" s="5">
        <f t="shared" si="269"/>
        <v>7.2953422275216957E-4</v>
      </c>
      <c r="J1526" s="5">
        <f t="shared" si="270"/>
        <v>0.77823198773635349</v>
      </c>
      <c r="K1526" s="5">
        <f t="shared" si="271"/>
        <v>0.49975883963704432</v>
      </c>
      <c r="L1526" s="2">
        <f t="shared" si="272"/>
        <v>0.38918368503161854</v>
      </c>
      <c r="M1526" s="2">
        <f t="shared" si="273"/>
        <v>0.38949633511436138</v>
      </c>
    </row>
    <row r="1527" spans="1:13">
      <c r="A1527">
        <v>534</v>
      </c>
      <c r="B1527">
        <v>83.2</v>
      </c>
      <c r="C1527" s="4">
        <f t="shared" si="264"/>
        <v>6.0000000000002274E-2</v>
      </c>
      <c r="D1527" s="4">
        <f t="shared" si="265"/>
        <v>-4.7500000000002984E-2</v>
      </c>
      <c r="E1527" s="4">
        <f t="shared" si="266"/>
        <v>3.9999999999999147E-2</v>
      </c>
      <c r="F1527" s="4">
        <f t="shared" si="267"/>
        <v>9.9999999999980105E-3</v>
      </c>
      <c r="G1527" s="2">
        <f t="shared" si="263"/>
        <v>1524</v>
      </c>
      <c r="H1527" s="5">
        <f t="shared" si="268"/>
        <v>5.1098620337250899E-4</v>
      </c>
      <c r="I1527" s="5">
        <f t="shared" si="269"/>
        <v>7.298851290642197E-4</v>
      </c>
      <c r="J1527" s="5">
        <f t="shared" si="270"/>
        <v>0.77874297393972602</v>
      </c>
      <c r="K1527" s="5">
        <f t="shared" si="271"/>
        <v>0.50048872476610851</v>
      </c>
      <c r="L1527" s="2">
        <f t="shared" si="272"/>
        <v>0.39000782078095936</v>
      </c>
      <c r="M1527" s="2">
        <f t="shared" si="273"/>
        <v>0.3903210173953523</v>
      </c>
    </row>
    <row r="1528" spans="1:13">
      <c r="A1528">
        <v>1973</v>
      </c>
      <c r="B1528">
        <v>83.28</v>
      </c>
      <c r="C1528" s="4">
        <f t="shared" si="264"/>
        <v>6.4999999999997726E-2</v>
      </c>
      <c r="D1528" s="4">
        <f t="shared" si="265"/>
        <v>3.5000000000000142E-2</v>
      </c>
      <c r="E1528" s="4">
        <f t="shared" si="266"/>
        <v>2.4999999999998579E-2</v>
      </c>
      <c r="F1528" s="4">
        <f t="shared" si="267"/>
        <v>-7.5000000000002842E-3</v>
      </c>
      <c r="G1528" s="2">
        <f t="shared" si="263"/>
        <v>1525</v>
      </c>
      <c r="H1528" s="5">
        <f t="shared" si="268"/>
        <v>5.1098620337250899E-4</v>
      </c>
      <c r="I1528" s="5">
        <f t="shared" si="269"/>
        <v>7.3058694168831996E-4</v>
      </c>
      <c r="J1528" s="5">
        <f t="shared" si="270"/>
        <v>0.77925396014309856</v>
      </c>
      <c r="K1528" s="5">
        <f t="shared" si="271"/>
        <v>0.50121931170779688</v>
      </c>
      <c r="L1528" s="2">
        <f t="shared" si="272"/>
        <v>0.3908332497016454</v>
      </c>
      <c r="M1528" s="2">
        <f t="shared" si="273"/>
        <v>0.3911467881224549</v>
      </c>
    </row>
    <row r="1529" spans="1:13">
      <c r="A1529">
        <v>585</v>
      </c>
      <c r="B1529">
        <v>83.33</v>
      </c>
      <c r="C1529" s="4">
        <f t="shared" si="264"/>
        <v>0.13000000000000256</v>
      </c>
      <c r="D1529" s="4">
        <f t="shared" si="265"/>
        <v>7.0000000000000284E-2</v>
      </c>
      <c r="E1529" s="4">
        <f t="shared" si="266"/>
        <v>0.10500000000000398</v>
      </c>
      <c r="F1529" s="4">
        <f t="shared" si="267"/>
        <v>4.00000000000027E-2</v>
      </c>
      <c r="G1529" s="2">
        <f t="shared" si="263"/>
        <v>1526</v>
      </c>
      <c r="H1529" s="5">
        <f t="shared" si="268"/>
        <v>5.1098620337250899E-4</v>
      </c>
      <c r="I1529" s="5">
        <f t="shared" si="269"/>
        <v>7.3102557457838254E-4</v>
      </c>
      <c r="J1529" s="5">
        <f t="shared" si="270"/>
        <v>0.77976494634647109</v>
      </c>
      <c r="K1529" s="5">
        <f t="shared" si="271"/>
        <v>0.50195033728237526</v>
      </c>
      <c r="L1529" s="2">
        <f t="shared" si="272"/>
        <v>0.39165976751671389</v>
      </c>
      <c r="M1529" s="2">
        <f t="shared" si="273"/>
        <v>0.39197474246584174</v>
      </c>
    </row>
    <row r="1530" spans="1:13">
      <c r="A1530">
        <v>322</v>
      </c>
      <c r="B1530">
        <v>83.54</v>
      </c>
      <c r="C1530" s="4">
        <f t="shared" si="264"/>
        <v>0.20499999999999829</v>
      </c>
      <c r="D1530" s="4">
        <f t="shared" si="265"/>
        <v>-3.5527136788005009E-15</v>
      </c>
      <c r="E1530" s="4">
        <f t="shared" si="266"/>
        <v>9.9999999999994316E-2</v>
      </c>
      <c r="F1530" s="4">
        <f t="shared" si="267"/>
        <v>-2.5000000000048317E-3</v>
      </c>
      <c r="G1530" s="2">
        <f t="shared" si="263"/>
        <v>1527</v>
      </c>
      <c r="H1530" s="5">
        <f t="shared" si="268"/>
        <v>5.1098620337250899E-4</v>
      </c>
      <c r="I1530" s="5">
        <f t="shared" si="269"/>
        <v>7.3286783271664564E-4</v>
      </c>
      <c r="J1530" s="5">
        <f t="shared" si="270"/>
        <v>0.78027593254984362</v>
      </c>
      <c r="K1530" s="5">
        <f t="shared" si="271"/>
        <v>0.5026832051150919</v>
      </c>
      <c r="L1530" s="2">
        <f t="shared" si="272"/>
        <v>0.39248847083080357</v>
      </c>
      <c r="M1530" s="2">
        <f t="shared" si="273"/>
        <v>0.39280481479868079</v>
      </c>
    </row>
    <row r="1531" spans="1:13">
      <c r="A1531">
        <v>622</v>
      </c>
      <c r="B1531">
        <v>83.74</v>
      </c>
      <c r="C1531" s="4">
        <f t="shared" si="264"/>
        <v>0.12999999999999545</v>
      </c>
      <c r="D1531" s="4">
        <f t="shared" si="265"/>
        <v>-5.7499999999997442E-2</v>
      </c>
      <c r="E1531" s="4">
        <f t="shared" si="266"/>
        <v>3.0000000000001137E-2</v>
      </c>
      <c r="F1531" s="4">
        <f t="shared" si="267"/>
        <v>-3.4999999999996589E-2</v>
      </c>
      <c r="G1531" s="2">
        <f t="shared" si="263"/>
        <v>1528</v>
      </c>
      <c r="H1531" s="5">
        <f t="shared" si="268"/>
        <v>5.1098620337250899E-4</v>
      </c>
      <c r="I1531" s="5">
        <f t="shared" si="269"/>
        <v>7.3462236427689607E-4</v>
      </c>
      <c r="J1531" s="5">
        <f t="shared" si="270"/>
        <v>0.78078691875321615</v>
      </c>
      <c r="K1531" s="5">
        <f t="shared" si="271"/>
        <v>0.50341782747936881</v>
      </c>
      <c r="L1531" s="2">
        <f t="shared" si="272"/>
        <v>0.39331929392742826</v>
      </c>
      <c r="M1531" s="2">
        <f t="shared" si="273"/>
        <v>0.39363604886989267</v>
      </c>
    </row>
    <row r="1532" spans="1:13">
      <c r="A1532">
        <v>1169</v>
      </c>
      <c r="B1532">
        <v>83.8</v>
      </c>
      <c r="C1532" s="4">
        <f t="shared" si="264"/>
        <v>9.0000000000003411E-2</v>
      </c>
      <c r="D1532" s="4">
        <f t="shared" si="265"/>
        <v>-2.24999999999973E-2</v>
      </c>
      <c r="E1532" s="4">
        <f t="shared" si="266"/>
        <v>6.0000000000002274E-2</v>
      </c>
      <c r="F1532" s="4">
        <f t="shared" si="267"/>
        <v>1.5000000000000568E-2</v>
      </c>
      <c r="G1532" s="2">
        <f t="shared" si="263"/>
        <v>1529</v>
      </c>
      <c r="H1532" s="5">
        <f t="shared" si="268"/>
        <v>5.1098620337250899E-4</v>
      </c>
      <c r="I1532" s="5">
        <f t="shared" si="269"/>
        <v>7.3514872374497132E-4</v>
      </c>
      <c r="J1532" s="5">
        <f t="shared" si="270"/>
        <v>0.78129790495658868</v>
      </c>
      <c r="K1532" s="5">
        <f t="shared" si="271"/>
        <v>0.50415297620311372</v>
      </c>
      <c r="L1532" s="2">
        <f t="shared" si="272"/>
        <v>0.39415127930035065</v>
      </c>
      <c r="M1532" s="2">
        <f t="shared" si="273"/>
        <v>0.3944688567299145</v>
      </c>
    </row>
    <row r="1533" spans="1:13">
      <c r="A1533">
        <v>734</v>
      </c>
      <c r="B1533">
        <v>83.92</v>
      </c>
      <c r="C1533" s="4">
        <f t="shared" si="264"/>
        <v>8.5000000000000853E-2</v>
      </c>
      <c r="D1533" s="4">
        <f t="shared" si="265"/>
        <v>-2.5000000000002132E-2</v>
      </c>
      <c r="E1533" s="4">
        <f t="shared" si="266"/>
        <v>2.4999999999998579E-2</v>
      </c>
      <c r="F1533" s="4">
        <f t="shared" si="267"/>
        <v>-1.7500000000001847E-2</v>
      </c>
      <c r="G1533" s="2">
        <f t="shared" si="263"/>
        <v>1530</v>
      </c>
      <c r="H1533" s="5">
        <f t="shared" si="268"/>
        <v>5.1098620337250899E-4</v>
      </c>
      <c r="I1533" s="5">
        <f t="shared" si="269"/>
        <v>7.362014426811216E-4</v>
      </c>
      <c r="J1533" s="5">
        <f t="shared" si="270"/>
        <v>0.78180889115996122</v>
      </c>
      <c r="K1533" s="5">
        <f t="shared" si="271"/>
        <v>0.50488917764579488</v>
      </c>
      <c r="L1533" s="2">
        <f t="shared" si="272"/>
        <v>0.39498483953793267</v>
      </c>
      <c r="M1533" s="2">
        <f t="shared" si="273"/>
        <v>0.39530275989458985</v>
      </c>
    </row>
    <row r="1534" spans="1:13">
      <c r="A1534">
        <v>1744</v>
      </c>
      <c r="B1534">
        <v>83.97</v>
      </c>
      <c r="C1534" s="4">
        <f t="shared" si="264"/>
        <v>3.9999999999999147E-2</v>
      </c>
      <c r="D1534" s="4">
        <f t="shared" si="265"/>
        <v>-3.0000000000001137E-2</v>
      </c>
      <c r="E1534" s="4">
        <f t="shared" si="266"/>
        <v>1.5000000000000568E-2</v>
      </c>
      <c r="F1534" s="4">
        <f t="shared" si="267"/>
        <v>-4.9999999999990052E-3</v>
      </c>
      <c r="G1534" s="2">
        <f t="shared" si="263"/>
        <v>1531</v>
      </c>
      <c r="H1534" s="5">
        <f t="shared" si="268"/>
        <v>5.1098620337250899E-4</v>
      </c>
      <c r="I1534" s="5">
        <f t="shared" si="269"/>
        <v>7.3664007557118429E-4</v>
      </c>
      <c r="J1534" s="5">
        <f t="shared" si="270"/>
        <v>0.78231987736333375</v>
      </c>
      <c r="K1534" s="5">
        <f t="shared" si="271"/>
        <v>0.50562581772136606</v>
      </c>
      <c r="L1534" s="2">
        <f t="shared" si="272"/>
        <v>0.39581949552843904</v>
      </c>
      <c r="M1534" s="2">
        <f t="shared" si="273"/>
        <v>0.39613762177583345</v>
      </c>
    </row>
    <row r="1535" spans="1:13">
      <c r="A1535">
        <v>407</v>
      </c>
      <c r="B1535">
        <v>84</v>
      </c>
      <c r="C1535" s="4">
        <f t="shared" si="264"/>
        <v>2.4999999999998579E-2</v>
      </c>
      <c r="D1535" s="4">
        <f t="shared" si="265"/>
        <v>-1.5000000000000568E-2</v>
      </c>
      <c r="E1535" s="4">
        <f t="shared" si="266"/>
        <v>9.9999999999980105E-3</v>
      </c>
      <c r="F1535" s="4">
        <f t="shared" si="267"/>
        <v>-2.500000000001279E-3</v>
      </c>
      <c r="G1535" s="2">
        <f t="shared" si="263"/>
        <v>1532</v>
      </c>
      <c r="H1535" s="5">
        <f t="shared" si="268"/>
        <v>5.1098620337250899E-4</v>
      </c>
      <c r="I1535" s="5">
        <f t="shared" si="269"/>
        <v>7.3690325530522186E-4</v>
      </c>
      <c r="J1535" s="5">
        <f t="shared" si="270"/>
        <v>0.78283086356670628</v>
      </c>
      <c r="K1535" s="5">
        <f t="shared" si="271"/>
        <v>0.50636272097667123</v>
      </c>
      <c r="L1535" s="2">
        <f t="shared" si="272"/>
        <v>0.39665511050447594</v>
      </c>
      <c r="M1535" s="2">
        <f t="shared" si="273"/>
        <v>0.39697337410201605</v>
      </c>
    </row>
    <row r="1536" spans="1:13">
      <c r="A1536">
        <v>1647</v>
      </c>
      <c r="B1536">
        <v>84.02</v>
      </c>
      <c r="C1536" s="4">
        <f t="shared" si="264"/>
        <v>9.9999999999980105E-3</v>
      </c>
      <c r="D1536" s="4">
        <f t="shared" si="265"/>
        <v>6.7500000000002558E-2</v>
      </c>
      <c r="E1536" s="4">
        <f t="shared" si="266"/>
        <v>0</v>
      </c>
      <c r="F1536" s="4">
        <f t="shared" si="267"/>
        <v>-4.9999999999990052E-3</v>
      </c>
      <c r="G1536" s="2">
        <f t="shared" si="263"/>
        <v>1533</v>
      </c>
      <c r="H1536" s="5">
        <f t="shared" si="268"/>
        <v>5.1098620337250899E-4</v>
      </c>
      <c r="I1536" s="5">
        <f t="shared" si="269"/>
        <v>7.3707870846124687E-4</v>
      </c>
      <c r="J1536" s="5">
        <f t="shared" si="270"/>
        <v>0.78334184977007881</v>
      </c>
      <c r="K1536" s="5">
        <f t="shared" si="271"/>
        <v>0.50709979968513252</v>
      </c>
      <c r="L1536" s="2">
        <f t="shared" si="272"/>
        <v>0.39749161610476019</v>
      </c>
      <c r="M1536" s="2">
        <f t="shared" si="273"/>
        <v>0.39780987970230036</v>
      </c>
    </row>
    <row r="1537" spans="1:13">
      <c r="A1537">
        <v>328</v>
      </c>
      <c r="B1537">
        <v>84.02</v>
      </c>
      <c r="C1537" s="4">
        <f t="shared" si="264"/>
        <v>0.16000000000000369</v>
      </c>
      <c r="D1537" s="4">
        <f t="shared" si="265"/>
        <v>0.10000000000000142</v>
      </c>
      <c r="E1537" s="4">
        <f t="shared" si="266"/>
        <v>0.16000000000000369</v>
      </c>
      <c r="F1537" s="4">
        <f t="shared" si="267"/>
        <v>8.0000000000001847E-2</v>
      </c>
      <c r="G1537" s="2">
        <f t="shared" si="263"/>
        <v>1534</v>
      </c>
      <c r="H1537" s="5">
        <f t="shared" si="268"/>
        <v>5.1098620337250899E-4</v>
      </c>
      <c r="I1537" s="5">
        <f t="shared" si="269"/>
        <v>7.3707870846124687E-4</v>
      </c>
      <c r="J1537" s="5">
        <f t="shared" si="270"/>
        <v>0.78385283597345135</v>
      </c>
      <c r="K1537" s="5">
        <f t="shared" si="271"/>
        <v>0.50783687839359382</v>
      </c>
      <c r="L1537" s="2">
        <f t="shared" si="272"/>
        <v>0.39832887497914615</v>
      </c>
      <c r="M1537" s="2">
        <f t="shared" si="273"/>
        <v>0.39864933904794919</v>
      </c>
    </row>
    <row r="1538" spans="1:13">
      <c r="A1538">
        <v>229</v>
      </c>
      <c r="B1538">
        <v>84.34</v>
      </c>
      <c r="C1538" s="4">
        <f t="shared" si="264"/>
        <v>0.21000000000000085</v>
      </c>
      <c r="D1538" s="4">
        <f t="shared" si="265"/>
        <v>-3.5000000000003695E-2</v>
      </c>
      <c r="E1538" s="4">
        <f t="shared" si="266"/>
        <v>4.9999999999997158E-2</v>
      </c>
      <c r="F1538" s="4">
        <f t="shared" si="267"/>
        <v>-5.5000000000003268E-2</v>
      </c>
      <c r="G1538" s="2">
        <f t="shared" si="263"/>
        <v>1535</v>
      </c>
      <c r="H1538" s="5">
        <f t="shared" si="268"/>
        <v>5.1098620337250899E-4</v>
      </c>
      <c r="I1538" s="5">
        <f t="shared" si="269"/>
        <v>7.398859589576478E-4</v>
      </c>
      <c r="J1538" s="5">
        <f t="shared" si="270"/>
        <v>0.78436382217682388</v>
      </c>
      <c r="K1538" s="5">
        <f t="shared" si="271"/>
        <v>0.5085767643525515</v>
      </c>
      <c r="L1538" s="2">
        <f t="shared" si="272"/>
        <v>0.39916909046782917</v>
      </c>
      <c r="M1538" s="2">
        <f t="shared" si="273"/>
        <v>0.39949024263217253</v>
      </c>
    </row>
    <row r="1539" spans="1:13">
      <c r="A1539">
        <v>1104</v>
      </c>
      <c r="B1539">
        <v>84.44</v>
      </c>
      <c r="C1539" s="4">
        <f t="shared" si="264"/>
        <v>8.9999999999996305E-2</v>
      </c>
      <c r="D1539" s="4">
        <f t="shared" si="265"/>
        <v>-7.7500000000000568E-2</v>
      </c>
      <c r="E1539" s="4">
        <f t="shared" si="266"/>
        <v>3.9999999999999147E-2</v>
      </c>
      <c r="F1539" s="4">
        <f t="shared" si="267"/>
        <v>-4.9999999999990052E-3</v>
      </c>
      <c r="G1539" s="2">
        <f t="shared" si="263"/>
        <v>1536</v>
      </c>
      <c r="H1539" s="5">
        <f t="shared" si="268"/>
        <v>5.1098620337250899E-4</v>
      </c>
      <c r="I1539" s="5">
        <f t="shared" si="269"/>
        <v>7.4076322473777296E-4</v>
      </c>
      <c r="J1539" s="5">
        <f t="shared" si="270"/>
        <v>0.78487480838019641</v>
      </c>
      <c r="K1539" s="5">
        <f t="shared" si="271"/>
        <v>0.50931752757728932</v>
      </c>
      <c r="L1539" s="2">
        <f t="shared" si="272"/>
        <v>0.40001075109162815</v>
      </c>
      <c r="M1539" s="2">
        <f t="shared" si="273"/>
        <v>0.40033245409102036</v>
      </c>
    </row>
    <row r="1540" spans="1:13">
      <c r="A1540">
        <v>624</v>
      </c>
      <c r="B1540">
        <v>84.52</v>
      </c>
      <c r="C1540" s="4">
        <f t="shared" si="264"/>
        <v>5.4999999999999716E-2</v>
      </c>
      <c r="D1540" s="4">
        <f t="shared" si="265"/>
        <v>-2.4999999999998579E-2</v>
      </c>
      <c r="E1540" s="4">
        <f t="shared" si="266"/>
        <v>1.5000000000000568E-2</v>
      </c>
      <c r="F1540" s="4">
        <f t="shared" si="267"/>
        <v>-1.2499999999999289E-2</v>
      </c>
      <c r="G1540" s="2">
        <f t="shared" si="263"/>
        <v>1537</v>
      </c>
      <c r="H1540" s="5">
        <f t="shared" si="268"/>
        <v>5.1098620337250899E-4</v>
      </c>
      <c r="I1540" s="5">
        <f t="shared" si="269"/>
        <v>7.4146503736187321E-4</v>
      </c>
      <c r="J1540" s="5">
        <f t="shared" si="270"/>
        <v>0.78538579458356894</v>
      </c>
      <c r="K1540" s="5">
        <f t="shared" si="271"/>
        <v>0.51005899261465115</v>
      </c>
      <c r="L1540" s="2">
        <f t="shared" si="272"/>
        <v>0.40085372030728472</v>
      </c>
      <c r="M1540" s="2">
        <f t="shared" si="273"/>
        <v>0.40117563000430145</v>
      </c>
    </row>
    <row r="1541" spans="1:13">
      <c r="A1541">
        <v>921</v>
      </c>
      <c r="B1541">
        <v>84.55</v>
      </c>
      <c r="C1541" s="4">
        <f t="shared" si="264"/>
        <v>3.9999999999999147E-2</v>
      </c>
      <c r="D1541" s="4">
        <f t="shared" si="265"/>
        <v>-1.5000000000000568E-2</v>
      </c>
      <c r="E1541" s="4">
        <f t="shared" si="266"/>
        <v>2.4999999999998579E-2</v>
      </c>
      <c r="F1541" s="4">
        <f t="shared" si="267"/>
        <v>4.9999999999990052E-3</v>
      </c>
      <c r="G1541" s="2">
        <f t="shared" si="263"/>
        <v>1538</v>
      </c>
      <c r="H1541" s="5">
        <f t="shared" si="268"/>
        <v>5.1098620337250899E-4</v>
      </c>
      <c r="I1541" s="5">
        <f t="shared" si="269"/>
        <v>7.4172821709591078E-4</v>
      </c>
      <c r="J1541" s="5">
        <f t="shared" si="270"/>
        <v>0.78589678078694147</v>
      </c>
      <c r="K1541" s="5">
        <f t="shared" si="271"/>
        <v>0.5108007208317471</v>
      </c>
      <c r="L1541" s="2">
        <f t="shared" si="272"/>
        <v>0.40169765424633702</v>
      </c>
      <c r="M1541" s="2">
        <f t="shared" si="273"/>
        <v>0.40201990866352999</v>
      </c>
    </row>
    <row r="1542" spans="1:13">
      <c r="A1542">
        <v>1734</v>
      </c>
      <c r="B1542">
        <v>84.6</v>
      </c>
      <c r="C1542" s="4">
        <f t="shared" si="264"/>
        <v>2.4999999999998579E-2</v>
      </c>
      <c r="D1542" s="4">
        <f t="shared" si="265"/>
        <v>-9.9999999999980105E-3</v>
      </c>
      <c r="E1542" s="4">
        <f t="shared" si="266"/>
        <v>0</v>
      </c>
      <c r="F1542" s="4">
        <f t="shared" si="267"/>
        <v>-1.2499999999999289E-2</v>
      </c>
      <c r="G1542" s="2">
        <f t="shared" ref="G1542:G1605" si="274">G1541+1</f>
        <v>1539</v>
      </c>
      <c r="H1542" s="5">
        <f t="shared" si="268"/>
        <v>5.1098620337250899E-4</v>
      </c>
      <c r="I1542" s="5">
        <f t="shared" si="269"/>
        <v>7.4216684998597337E-4</v>
      </c>
      <c r="J1542" s="5">
        <f t="shared" si="270"/>
        <v>0.78640776699031401</v>
      </c>
      <c r="K1542" s="5">
        <f t="shared" si="271"/>
        <v>0.51154288768173306</v>
      </c>
      <c r="L1542" s="2">
        <f t="shared" si="272"/>
        <v>0.40254269137960741</v>
      </c>
      <c r="M1542" s="2">
        <f t="shared" si="273"/>
        <v>0.40286494579680038</v>
      </c>
    </row>
    <row r="1543" spans="1:13">
      <c r="A1543">
        <v>1186</v>
      </c>
      <c r="B1543">
        <v>84.6</v>
      </c>
      <c r="C1543" s="4">
        <f t="shared" si="264"/>
        <v>2.0000000000003126E-2</v>
      </c>
      <c r="D1543" s="4">
        <f t="shared" si="265"/>
        <v>6.7500000000002558E-2</v>
      </c>
      <c r="E1543" s="4">
        <f t="shared" si="266"/>
        <v>2.0000000000003126E-2</v>
      </c>
      <c r="F1543" s="4">
        <f t="shared" si="267"/>
        <v>1.0000000000001563E-2</v>
      </c>
      <c r="G1543" s="2">
        <f t="shared" si="274"/>
        <v>1540</v>
      </c>
      <c r="H1543" s="5">
        <f t="shared" si="268"/>
        <v>5.1098620337250899E-4</v>
      </c>
      <c r="I1543" s="5">
        <f t="shared" si="269"/>
        <v>7.4216684998597337E-4</v>
      </c>
      <c r="J1543" s="5">
        <f t="shared" si="270"/>
        <v>0.78691875319368654</v>
      </c>
      <c r="K1543" s="5">
        <f t="shared" si="271"/>
        <v>0.51228505453171902</v>
      </c>
      <c r="L1543" s="2">
        <f t="shared" si="272"/>
        <v>0.4033884869869197</v>
      </c>
      <c r="M1543" s="2">
        <f t="shared" si="273"/>
        <v>0.40371101753887029</v>
      </c>
    </row>
    <row r="1544" spans="1:13">
      <c r="A1544">
        <v>254</v>
      </c>
      <c r="B1544">
        <v>84.64</v>
      </c>
      <c r="C1544" s="4">
        <f t="shared" si="264"/>
        <v>0.16000000000000369</v>
      </c>
      <c r="D1544" s="4">
        <f t="shared" si="265"/>
        <v>5.9999999999998721E-2</v>
      </c>
      <c r="E1544" s="4">
        <f t="shared" si="266"/>
        <v>0.14000000000000057</v>
      </c>
      <c r="F1544" s="4">
        <f t="shared" si="267"/>
        <v>5.9999999999998721E-2</v>
      </c>
      <c r="G1544" s="2">
        <f t="shared" si="274"/>
        <v>1541</v>
      </c>
      <c r="H1544" s="5">
        <f t="shared" si="268"/>
        <v>5.1098620337250899E-4</v>
      </c>
      <c r="I1544" s="5">
        <f t="shared" si="269"/>
        <v>7.4251775629802349E-4</v>
      </c>
      <c r="J1544" s="5">
        <f t="shared" si="270"/>
        <v>0.78742973939705907</v>
      </c>
      <c r="K1544" s="5">
        <f t="shared" si="271"/>
        <v>0.5130275722880171</v>
      </c>
      <c r="L1544" s="2">
        <f t="shared" si="272"/>
        <v>0.40423531756164804</v>
      </c>
      <c r="M1544" s="2">
        <f t="shared" si="273"/>
        <v>0.40455978231205958</v>
      </c>
    </row>
    <row r="1545" spans="1:13">
      <c r="A1545">
        <v>370</v>
      </c>
      <c r="B1545">
        <v>84.92</v>
      </c>
      <c r="C1545" s="4">
        <f t="shared" si="264"/>
        <v>0.14000000000000057</v>
      </c>
      <c r="D1545" s="4">
        <f t="shared" si="265"/>
        <v>-5.5000000000003268E-2</v>
      </c>
      <c r="E1545" s="4">
        <f t="shared" si="266"/>
        <v>0</v>
      </c>
      <c r="F1545" s="4">
        <f t="shared" si="267"/>
        <v>-7.0000000000000284E-2</v>
      </c>
      <c r="G1545" s="2">
        <f t="shared" si="274"/>
        <v>1542</v>
      </c>
      <c r="H1545" s="5">
        <f t="shared" si="268"/>
        <v>5.1098620337250899E-4</v>
      </c>
      <c r="I1545" s="5">
        <f t="shared" si="269"/>
        <v>7.4497410048237429E-4</v>
      </c>
      <c r="J1545" s="5">
        <f t="shared" si="270"/>
        <v>0.7879407256004316</v>
      </c>
      <c r="K1545" s="5">
        <f t="shared" si="271"/>
        <v>0.51377254638849945</v>
      </c>
      <c r="L1545" s="2">
        <f t="shared" si="272"/>
        <v>0.40508484367781178</v>
      </c>
      <c r="M1545" s="2">
        <f t="shared" si="273"/>
        <v>0.40540930842822326</v>
      </c>
    </row>
    <row r="1546" spans="1:13">
      <c r="A1546">
        <v>1200</v>
      </c>
      <c r="B1546">
        <v>84.92</v>
      </c>
      <c r="C1546" s="4">
        <f t="shared" si="264"/>
        <v>4.9999999999997158E-2</v>
      </c>
      <c r="D1546" s="4">
        <f t="shared" si="265"/>
        <v>-1.9999999999999574E-2</v>
      </c>
      <c r="E1546" s="4">
        <f t="shared" si="266"/>
        <v>4.9999999999997158E-2</v>
      </c>
      <c r="F1546" s="4">
        <f t="shared" si="267"/>
        <v>2.4999999999998579E-2</v>
      </c>
      <c r="G1546" s="2">
        <f t="shared" si="274"/>
        <v>1543</v>
      </c>
      <c r="H1546" s="5">
        <f t="shared" si="268"/>
        <v>5.1098620337250899E-4</v>
      </c>
      <c r="I1546" s="5">
        <f t="shared" si="269"/>
        <v>7.4497410048237429E-4</v>
      </c>
      <c r="J1546" s="5">
        <f t="shared" si="270"/>
        <v>0.78845171180380413</v>
      </c>
      <c r="K1546" s="5">
        <f t="shared" si="271"/>
        <v>0.51451752048898181</v>
      </c>
      <c r="L1546" s="2">
        <f t="shared" si="272"/>
        <v>0.4059351311369499</v>
      </c>
      <c r="M1546" s="2">
        <f t="shared" si="273"/>
        <v>0.40626028756906746</v>
      </c>
    </row>
    <row r="1547" spans="1:13">
      <c r="A1547">
        <v>1901</v>
      </c>
      <c r="B1547">
        <v>85.02</v>
      </c>
      <c r="C1547" s="4">
        <f t="shared" si="264"/>
        <v>0.10000000000000142</v>
      </c>
      <c r="D1547" s="4">
        <f t="shared" si="265"/>
        <v>7.0000000000003837E-2</v>
      </c>
      <c r="E1547" s="4">
        <f t="shared" si="266"/>
        <v>5.0000000000004263E-2</v>
      </c>
      <c r="F1547" s="4">
        <f t="shared" si="267"/>
        <v>3.5527136788005009E-15</v>
      </c>
      <c r="G1547" s="2">
        <f t="shared" si="274"/>
        <v>1544</v>
      </c>
      <c r="H1547" s="5">
        <f t="shared" si="268"/>
        <v>5.1098620337250899E-4</v>
      </c>
      <c r="I1547" s="5">
        <f t="shared" si="269"/>
        <v>7.4585136626249945E-4</v>
      </c>
      <c r="J1547" s="5">
        <f t="shared" si="270"/>
        <v>0.78896269800717667</v>
      </c>
      <c r="K1547" s="5">
        <f t="shared" si="271"/>
        <v>0.51526337185524429</v>
      </c>
      <c r="L1547" s="2">
        <f t="shared" si="272"/>
        <v>0.40678687251730994</v>
      </c>
      <c r="M1547" s="2">
        <f t="shared" si="273"/>
        <v>0.40711272107940422</v>
      </c>
    </row>
    <row r="1548" spans="1:13">
      <c r="A1548">
        <v>1915</v>
      </c>
      <c r="B1548">
        <v>85.12</v>
      </c>
      <c r="C1548" s="4">
        <f t="shared" si="264"/>
        <v>0.19000000000000483</v>
      </c>
      <c r="D1548" s="4">
        <f t="shared" si="265"/>
        <v>3.7499999999997868E-2</v>
      </c>
      <c r="E1548" s="4">
        <f t="shared" si="266"/>
        <v>0.14000000000000057</v>
      </c>
      <c r="F1548" s="4">
        <f t="shared" si="267"/>
        <v>4.4999999999998153E-2</v>
      </c>
      <c r="G1548" s="2">
        <f t="shared" si="274"/>
        <v>1545</v>
      </c>
      <c r="H1548" s="5">
        <f t="shared" si="268"/>
        <v>5.1098620337250899E-4</v>
      </c>
      <c r="I1548" s="5">
        <f t="shared" si="269"/>
        <v>7.4672863204262483E-4</v>
      </c>
      <c r="J1548" s="5">
        <f t="shared" si="270"/>
        <v>0.7894736842105492</v>
      </c>
      <c r="K1548" s="5">
        <f t="shared" si="271"/>
        <v>0.5160101004872869</v>
      </c>
      <c r="L1548" s="2">
        <f t="shared" si="272"/>
        <v>0.40764006916370399</v>
      </c>
      <c r="M1548" s="2">
        <f t="shared" si="273"/>
        <v>0.40796785694489124</v>
      </c>
    </row>
    <row r="1549" spans="1:13">
      <c r="A1549">
        <v>115</v>
      </c>
      <c r="B1549">
        <v>85.4</v>
      </c>
      <c r="C1549" s="4">
        <f t="shared" si="264"/>
        <v>0.17499999999999716</v>
      </c>
      <c r="D1549" s="4">
        <f t="shared" si="265"/>
        <v>-7.5000000000002842E-2</v>
      </c>
      <c r="E1549" s="4">
        <f t="shared" si="266"/>
        <v>3.4999999999996589E-2</v>
      </c>
      <c r="F1549" s="4">
        <f t="shared" si="267"/>
        <v>-5.250000000000199E-2</v>
      </c>
      <c r="G1549" s="2">
        <f t="shared" si="274"/>
        <v>1546</v>
      </c>
      <c r="H1549" s="5">
        <f t="shared" si="268"/>
        <v>5.1098620337250899E-4</v>
      </c>
      <c r="I1549" s="5">
        <f t="shared" si="269"/>
        <v>7.4918497622697563E-4</v>
      </c>
      <c r="J1549" s="5">
        <f t="shared" si="270"/>
        <v>0.78998467041392173</v>
      </c>
      <c r="K1549" s="5">
        <f t="shared" si="271"/>
        <v>0.51675928546351391</v>
      </c>
      <c r="L1549" s="2">
        <f t="shared" si="272"/>
        <v>0.40849597067556426</v>
      </c>
      <c r="M1549" s="2">
        <f t="shared" si="273"/>
        <v>0.40882424357531416</v>
      </c>
    </row>
    <row r="1550" spans="1:13">
      <c r="A1550">
        <v>1891</v>
      </c>
      <c r="B1550">
        <v>85.47</v>
      </c>
      <c r="C1550" s="4">
        <f t="shared" si="264"/>
        <v>3.9999999999999147E-2</v>
      </c>
      <c r="D1550" s="4">
        <f t="shared" si="265"/>
        <v>-7.4999999999967315E-3</v>
      </c>
      <c r="E1550" s="4">
        <f t="shared" si="266"/>
        <v>5.000000000002558E-3</v>
      </c>
      <c r="F1550" s="4">
        <f t="shared" si="267"/>
        <v>-1.4999999999997016E-2</v>
      </c>
      <c r="G1550" s="2">
        <f t="shared" si="274"/>
        <v>1547</v>
      </c>
      <c r="H1550" s="5">
        <f t="shared" si="268"/>
        <v>5.1098620337250899E-4</v>
      </c>
      <c r="I1550" s="5">
        <f t="shared" si="269"/>
        <v>7.4979906227306322E-4</v>
      </c>
      <c r="J1550" s="5">
        <f t="shared" si="270"/>
        <v>0.79049565661729426</v>
      </c>
      <c r="K1550" s="5">
        <f t="shared" si="271"/>
        <v>0.51750908452578692</v>
      </c>
      <c r="L1550" s="2">
        <f t="shared" si="272"/>
        <v>0.40935312357993942</v>
      </c>
      <c r="M1550" s="2">
        <f t="shared" si="273"/>
        <v>0.4096814658271683</v>
      </c>
    </row>
    <row r="1551" spans="1:13">
      <c r="A1551">
        <v>1842</v>
      </c>
      <c r="B1551">
        <v>85.48</v>
      </c>
      <c r="C1551" s="4">
        <f t="shared" si="264"/>
        <v>0.16000000000000369</v>
      </c>
      <c r="D1551" s="4">
        <f t="shared" si="265"/>
        <v>9.9999999999997868E-2</v>
      </c>
      <c r="E1551" s="4">
        <f t="shared" si="266"/>
        <v>0.15500000000000114</v>
      </c>
      <c r="F1551" s="4">
        <f t="shared" si="267"/>
        <v>7.4999999999999289E-2</v>
      </c>
      <c r="G1551" s="2">
        <f t="shared" si="274"/>
        <v>1548</v>
      </c>
      <c r="H1551" s="5">
        <f t="shared" si="268"/>
        <v>5.1098620337250899E-4</v>
      </c>
      <c r="I1551" s="5">
        <f t="shared" si="269"/>
        <v>7.4988678885107578E-4</v>
      </c>
      <c r="J1551" s="5">
        <f t="shared" si="270"/>
        <v>0.79100664282066679</v>
      </c>
      <c r="K1551" s="5">
        <f t="shared" si="271"/>
        <v>0.51825897131463805</v>
      </c>
      <c r="L1551" s="2">
        <f t="shared" si="272"/>
        <v>0.41021111219539991</v>
      </c>
      <c r="M1551" s="2">
        <f t="shared" si="273"/>
        <v>0.41054160560411346</v>
      </c>
    </row>
    <row r="1552" spans="1:13">
      <c r="A1552">
        <v>2021</v>
      </c>
      <c r="B1552">
        <v>85.79</v>
      </c>
      <c r="C1552" s="4">
        <f t="shared" si="264"/>
        <v>0.23999999999999488</v>
      </c>
      <c r="D1552" s="4">
        <f t="shared" si="265"/>
        <v>-1.7500000000001847E-2</v>
      </c>
      <c r="E1552" s="4">
        <f t="shared" si="266"/>
        <v>8.4999999999993747E-2</v>
      </c>
      <c r="F1552" s="4">
        <f t="shared" si="267"/>
        <v>-3.5000000000003695E-2</v>
      </c>
      <c r="G1552" s="2">
        <f t="shared" si="274"/>
        <v>1549</v>
      </c>
      <c r="H1552" s="5">
        <f t="shared" si="268"/>
        <v>5.1098620337250899E-4</v>
      </c>
      <c r="I1552" s="5">
        <f t="shared" si="269"/>
        <v>7.5260631276946415E-4</v>
      </c>
      <c r="J1552" s="5">
        <f t="shared" si="270"/>
        <v>0.79151762902403933</v>
      </c>
      <c r="K1552" s="5">
        <f t="shared" si="271"/>
        <v>0.51901157762740746</v>
      </c>
      <c r="L1552" s="2">
        <f t="shared" si="272"/>
        <v>0.41107202111522989</v>
      </c>
      <c r="M1552" s="2">
        <f t="shared" si="273"/>
        <v>0.41140369495520501</v>
      </c>
    </row>
    <row r="1553" spans="1:13">
      <c r="A1553">
        <v>1885</v>
      </c>
      <c r="B1553">
        <v>85.96</v>
      </c>
      <c r="C1553" s="4">
        <f t="shared" si="264"/>
        <v>0.125</v>
      </c>
      <c r="D1553" s="4">
        <f t="shared" si="265"/>
        <v>-8.9999999999996305E-2</v>
      </c>
      <c r="E1553" s="4">
        <f t="shared" si="266"/>
        <v>4.0000000000006253E-2</v>
      </c>
      <c r="F1553" s="4">
        <f t="shared" si="267"/>
        <v>-2.2499999999993747E-2</v>
      </c>
      <c r="G1553" s="2">
        <f t="shared" si="274"/>
        <v>1550</v>
      </c>
      <c r="H1553" s="5">
        <f t="shared" si="268"/>
        <v>5.1098620337250899E-4</v>
      </c>
      <c r="I1553" s="5">
        <f t="shared" si="269"/>
        <v>7.540976645956769E-4</v>
      </c>
      <c r="J1553" s="5">
        <f t="shared" si="270"/>
        <v>0.79202861522741186</v>
      </c>
      <c r="K1553" s="5">
        <f t="shared" si="271"/>
        <v>0.51976567529200313</v>
      </c>
      <c r="L1553" s="2">
        <f t="shared" si="272"/>
        <v>0.41193488113332666</v>
      </c>
      <c r="M1553" s="2">
        <f t="shared" si="273"/>
        <v>0.4122671108289826</v>
      </c>
    </row>
    <row r="1554" spans="1:13">
      <c r="A1554">
        <v>1177</v>
      </c>
      <c r="B1554">
        <v>86.04</v>
      </c>
      <c r="C1554" s="4">
        <f t="shared" si="264"/>
        <v>6.0000000000002274E-2</v>
      </c>
      <c r="D1554" s="4">
        <f t="shared" si="265"/>
        <v>-4.2500000000000426E-2</v>
      </c>
      <c r="E1554" s="4">
        <f t="shared" si="266"/>
        <v>1.9999999999996021E-2</v>
      </c>
      <c r="F1554" s="4">
        <f t="shared" si="267"/>
        <v>-1.0000000000005116E-2</v>
      </c>
      <c r="G1554" s="2">
        <f t="shared" si="274"/>
        <v>1551</v>
      </c>
      <c r="H1554" s="5">
        <f t="shared" si="268"/>
        <v>5.1098620337250899E-4</v>
      </c>
      <c r="I1554" s="5">
        <f t="shared" si="269"/>
        <v>7.5479947721977727E-4</v>
      </c>
      <c r="J1554" s="5">
        <f t="shared" si="270"/>
        <v>0.79253960143078439</v>
      </c>
      <c r="K1554" s="5">
        <f t="shared" si="271"/>
        <v>0.52052047476922292</v>
      </c>
      <c r="L1554" s="2">
        <f t="shared" si="272"/>
        <v>0.41279906839134256</v>
      </c>
      <c r="M1554" s="2">
        <f t="shared" si="273"/>
        <v>0.4131315761941472</v>
      </c>
    </row>
    <row r="1555" spans="1:13">
      <c r="A1555">
        <v>1888</v>
      </c>
      <c r="B1555">
        <v>86.08</v>
      </c>
      <c r="C1555" s="4">
        <f t="shared" si="264"/>
        <v>3.9999999999999147E-2</v>
      </c>
      <c r="D1555" s="4">
        <f t="shared" si="265"/>
        <v>-1.5000000000000568E-2</v>
      </c>
      <c r="E1555" s="4">
        <f t="shared" si="266"/>
        <v>2.0000000000003126E-2</v>
      </c>
      <c r="F1555" s="4">
        <f t="shared" si="267"/>
        <v>3.5527136788005009E-15</v>
      </c>
      <c r="G1555" s="2">
        <f t="shared" si="274"/>
        <v>1552</v>
      </c>
      <c r="H1555" s="5">
        <f t="shared" si="268"/>
        <v>5.1098620337250899E-4</v>
      </c>
      <c r="I1555" s="5">
        <f t="shared" si="269"/>
        <v>7.5515038353182729E-4</v>
      </c>
      <c r="J1555" s="5">
        <f t="shared" si="270"/>
        <v>0.79305058763415692</v>
      </c>
      <c r="K1555" s="5">
        <f t="shared" si="271"/>
        <v>0.52127562515275472</v>
      </c>
      <c r="L1555" s="2">
        <f t="shared" si="272"/>
        <v>0.41366430549936212</v>
      </c>
      <c r="M1555" s="2">
        <f t="shared" si="273"/>
        <v>0.41399709158862374</v>
      </c>
    </row>
    <row r="1556" spans="1:13">
      <c r="A1556">
        <v>837</v>
      </c>
      <c r="B1556">
        <v>86.12</v>
      </c>
      <c r="C1556" s="4">
        <f t="shared" si="264"/>
        <v>3.0000000000001137E-2</v>
      </c>
      <c r="D1556" s="4">
        <f t="shared" si="265"/>
        <v>3.7499999999997868E-2</v>
      </c>
      <c r="E1556" s="4">
        <f t="shared" si="266"/>
        <v>9.9999999999980105E-3</v>
      </c>
      <c r="F1556" s="4">
        <f t="shared" si="267"/>
        <v>-5.000000000002558E-3</v>
      </c>
      <c r="G1556" s="2">
        <f t="shared" si="274"/>
        <v>1553</v>
      </c>
      <c r="H1556" s="5">
        <f t="shared" si="268"/>
        <v>5.1098620337250899E-4</v>
      </c>
      <c r="I1556" s="5">
        <f t="shared" si="269"/>
        <v>7.5550128984387742E-4</v>
      </c>
      <c r="J1556" s="5">
        <f t="shared" si="270"/>
        <v>0.79356157383752945</v>
      </c>
      <c r="K1556" s="5">
        <f t="shared" si="271"/>
        <v>0.52203112644259864</v>
      </c>
      <c r="L1556" s="2">
        <f t="shared" si="272"/>
        <v>0.41453059299531009</v>
      </c>
      <c r="M1556" s="2">
        <f t="shared" si="273"/>
        <v>0.41486351831745433</v>
      </c>
    </row>
    <row r="1557" spans="1:13">
      <c r="A1557">
        <v>1651</v>
      </c>
      <c r="B1557">
        <v>86.14</v>
      </c>
      <c r="C1557" s="4">
        <f t="shared" si="264"/>
        <v>0.11499999999999488</v>
      </c>
      <c r="D1557" s="4">
        <f t="shared" si="265"/>
        <v>5.0000000000000711E-2</v>
      </c>
      <c r="E1557" s="4">
        <f t="shared" si="266"/>
        <v>0.10499999999999687</v>
      </c>
      <c r="F1557" s="4">
        <f t="shared" si="267"/>
        <v>4.7499999999999432E-2</v>
      </c>
      <c r="G1557" s="2">
        <f t="shared" si="274"/>
        <v>1554</v>
      </c>
      <c r="H1557" s="5">
        <f t="shared" si="268"/>
        <v>5.1098620337250899E-4</v>
      </c>
      <c r="I1557" s="5">
        <f t="shared" si="269"/>
        <v>7.5567674299990254E-4</v>
      </c>
      <c r="J1557" s="5">
        <f t="shared" si="270"/>
        <v>0.79407256004090199</v>
      </c>
      <c r="K1557" s="5">
        <f t="shared" si="271"/>
        <v>0.52278680318559856</v>
      </c>
      <c r="L1557" s="2">
        <f t="shared" si="272"/>
        <v>0.4153977920049205</v>
      </c>
      <c r="M1557" s="2">
        <f t="shared" si="273"/>
        <v>0.41573218021370084</v>
      </c>
    </row>
    <row r="1558" spans="1:13">
      <c r="A1558">
        <v>485</v>
      </c>
      <c r="B1558">
        <v>86.35</v>
      </c>
      <c r="C1558" s="4">
        <f t="shared" si="264"/>
        <v>0.13000000000000256</v>
      </c>
      <c r="D1558" s="4">
        <f t="shared" si="265"/>
        <v>-3.249999999999531E-2</v>
      </c>
      <c r="E1558" s="4">
        <f t="shared" si="266"/>
        <v>2.5000000000005684E-2</v>
      </c>
      <c r="F1558" s="4">
        <f t="shared" si="267"/>
        <v>-3.9999999999995595E-2</v>
      </c>
      <c r="G1558" s="2">
        <f t="shared" si="274"/>
        <v>1555</v>
      </c>
      <c r="H1558" s="5">
        <f t="shared" si="268"/>
        <v>5.1098620337250899E-4</v>
      </c>
      <c r="I1558" s="5">
        <f t="shared" si="269"/>
        <v>7.5751900113816553E-4</v>
      </c>
      <c r="J1558" s="5">
        <f t="shared" si="270"/>
        <v>0.79458354624427452</v>
      </c>
      <c r="K1558" s="5">
        <f t="shared" si="271"/>
        <v>0.52354432218673674</v>
      </c>
      <c r="L1558" s="2">
        <f t="shared" si="272"/>
        <v>0.41626722806468375</v>
      </c>
      <c r="M1558" s="2">
        <f t="shared" si="273"/>
        <v>0.41660196480394135</v>
      </c>
    </row>
    <row r="1559" spans="1:13">
      <c r="A1559">
        <v>1700</v>
      </c>
      <c r="B1559">
        <v>86.4</v>
      </c>
      <c r="C1559" s="4">
        <f t="shared" si="264"/>
        <v>5.0000000000004263E-2</v>
      </c>
      <c r="D1559" s="4">
        <f t="shared" si="265"/>
        <v>-1.2500000000002842E-2</v>
      </c>
      <c r="E1559" s="4">
        <f t="shared" si="266"/>
        <v>2.4999999999998579E-2</v>
      </c>
      <c r="F1559" s="4">
        <f t="shared" si="267"/>
        <v>-3.5527136788005009E-15</v>
      </c>
      <c r="G1559" s="2">
        <f t="shared" si="274"/>
        <v>1556</v>
      </c>
      <c r="H1559" s="5">
        <f t="shared" si="268"/>
        <v>5.1098620337250899E-4</v>
      </c>
      <c r="I1559" s="5">
        <f t="shared" si="269"/>
        <v>7.5795763402822821E-4</v>
      </c>
      <c r="J1559" s="5">
        <f t="shared" si="270"/>
        <v>0.79509453244764705</v>
      </c>
      <c r="K1559" s="5">
        <f t="shared" si="271"/>
        <v>0.52430227982076494</v>
      </c>
      <c r="L1559" s="2">
        <f t="shared" si="272"/>
        <v>0.41713778726671169</v>
      </c>
      <c r="M1559" s="2">
        <f t="shared" si="273"/>
        <v>0.41747287276058198</v>
      </c>
    </row>
    <row r="1560" spans="1:13">
      <c r="A1560">
        <v>1805</v>
      </c>
      <c r="B1560">
        <v>86.45</v>
      </c>
      <c r="C1560" s="4">
        <f t="shared" si="264"/>
        <v>0.10499999999999687</v>
      </c>
      <c r="D1560" s="4">
        <f t="shared" si="265"/>
        <v>0.10749999999999815</v>
      </c>
      <c r="E1560" s="4">
        <f t="shared" si="266"/>
        <v>7.9999999999998295E-2</v>
      </c>
      <c r="F1560" s="4">
        <f t="shared" si="267"/>
        <v>2.7499999999999858E-2</v>
      </c>
      <c r="G1560" s="2">
        <f t="shared" si="274"/>
        <v>1557</v>
      </c>
      <c r="H1560" s="5">
        <f t="shared" si="268"/>
        <v>5.1098620337250899E-4</v>
      </c>
      <c r="I1560" s="5">
        <f t="shared" si="269"/>
        <v>7.583962669182908E-4</v>
      </c>
      <c r="J1560" s="5">
        <f t="shared" si="270"/>
        <v>0.79560551865101958</v>
      </c>
      <c r="K1560" s="5">
        <f t="shared" si="271"/>
        <v>0.52506067608768325</v>
      </c>
      <c r="L1560" s="2">
        <f t="shared" si="272"/>
        <v>0.41800947028341051</v>
      </c>
      <c r="M1560" s="2">
        <f t="shared" si="273"/>
        <v>0.41834567250927429</v>
      </c>
    </row>
    <row r="1561" spans="1:13">
      <c r="A1561">
        <v>2065</v>
      </c>
      <c r="B1561">
        <v>86.61</v>
      </c>
      <c r="C1561" s="4">
        <f t="shared" si="264"/>
        <v>0.26500000000000057</v>
      </c>
      <c r="D1561" s="4">
        <f t="shared" si="265"/>
        <v>4.5000000000001705E-2</v>
      </c>
      <c r="E1561" s="4">
        <f t="shared" si="266"/>
        <v>0.18500000000000227</v>
      </c>
      <c r="F1561" s="4">
        <f t="shared" si="267"/>
        <v>5.250000000000199E-2</v>
      </c>
      <c r="G1561" s="2">
        <f t="shared" si="274"/>
        <v>1558</v>
      </c>
      <c r="H1561" s="5">
        <f t="shared" si="268"/>
        <v>5.1098620337250899E-4</v>
      </c>
      <c r="I1561" s="5">
        <f t="shared" si="269"/>
        <v>7.597998921664912E-4</v>
      </c>
      <c r="J1561" s="5">
        <f t="shared" si="270"/>
        <v>0.79611650485439212</v>
      </c>
      <c r="K1561" s="5">
        <f t="shared" si="271"/>
        <v>0.52582047597984971</v>
      </c>
      <c r="L1561" s="2">
        <f t="shared" si="272"/>
        <v>0.41888304652662728</v>
      </c>
      <c r="M1561" s="2">
        <f t="shared" si="273"/>
        <v>0.41922183285382791</v>
      </c>
    </row>
    <row r="1562" spans="1:13">
      <c r="A1562">
        <v>136</v>
      </c>
      <c r="B1562">
        <v>86.98</v>
      </c>
      <c r="C1562" s="4">
        <f t="shared" si="264"/>
        <v>0.19500000000000028</v>
      </c>
      <c r="D1562" s="4">
        <f t="shared" si="265"/>
        <v>-0.12750000000000128</v>
      </c>
      <c r="E1562" s="4">
        <f t="shared" si="266"/>
        <v>9.9999999999980105E-3</v>
      </c>
      <c r="F1562" s="4">
        <f t="shared" si="267"/>
        <v>-8.7500000000002132E-2</v>
      </c>
      <c r="G1562" s="2">
        <f t="shared" si="274"/>
        <v>1559</v>
      </c>
      <c r="H1562" s="5">
        <f t="shared" si="268"/>
        <v>5.1098620337250899E-4</v>
      </c>
      <c r="I1562" s="5">
        <f t="shared" si="269"/>
        <v>7.6304577555295471E-4</v>
      </c>
      <c r="J1562" s="5">
        <f t="shared" si="270"/>
        <v>0.79662749105776465</v>
      </c>
      <c r="K1562" s="5">
        <f t="shared" si="271"/>
        <v>0.52658352175540268</v>
      </c>
      <c r="L1562" s="2">
        <f t="shared" si="272"/>
        <v>0.41975998668290859</v>
      </c>
      <c r="M1562" s="2">
        <f t="shared" si="273"/>
        <v>0.42009891278091671</v>
      </c>
    </row>
    <row r="1563" spans="1:13">
      <c r="A1563">
        <v>2098</v>
      </c>
      <c r="B1563">
        <v>87</v>
      </c>
      <c r="C1563" s="4">
        <f t="shared" ref="C1563:C1626" si="275">IF(AND(ISNUMBER(B1562),ISNUMBER(B1564)),(B1564-B1562)/2,"")</f>
        <v>9.9999999999980105E-3</v>
      </c>
      <c r="D1563" s="4">
        <f t="shared" ref="D1563:D1626" si="276">IF(AND(ISNUMBER(C1562),ISNUMBER(C1564)),(C1564-C1562)/2,"")</f>
        <v>-7.2500000000001563E-2</v>
      </c>
      <c r="E1563" s="4">
        <f t="shared" ref="E1563:E1626" si="277">IF(AND(ISNUMBER(B1563),ISNUMBER(B1564)),(B1564-B1563)/2,"")</f>
        <v>0</v>
      </c>
      <c r="F1563" s="4">
        <f t="shared" ref="F1563:F1626" si="278">IF(AND(ISNUMBER(E1562),ISNUMBER(E1563)),(E1563-E1562)/2,"")</f>
        <v>-4.9999999999990052E-3</v>
      </c>
      <c r="G1563" s="2">
        <f t="shared" si="274"/>
        <v>1560</v>
      </c>
      <c r="H1563" s="5">
        <f t="shared" ref="H1563:H1626" si="279">1/MAX(G:G)</f>
        <v>5.1098620337250899E-4</v>
      </c>
      <c r="I1563" s="5">
        <f t="shared" ref="I1563:I1626" si="280">B1563/SUM(B:B)</f>
        <v>7.6322122870897972E-4</v>
      </c>
      <c r="J1563" s="5">
        <f t="shared" ref="J1563:J1626" si="281">H1563+J1562</f>
        <v>0.79713847726113718</v>
      </c>
      <c r="K1563" s="5">
        <f t="shared" ref="K1563:K1626" si="282">I1563+K1562</f>
        <v>0.52734674298411166</v>
      </c>
      <c r="L1563" s="2">
        <f t="shared" ref="L1563:L1626" si="283">K1563*J1564</f>
        <v>0.42063784660103337</v>
      </c>
      <c r="M1563" s="2">
        <f t="shared" ref="M1563:M1626" si="284">K1564*J1563</f>
        <v>0.42097677269904149</v>
      </c>
    </row>
    <row r="1564" spans="1:13">
      <c r="A1564">
        <v>1170</v>
      </c>
      <c r="B1564">
        <v>87</v>
      </c>
      <c r="C1564" s="4">
        <f t="shared" si="275"/>
        <v>4.9999999999997158E-2</v>
      </c>
      <c r="D1564" s="4">
        <f t="shared" si="276"/>
        <v>5.7500000000000995E-2</v>
      </c>
      <c r="E1564" s="4">
        <f t="shared" si="277"/>
        <v>4.9999999999997158E-2</v>
      </c>
      <c r="F1564" s="4">
        <f t="shared" si="278"/>
        <v>2.4999999999998579E-2</v>
      </c>
      <c r="G1564" s="2">
        <f t="shared" si="274"/>
        <v>1561</v>
      </c>
      <c r="H1564" s="5">
        <f t="shared" si="279"/>
        <v>5.1098620337250899E-4</v>
      </c>
      <c r="I1564" s="5">
        <f t="shared" si="280"/>
        <v>7.6322122870897972E-4</v>
      </c>
      <c r="J1564" s="5">
        <f t="shared" si="281"/>
        <v>0.79764946346450971</v>
      </c>
      <c r="K1564" s="5">
        <f t="shared" si="282"/>
        <v>0.52810996421282064</v>
      </c>
      <c r="L1564" s="2">
        <f t="shared" si="283"/>
        <v>0.42151648651019413</v>
      </c>
      <c r="M1564" s="2">
        <f t="shared" si="284"/>
        <v>0.42185611235878107</v>
      </c>
    </row>
    <row r="1565" spans="1:13">
      <c r="A1565">
        <v>906</v>
      </c>
      <c r="B1565">
        <v>87.1</v>
      </c>
      <c r="C1565" s="4">
        <f t="shared" si="275"/>
        <v>0.125</v>
      </c>
      <c r="D1565" s="4">
        <f t="shared" si="276"/>
        <v>5.7500000000004547E-2</v>
      </c>
      <c r="E1565" s="4">
        <f t="shared" si="277"/>
        <v>7.5000000000002842E-2</v>
      </c>
      <c r="F1565" s="4">
        <f t="shared" si="278"/>
        <v>1.2500000000002842E-2</v>
      </c>
      <c r="G1565" s="2">
        <f t="shared" si="274"/>
        <v>1562</v>
      </c>
      <c r="H1565" s="5">
        <f t="shared" si="279"/>
        <v>5.1098620337250899E-4</v>
      </c>
      <c r="I1565" s="5">
        <f t="shared" si="280"/>
        <v>7.6409849448910499E-4</v>
      </c>
      <c r="J1565" s="5">
        <f t="shared" si="281"/>
        <v>0.79816044966788224</v>
      </c>
      <c r="K1565" s="5">
        <f t="shared" si="282"/>
        <v>0.52887406270730974</v>
      </c>
      <c r="L1565" s="2">
        <f t="shared" si="283"/>
        <v>0.42239660705751109</v>
      </c>
      <c r="M1565" s="2">
        <f t="shared" si="284"/>
        <v>0.42273728320437237</v>
      </c>
    </row>
    <row r="1566" spans="1:13">
      <c r="A1566">
        <v>2217</v>
      </c>
      <c r="B1566">
        <v>87.25</v>
      </c>
      <c r="C1566" s="4">
        <f t="shared" si="275"/>
        <v>0.16500000000000625</v>
      </c>
      <c r="D1566" s="4">
        <f t="shared" si="276"/>
        <v>2.500000000001279E-3</v>
      </c>
      <c r="E1566" s="4">
        <f t="shared" si="277"/>
        <v>9.0000000000003411E-2</v>
      </c>
      <c r="F1566" s="4">
        <f t="shared" si="278"/>
        <v>7.5000000000002842E-3</v>
      </c>
      <c r="G1566" s="2">
        <f t="shared" si="274"/>
        <v>1563</v>
      </c>
      <c r="H1566" s="5">
        <f t="shared" si="279"/>
        <v>5.1098620337250899E-4</v>
      </c>
      <c r="I1566" s="5">
        <f t="shared" si="280"/>
        <v>7.6541439315929295E-4</v>
      </c>
      <c r="J1566" s="5">
        <f t="shared" si="281"/>
        <v>0.79867143587125478</v>
      </c>
      <c r="K1566" s="5">
        <f t="shared" si="282"/>
        <v>0.52963947710046899</v>
      </c>
      <c r="L1566" s="2">
        <f t="shared" si="283"/>
        <v>0.42327856013549192</v>
      </c>
      <c r="M1566" s="2">
        <f t="shared" si="284"/>
        <v>0.42362049744716962</v>
      </c>
    </row>
    <row r="1567" spans="1:13">
      <c r="A1567">
        <v>1216</v>
      </c>
      <c r="B1567">
        <v>87.43</v>
      </c>
      <c r="C1567" s="4">
        <f t="shared" si="275"/>
        <v>0.13000000000000256</v>
      </c>
      <c r="D1567" s="4">
        <f t="shared" si="276"/>
        <v>-4.0000000000006253E-2</v>
      </c>
      <c r="E1567" s="4">
        <f t="shared" si="277"/>
        <v>3.9999999999999147E-2</v>
      </c>
      <c r="F1567" s="4">
        <f t="shared" si="278"/>
        <v>-2.5000000000002132E-2</v>
      </c>
      <c r="G1567" s="2">
        <f t="shared" si="274"/>
        <v>1564</v>
      </c>
      <c r="H1567" s="5">
        <f t="shared" si="279"/>
        <v>5.1098620337250899E-4</v>
      </c>
      <c r="I1567" s="5">
        <f t="shared" si="280"/>
        <v>7.6699347156351848E-4</v>
      </c>
      <c r="J1567" s="5">
        <f t="shared" si="281"/>
        <v>0.79918242207462731</v>
      </c>
      <c r="K1567" s="5">
        <f t="shared" si="282"/>
        <v>0.5304064705720325</v>
      </c>
      <c r="L1567" s="2">
        <f t="shared" si="283"/>
        <v>0.42416255822445331</v>
      </c>
      <c r="M1567" s="2">
        <f t="shared" si="284"/>
        <v>0.42450505641244379</v>
      </c>
    </row>
    <row r="1568" spans="1:13">
      <c r="A1568">
        <v>1985</v>
      </c>
      <c r="B1568">
        <v>87.51</v>
      </c>
      <c r="C1568" s="4">
        <f t="shared" si="275"/>
        <v>8.4999999999993747E-2</v>
      </c>
      <c r="D1568" s="4">
        <f t="shared" si="276"/>
        <v>-3.7500000000001421E-2</v>
      </c>
      <c r="E1568" s="4">
        <f t="shared" si="277"/>
        <v>4.49999999999946E-2</v>
      </c>
      <c r="F1568" s="4">
        <f t="shared" si="278"/>
        <v>2.4999999999977263E-3</v>
      </c>
      <c r="G1568" s="2">
        <f t="shared" si="274"/>
        <v>1565</v>
      </c>
      <c r="H1568" s="5">
        <f t="shared" si="279"/>
        <v>5.1098620337250899E-4</v>
      </c>
      <c r="I1568" s="5">
        <f t="shared" si="280"/>
        <v>7.6769528418761863E-4</v>
      </c>
      <c r="J1568" s="5">
        <f t="shared" si="281"/>
        <v>0.79969340827799984</v>
      </c>
      <c r="K1568" s="5">
        <f t="shared" si="282"/>
        <v>0.53117416585622013</v>
      </c>
      <c r="L1568" s="2">
        <f t="shared" si="283"/>
        <v>0.42504790175312468</v>
      </c>
      <c r="M1568" s="2">
        <f t="shared" si="284"/>
        <v>0.42539103133041073</v>
      </c>
    </row>
    <row r="1569" spans="1:13">
      <c r="A1569">
        <v>420</v>
      </c>
      <c r="B1569">
        <v>87.6</v>
      </c>
      <c r="C1569" s="4">
        <f t="shared" si="275"/>
        <v>5.4999999999999716E-2</v>
      </c>
      <c r="D1569" s="4">
        <f t="shared" si="276"/>
        <v>-3.249999999999531E-2</v>
      </c>
      <c r="E1569" s="4">
        <f t="shared" si="277"/>
        <v>1.0000000000005116E-2</v>
      </c>
      <c r="F1569" s="4">
        <f t="shared" si="278"/>
        <v>-1.7499999999994742E-2</v>
      </c>
      <c r="G1569" s="2">
        <f t="shared" si="274"/>
        <v>1566</v>
      </c>
      <c r="H1569" s="5">
        <f t="shared" si="279"/>
        <v>5.1098620337250899E-4</v>
      </c>
      <c r="I1569" s="5">
        <f t="shared" si="280"/>
        <v>7.6848482338973134E-4</v>
      </c>
      <c r="J1569" s="5">
        <f t="shared" si="281"/>
        <v>0.80020439448137237</v>
      </c>
      <c r="K1569" s="5">
        <f t="shared" si="282"/>
        <v>0.53194265067960989</v>
      </c>
      <c r="L1569" s="2">
        <f t="shared" si="283"/>
        <v>0.42593466204137609</v>
      </c>
      <c r="M1569" s="2">
        <f t="shared" si="284"/>
        <v>0.42627793201704861</v>
      </c>
    </row>
    <row r="1570" spans="1:13">
      <c r="A1570">
        <v>560</v>
      </c>
      <c r="B1570">
        <v>87.62</v>
      </c>
      <c r="C1570" s="4">
        <f t="shared" si="275"/>
        <v>2.0000000000003126E-2</v>
      </c>
      <c r="D1570" s="4">
        <f t="shared" si="276"/>
        <v>-2.2500000000000853E-2</v>
      </c>
      <c r="E1570" s="4">
        <f t="shared" si="277"/>
        <v>9.9999999999980105E-3</v>
      </c>
      <c r="F1570" s="4">
        <f t="shared" si="278"/>
        <v>-3.5527136788005009E-15</v>
      </c>
      <c r="G1570" s="2">
        <f t="shared" si="274"/>
        <v>1567</v>
      </c>
      <c r="H1570" s="5">
        <f t="shared" si="279"/>
        <v>5.1098620337250899E-4</v>
      </c>
      <c r="I1570" s="5">
        <f t="shared" si="280"/>
        <v>7.6866027654575646E-4</v>
      </c>
      <c r="J1570" s="5">
        <f t="shared" si="281"/>
        <v>0.8007153806847449</v>
      </c>
      <c r="K1570" s="5">
        <f t="shared" si="282"/>
        <v>0.53271131095615565</v>
      </c>
      <c r="L1570" s="2">
        <f t="shared" si="283"/>
        <v>0.42682234827760679</v>
      </c>
      <c r="M1570" s="2">
        <f t="shared" si="284"/>
        <v>0.42716575874131985</v>
      </c>
    </row>
    <row r="1571" spans="1:13">
      <c r="A1571">
        <v>1091</v>
      </c>
      <c r="B1571">
        <v>87.64</v>
      </c>
      <c r="C1571" s="4">
        <f t="shared" si="275"/>
        <v>9.9999999999980105E-3</v>
      </c>
      <c r="D1571" s="4">
        <f t="shared" si="276"/>
        <v>7.4999999999967315E-3</v>
      </c>
      <c r="E1571" s="4">
        <f t="shared" si="277"/>
        <v>0</v>
      </c>
      <c r="F1571" s="4">
        <f t="shared" si="278"/>
        <v>-4.9999999999990052E-3</v>
      </c>
      <c r="G1571" s="2">
        <f t="shared" si="274"/>
        <v>1568</v>
      </c>
      <c r="H1571" s="5">
        <f t="shared" si="279"/>
        <v>5.1098620337250899E-4</v>
      </c>
      <c r="I1571" s="5">
        <f t="shared" si="280"/>
        <v>7.6883572970178147E-4</v>
      </c>
      <c r="J1571" s="5">
        <f t="shared" si="281"/>
        <v>0.80122636688811744</v>
      </c>
      <c r="K1571" s="5">
        <f t="shared" si="282"/>
        <v>0.53348014668585741</v>
      </c>
      <c r="L1571" s="2">
        <f t="shared" si="283"/>
        <v>0.42771096073077913</v>
      </c>
      <c r="M1571" s="2">
        <f t="shared" si="284"/>
        <v>0.42805437119449224</v>
      </c>
    </row>
    <row r="1572" spans="1:13">
      <c r="A1572">
        <v>2067</v>
      </c>
      <c r="B1572">
        <v>87.64</v>
      </c>
      <c r="C1572" s="4">
        <f t="shared" si="275"/>
        <v>3.4999999999996589E-2</v>
      </c>
      <c r="D1572" s="4">
        <f t="shared" si="276"/>
        <v>2.2500000000000853E-2</v>
      </c>
      <c r="E1572" s="4">
        <f t="shared" si="277"/>
        <v>3.4999999999996589E-2</v>
      </c>
      <c r="F1572" s="4">
        <f t="shared" si="278"/>
        <v>1.7499999999998295E-2</v>
      </c>
      <c r="G1572" s="2">
        <f t="shared" si="274"/>
        <v>1569</v>
      </c>
      <c r="H1572" s="5">
        <f t="shared" si="279"/>
        <v>5.1098620337250899E-4</v>
      </c>
      <c r="I1572" s="5">
        <f t="shared" si="280"/>
        <v>7.6883572970178147E-4</v>
      </c>
      <c r="J1572" s="5">
        <f t="shared" si="281"/>
        <v>0.80173735309148997</v>
      </c>
      <c r="K1572" s="5">
        <f t="shared" si="282"/>
        <v>0.53424898241555918</v>
      </c>
      <c r="L1572" s="2">
        <f t="shared" si="283"/>
        <v>0.42860035891285253</v>
      </c>
      <c r="M1572" s="2">
        <f t="shared" si="284"/>
        <v>0.42894426171228683</v>
      </c>
    </row>
    <row r="1573" spans="1:13">
      <c r="A1573">
        <v>213</v>
      </c>
      <c r="B1573">
        <v>87.71</v>
      </c>
      <c r="C1573" s="4">
        <f t="shared" si="275"/>
        <v>5.4999999999999716E-2</v>
      </c>
      <c r="D1573" s="4">
        <f t="shared" si="276"/>
        <v>5.5000000000003268E-2</v>
      </c>
      <c r="E1573" s="4">
        <f t="shared" si="277"/>
        <v>2.0000000000003126E-2</v>
      </c>
      <c r="F1573" s="4">
        <f t="shared" si="278"/>
        <v>-7.4999999999967315E-3</v>
      </c>
      <c r="G1573" s="2">
        <f t="shared" si="274"/>
        <v>1570</v>
      </c>
      <c r="H1573" s="5">
        <f t="shared" si="279"/>
        <v>5.1098620337250899E-4</v>
      </c>
      <c r="I1573" s="5">
        <f t="shared" si="280"/>
        <v>7.6944981574786906E-4</v>
      </c>
      <c r="J1573" s="5">
        <f t="shared" si="281"/>
        <v>0.8022483392948625</v>
      </c>
      <c r="K1573" s="5">
        <f t="shared" si="282"/>
        <v>0.53501843223130707</v>
      </c>
      <c r="L1573" s="2">
        <f t="shared" si="283"/>
        <v>0.42949103578712722</v>
      </c>
      <c r="M1573" s="2">
        <f t="shared" si="284"/>
        <v>0.42983522010056757</v>
      </c>
    </row>
    <row r="1574" spans="1:13">
      <c r="A1574">
        <v>2211</v>
      </c>
      <c r="B1574">
        <v>87.75</v>
      </c>
      <c r="C1574" s="4">
        <f t="shared" si="275"/>
        <v>0.14500000000000313</v>
      </c>
      <c r="D1574" s="4">
        <f t="shared" si="276"/>
        <v>0.10000000000000142</v>
      </c>
      <c r="E1574" s="4">
        <f t="shared" si="277"/>
        <v>0.125</v>
      </c>
      <c r="F1574" s="4">
        <f t="shared" si="278"/>
        <v>5.2499999999998437E-2</v>
      </c>
      <c r="G1574" s="2">
        <f t="shared" si="274"/>
        <v>1571</v>
      </c>
      <c r="H1574" s="5">
        <f t="shared" si="279"/>
        <v>5.1098620337250899E-4</v>
      </c>
      <c r="I1574" s="5">
        <f t="shared" si="280"/>
        <v>7.6980072205991919E-4</v>
      </c>
      <c r="J1574" s="5">
        <f t="shared" si="281"/>
        <v>0.80275932549823503</v>
      </c>
      <c r="K1574" s="5">
        <f t="shared" si="282"/>
        <v>0.53578823295336697</v>
      </c>
      <c r="L1574" s="2">
        <f t="shared" si="283"/>
        <v>0.43038278089050463</v>
      </c>
      <c r="M1574" s="2">
        <f t="shared" si="284"/>
        <v>0.43072872578715987</v>
      </c>
    </row>
    <row r="1575" spans="1:13">
      <c r="A1575">
        <v>1054</v>
      </c>
      <c r="B1575">
        <v>88</v>
      </c>
      <c r="C1575" s="4">
        <f t="shared" si="275"/>
        <v>0.25500000000000256</v>
      </c>
      <c r="D1575" s="4">
        <f t="shared" si="276"/>
        <v>1.2499999999999289E-2</v>
      </c>
      <c r="E1575" s="4">
        <f t="shared" si="277"/>
        <v>0.13000000000000256</v>
      </c>
      <c r="F1575" s="4">
        <f t="shared" si="278"/>
        <v>2.500000000001279E-3</v>
      </c>
      <c r="G1575" s="2">
        <f t="shared" si="274"/>
        <v>1572</v>
      </c>
      <c r="H1575" s="5">
        <f t="shared" si="279"/>
        <v>5.1098620337250899E-4</v>
      </c>
      <c r="I1575" s="5">
        <f t="shared" si="280"/>
        <v>7.7199388651023242E-4</v>
      </c>
      <c r="J1575" s="5">
        <f t="shared" si="281"/>
        <v>0.80327031170160756</v>
      </c>
      <c r="K1575" s="5">
        <f t="shared" si="282"/>
        <v>0.53656022683987725</v>
      </c>
      <c r="L1575" s="2">
        <f t="shared" si="283"/>
        <v>0.43127707553354705</v>
      </c>
      <c r="M1575" s="2">
        <f t="shared" si="284"/>
        <v>0.43162485260224953</v>
      </c>
    </row>
    <row r="1576" spans="1:13">
      <c r="A1576">
        <v>430</v>
      </c>
      <c r="B1576">
        <v>88.26</v>
      </c>
      <c r="C1576" s="4">
        <f t="shared" si="275"/>
        <v>0.17000000000000171</v>
      </c>
      <c r="D1576" s="4">
        <f t="shared" si="276"/>
        <v>-2.2500000000000853E-2</v>
      </c>
      <c r="E1576" s="4">
        <f t="shared" si="277"/>
        <v>3.9999999999999147E-2</v>
      </c>
      <c r="F1576" s="4">
        <f t="shared" si="278"/>
        <v>-4.5000000000001705E-2</v>
      </c>
      <c r="G1576" s="2">
        <f t="shared" si="274"/>
        <v>1573</v>
      </c>
      <c r="H1576" s="5">
        <f t="shared" si="279"/>
        <v>5.1098620337250899E-4</v>
      </c>
      <c r="I1576" s="5">
        <f t="shared" si="280"/>
        <v>7.742747775385581E-4</v>
      </c>
      <c r="J1576" s="5">
        <f t="shared" si="281"/>
        <v>0.8037812979049801</v>
      </c>
      <c r="K1576" s="5">
        <f t="shared" si="282"/>
        <v>0.53733450161741581</v>
      </c>
      <c r="L1576" s="2">
        <f t="shared" si="283"/>
        <v>0.43217399363609466</v>
      </c>
      <c r="M1576" s="2">
        <f t="shared" si="284"/>
        <v>0.43252233480865904</v>
      </c>
    </row>
    <row r="1577" spans="1:13">
      <c r="A1577">
        <v>471</v>
      </c>
      <c r="B1577">
        <v>88.34</v>
      </c>
      <c r="C1577" s="4">
        <f t="shared" si="275"/>
        <v>0.21000000000000085</v>
      </c>
      <c r="D1577" s="4">
        <f t="shared" si="276"/>
        <v>4.4999999999998153E-2</v>
      </c>
      <c r="E1577" s="4">
        <f t="shared" si="277"/>
        <v>0.17000000000000171</v>
      </c>
      <c r="F1577" s="4">
        <f t="shared" si="278"/>
        <v>6.5000000000001279E-2</v>
      </c>
      <c r="G1577" s="2">
        <f t="shared" si="274"/>
        <v>1574</v>
      </c>
      <c r="H1577" s="5">
        <f t="shared" si="279"/>
        <v>5.1098620337250899E-4</v>
      </c>
      <c r="I1577" s="5">
        <f t="shared" si="280"/>
        <v>7.7497659016265835E-4</v>
      </c>
      <c r="J1577" s="5">
        <f t="shared" si="281"/>
        <v>0.80429228410835263</v>
      </c>
      <c r="K1577" s="5">
        <f t="shared" si="282"/>
        <v>0.53810947820757848</v>
      </c>
      <c r="L1577" s="2">
        <f t="shared" si="283"/>
        <v>0.43307226784719516</v>
      </c>
      <c r="M1577" s="2">
        <f t="shared" si="284"/>
        <v>0.43342300798529293</v>
      </c>
    </row>
    <row r="1578" spans="1:13">
      <c r="A1578">
        <v>846</v>
      </c>
      <c r="B1578">
        <v>88.68</v>
      </c>
      <c r="C1578" s="4">
        <f t="shared" si="275"/>
        <v>0.25999999999999801</v>
      </c>
      <c r="D1578" s="4">
        <f t="shared" si="276"/>
        <v>-2.5000000000002132E-2</v>
      </c>
      <c r="E1578" s="4">
        <f t="shared" si="277"/>
        <v>8.9999999999996305E-2</v>
      </c>
      <c r="F1578" s="4">
        <f t="shared" si="278"/>
        <v>-4.00000000000027E-2</v>
      </c>
      <c r="G1578" s="2">
        <f t="shared" si="274"/>
        <v>1575</v>
      </c>
      <c r="H1578" s="5">
        <f t="shared" si="279"/>
        <v>5.1098620337250899E-4</v>
      </c>
      <c r="I1578" s="5">
        <f t="shared" si="280"/>
        <v>7.7795929381508429E-4</v>
      </c>
      <c r="J1578" s="5">
        <f t="shared" si="281"/>
        <v>0.80480327031172516</v>
      </c>
      <c r="K1578" s="5">
        <f t="shared" si="282"/>
        <v>0.53888743750139356</v>
      </c>
      <c r="L1578" s="2">
        <f t="shared" si="283"/>
        <v>0.43397373607676093</v>
      </c>
      <c r="M1578" s="2">
        <f t="shared" si="284"/>
        <v>0.43432574706232252</v>
      </c>
    </row>
    <row r="1579" spans="1:13">
      <c r="A1579">
        <v>597</v>
      </c>
      <c r="B1579">
        <v>88.86</v>
      </c>
      <c r="C1579" s="4">
        <f t="shared" si="275"/>
        <v>0.15999999999999659</v>
      </c>
      <c r="D1579" s="4">
        <f t="shared" si="276"/>
        <v>-9.4999999999998863E-2</v>
      </c>
      <c r="E1579" s="4">
        <f t="shared" si="277"/>
        <v>7.0000000000000284E-2</v>
      </c>
      <c r="F1579" s="4">
        <f t="shared" si="278"/>
        <v>-9.9999999999980105E-3</v>
      </c>
      <c r="G1579" s="2">
        <f t="shared" si="274"/>
        <v>1576</v>
      </c>
      <c r="H1579" s="5">
        <f t="shared" si="279"/>
        <v>5.1098620337250899E-4</v>
      </c>
      <c r="I1579" s="5">
        <f t="shared" si="280"/>
        <v>7.7953837221930971E-4</v>
      </c>
      <c r="J1579" s="5">
        <f t="shared" si="281"/>
        <v>0.80531425651509769</v>
      </c>
      <c r="K1579" s="5">
        <f t="shared" si="282"/>
        <v>0.5396669758736129</v>
      </c>
      <c r="L1579" s="2">
        <f t="shared" si="283"/>
        <v>0.4348772718204969</v>
      </c>
      <c r="M1579" s="2">
        <f t="shared" si="284"/>
        <v>0.4352302718705538</v>
      </c>
    </row>
    <row r="1580" spans="1:13">
      <c r="A1580">
        <v>1211</v>
      </c>
      <c r="B1580">
        <v>89</v>
      </c>
      <c r="C1580" s="4">
        <f t="shared" si="275"/>
        <v>7.0000000000000284E-2</v>
      </c>
      <c r="D1580" s="4">
        <f t="shared" si="276"/>
        <v>-5.4999999999999716E-2</v>
      </c>
      <c r="E1580" s="4">
        <f t="shared" si="277"/>
        <v>0</v>
      </c>
      <c r="F1580" s="4">
        <f t="shared" si="278"/>
        <v>-3.5000000000000142E-2</v>
      </c>
      <c r="G1580" s="2">
        <f t="shared" si="274"/>
        <v>1577</v>
      </c>
      <c r="H1580" s="5">
        <f t="shared" si="279"/>
        <v>5.1098620337250899E-4</v>
      </c>
      <c r="I1580" s="5">
        <f t="shared" si="280"/>
        <v>7.80766544311485E-4</v>
      </c>
      <c r="J1580" s="5">
        <f t="shared" si="281"/>
        <v>0.80582524271847022</v>
      </c>
      <c r="K1580" s="5">
        <f t="shared" si="282"/>
        <v>0.54044774241792437</v>
      </c>
      <c r="L1580" s="2">
        <f t="shared" si="283"/>
        <v>0.43578259455059259</v>
      </c>
      <c r="M1580" s="2">
        <f t="shared" si="284"/>
        <v>0.43613559460064943</v>
      </c>
    </row>
    <row r="1581" spans="1:13">
      <c r="A1581">
        <v>2090</v>
      </c>
      <c r="B1581">
        <v>89</v>
      </c>
      <c r="C1581" s="4">
        <f t="shared" si="275"/>
        <v>4.9999999999997158E-2</v>
      </c>
      <c r="D1581" s="4">
        <f t="shared" si="276"/>
        <v>2.4999999999998579E-2</v>
      </c>
      <c r="E1581" s="4">
        <f t="shared" si="277"/>
        <v>4.9999999999997158E-2</v>
      </c>
      <c r="F1581" s="4">
        <f t="shared" si="278"/>
        <v>2.4999999999998579E-2</v>
      </c>
      <c r="G1581" s="2">
        <f t="shared" si="274"/>
        <v>1578</v>
      </c>
      <c r="H1581" s="5">
        <f t="shared" si="279"/>
        <v>5.1098620337250899E-4</v>
      </c>
      <c r="I1581" s="5">
        <f t="shared" si="280"/>
        <v>7.80766544311485E-4</v>
      </c>
      <c r="J1581" s="5">
        <f t="shared" si="281"/>
        <v>0.80633622892184276</v>
      </c>
      <c r="K1581" s="5">
        <f t="shared" si="282"/>
        <v>0.54122850896223584</v>
      </c>
      <c r="L1581" s="2">
        <f t="shared" si="283"/>
        <v>0.43668871520255259</v>
      </c>
      <c r="M1581" s="2">
        <f t="shared" si="284"/>
        <v>0.43704242262379039</v>
      </c>
    </row>
    <row r="1582" spans="1:13">
      <c r="A1582">
        <v>2055</v>
      </c>
      <c r="B1582">
        <v>89.1</v>
      </c>
      <c r="C1582" s="4">
        <f t="shared" si="275"/>
        <v>0.11999999999999744</v>
      </c>
      <c r="D1582" s="4">
        <f t="shared" si="276"/>
        <v>2.5000000000002132E-2</v>
      </c>
      <c r="E1582" s="4">
        <f t="shared" si="277"/>
        <v>7.0000000000000284E-2</v>
      </c>
      <c r="F1582" s="4">
        <f t="shared" si="278"/>
        <v>1.0000000000001563E-2</v>
      </c>
      <c r="G1582" s="2">
        <f t="shared" si="274"/>
        <v>1579</v>
      </c>
      <c r="H1582" s="5">
        <f t="shared" si="279"/>
        <v>5.1098620337250899E-4</v>
      </c>
      <c r="I1582" s="5">
        <f t="shared" si="280"/>
        <v>7.8164381009161027E-4</v>
      </c>
      <c r="J1582" s="5">
        <f t="shared" si="281"/>
        <v>0.80684721512521529</v>
      </c>
      <c r="K1582" s="5">
        <f t="shared" si="282"/>
        <v>0.54201015277232745</v>
      </c>
      <c r="L1582" s="2">
        <f t="shared" si="283"/>
        <v>0.43759634204409936</v>
      </c>
      <c r="M1582" s="2">
        <f t="shared" si="284"/>
        <v>0.43795104041256938</v>
      </c>
    </row>
    <row r="1583" spans="1:13">
      <c r="A1583">
        <v>355</v>
      </c>
      <c r="B1583">
        <v>89.24</v>
      </c>
      <c r="C1583" s="4">
        <f t="shared" si="275"/>
        <v>0.10000000000000142</v>
      </c>
      <c r="D1583" s="4">
        <f t="shared" si="276"/>
        <v>-1.4999999999997016E-2</v>
      </c>
      <c r="E1583" s="4">
        <f t="shared" si="277"/>
        <v>3.0000000000001137E-2</v>
      </c>
      <c r="F1583" s="4">
        <f t="shared" si="278"/>
        <v>-1.9999999999999574E-2</v>
      </c>
      <c r="G1583" s="2">
        <f t="shared" si="274"/>
        <v>1580</v>
      </c>
      <c r="H1583" s="5">
        <f t="shared" si="279"/>
        <v>5.1098620337250899E-4</v>
      </c>
      <c r="I1583" s="5">
        <f t="shared" si="280"/>
        <v>7.8287198218378567E-4</v>
      </c>
      <c r="J1583" s="5">
        <f t="shared" si="281"/>
        <v>0.80735820132858782</v>
      </c>
      <c r="K1583" s="5">
        <f t="shared" si="282"/>
        <v>0.54279302475451119</v>
      </c>
      <c r="L1583" s="2">
        <f t="shared" si="283"/>
        <v>0.43850575990644219</v>
      </c>
      <c r="M1583" s="2">
        <f t="shared" si="284"/>
        <v>0.43886088323554562</v>
      </c>
    </row>
    <row r="1584" spans="1:13">
      <c r="A1584">
        <v>448</v>
      </c>
      <c r="B1584">
        <v>89.3</v>
      </c>
      <c r="C1584" s="4">
        <f t="shared" si="275"/>
        <v>9.0000000000003411E-2</v>
      </c>
      <c r="D1584" s="4">
        <f t="shared" si="276"/>
        <v>0</v>
      </c>
      <c r="E1584" s="4">
        <f t="shared" si="277"/>
        <v>6.0000000000002274E-2</v>
      </c>
      <c r="F1584" s="4">
        <f t="shared" si="278"/>
        <v>1.5000000000000568E-2</v>
      </c>
      <c r="G1584" s="2">
        <f t="shared" si="274"/>
        <v>1581</v>
      </c>
      <c r="H1584" s="5">
        <f t="shared" si="279"/>
        <v>5.1098620337250899E-4</v>
      </c>
      <c r="I1584" s="5">
        <f t="shared" si="280"/>
        <v>7.8339834165186081E-4</v>
      </c>
      <c r="J1584" s="5">
        <f t="shared" si="281"/>
        <v>0.80786918753196035</v>
      </c>
      <c r="K1584" s="5">
        <f t="shared" si="282"/>
        <v>0.54357642309616305</v>
      </c>
      <c r="L1584" s="2">
        <f t="shared" si="283"/>
        <v>0.43941640334090709</v>
      </c>
      <c r="M1584" s="2">
        <f t="shared" si="284"/>
        <v>0.4397723771292022</v>
      </c>
    </row>
    <row r="1585" spans="1:13">
      <c r="A1585">
        <v>636</v>
      </c>
      <c r="B1585">
        <v>89.42</v>
      </c>
      <c r="C1585" s="4">
        <f t="shared" si="275"/>
        <v>0.10000000000000142</v>
      </c>
      <c r="D1585" s="4">
        <f t="shared" si="276"/>
        <v>-2.2500000000000853E-2</v>
      </c>
      <c r="E1585" s="4">
        <f t="shared" si="277"/>
        <v>3.9999999999999147E-2</v>
      </c>
      <c r="F1585" s="4">
        <f t="shared" si="278"/>
        <v>-1.0000000000001563E-2</v>
      </c>
      <c r="G1585" s="2">
        <f t="shared" si="274"/>
        <v>1582</v>
      </c>
      <c r="H1585" s="5">
        <f t="shared" si="279"/>
        <v>5.1098620337250899E-4</v>
      </c>
      <c r="I1585" s="5">
        <f t="shared" si="280"/>
        <v>7.844510605880112E-4</v>
      </c>
      <c r="J1585" s="5">
        <f t="shared" si="281"/>
        <v>0.80838017373533289</v>
      </c>
      <c r="K1585" s="5">
        <f t="shared" si="282"/>
        <v>0.54436087415675105</v>
      </c>
      <c r="L1585" s="2">
        <f t="shared" si="283"/>
        <v>0.44032869892190202</v>
      </c>
      <c r="M1585" s="2">
        <f t="shared" si="284"/>
        <v>0.44068524004160808</v>
      </c>
    </row>
    <row r="1586" spans="1:13">
      <c r="A1586">
        <v>220</v>
      </c>
      <c r="B1586">
        <v>89.5</v>
      </c>
      <c r="C1586" s="4">
        <f t="shared" si="275"/>
        <v>4.5000000000001705E-2</v>
      </c>
      <c r="D1586" s="4">
        <f t="shared" si="276"/>
        <v>2.4999999999998579E-2</v>
      </c>
      <c r="E1586" s="4">
        <f t="shared" si="277"/>
        <v>5.000000000002558E-3</v>
      </c>
      <c r="F1586" s="4">
        <f t="shared" si="278"/>
        <v>-1.7499999999998295E-2</v>
      </c>
      <c r="G1586" s="2">
        <f t="shared" si="274"/>
        <v>1583</v>
      </c>
      <c r="H1586" s="5">
        <f t="shared" si="279"/>
        <v>5.1098620337250899E-4</v>
      </c>
      <c r="I1586" s="5">
        <f t="shared" si="280"/>
        <v>7.8515287321211135E-4</v>
      </c>
      <c r="J1586" s="5">
        <f t="shared" si="281"/>
        <v>0.80889115993870542</v>
      </c>
      <c r="K1586" s="5">
        <f t="shared" si="282"/>
        <v>0.54514602702996318</v>
      </c>
      <c r="L1586" s="2">
        <f t="shared" si="283"/>
        <v>0.44124236423887941</v>
      </c>
      <c r="M1586" s="2">
        <f t="shared" si="284"/>
        <v>0.44159897631983897</v>
      </c>
    </row>
    <row r="1587" spans="1:13">
      <c r="A1587">
        <v>140</v>
      </c>
      <c r="B1587">
        <v>89.51</v>
      </c>
      <c r="C1587" s="4">
        <f t="shared" si="275"/>
        <v>0.14999999999999858</v>
      </c>
      <c r="D1587" s="4">
        <f t="shared" si="276"/>
        <v>7.4999999999999289E-2</v>
      </c>
      <c r="E1587" s="4">
        <f t="shared" si="277"/>
        <v>0.14499999999999602</v>
      </c>
      <c r="F1587" s="4">
        <f t="shared" si="278"/>
        <v>6.9999999999996732E-2</v>
      </c>
      <c r="G1587" s="2">
        <f t="shared" si="274"/>
        <v>1584</v>
      </c>
      <c r="H1587" s="5">
        <f t="shared" si="279"/>
        <v>5.1098620337250899E-4</v>
      </c>
      <c r="I1587" s="5">
        <f t="shared" si="280"/>
        <v>7.8524059979012391E-4</v>
      </c>
      <c r="J1587" s="5">
        <f t="shared" si="281"/>
        <v>0.80940214614207795</v>
      </c>
      <c r="K1587" s="5">
        <f t="shared" si="282"/>
        <v>0.5459312676297533</v>
      </c>
      <c r="L1587" s="2">
        <f t="shared" si="283"/>
        <v>0.44215690301133592</v>
      </c>
      <c r="M1587" s="2">
        <f t="shared" si="284"/>
        <v>0.44251557426863047</v>
      </c>
    </row>
    <row r="1588" spans="1:13">
      <c r="A1588">
        <v>1962</v>
      </c>
      <c r="B1588">
        <v>89.8</v>
      </c>
      <c r="C1588" s="4">
        <f t="shared" si="275"/>
        <v>0.19500000000000028</v>
      </c>
      <c r="D1588" s="4">
        <f t="shared" si="276"/>
        <v>-2.4999999999998579E-2</v>
      </c>
      <c r="E1588" s="4">
        <f t="shared" si="277"/>
        <v>5.0000000000004263E-2</v>
      </c>
      <c r="F1588" s="4">
        <f t="shared" si="278"/>
        <v>-4.7499999999995879E-2</v>
      </c>
      <c r="G1588" s="2">
        <f t="shared" si="274"/>
        <v>1585</v>
      </c>
      <c r="H1588" s="5">
        <f t="shared" si="279"/>
        <v>5.1098620337250899E-4</v>
      </c>
      <c r="I1588" s="5">
        <f t="shared" si="280"/>
        <v>7.8778467055248716E-4</v>
      </c>
      <c r="J1588" s="5">
        <f t="shared" si="281"/>
        <v>0.80991313234545048</v>
      </c>
      <c r="K1588" s="5">
        <f t="shared" si="282"/>
        <v>0.54671905230030582</v>
      </c>
      <c r="L1588" s="2">
        <f t="shared" si="283"/>
        <v>0.44307430605432319</v>
      </c>
      <c r="M1588" s="2">
        <f t="shared" si="284"/>
        <v>0.44343368782069364</v>
      </c>
    </row>
    <row r="1589" spans="1:13">
      <c r="A1589">
        <v>781</v>
      </c>
      <c r="B1589">
        <v>89.9</v>
      </c>
      <c r="C1589" s="4">
        <f t="shared" si="275"/>
        <v>0.10000000000000142</v>
      </c>
      <c r="D1589" s="4">
        <f t="shared" si="276"/>
        <v>4.4999999999998153E-2</v>
      </c>
      <c r="E1589" s="4">
        <f t="shared" si="277"/>
        <v>4.9999999999997158E-2</v>
      </c>
      <c r="F1589" s="4">
        <f t="shared" si="278"/>
        <v>-3.5527136788005009E-15</v>
      </c>
      <c r="G1589" s="2">
        <f t="shared" si="274"/>
        <v>1586</v>
      </c>
      <c r="H1589" s="5">
        <f t="shared" si="279"/>
        <v>5.1098620337250899E-4</v>
      </c>
      <c r="I1589" s="5">
        <f t="shared" si="280"/>
        <v>7.8866193633261243E-4</v>
      </c>
      <c r="J1589" s="5">
        <f t="shared" si="281"/>
        <v>0.81042411854882301</v>
      </c>
      <c r="K1589" s="5">
        <f t="shared" si="282"/>
        <v>0.54750771423663847</v>
      </c>
      <c r="L1589" s="2">
        <f t="shared" si="283"/>
        <v>0.44399322559712356</v>
      </c>
      <c r="M1589" s="2">
        <f t="shared" si="284"/>
        <v>0.44435331832084057</v>
      </c>
    </row>
    <row r="1590" spans="1:13">
      <c r="A1590">
        <v>2091</v>
      </c>
      <c r="B1590">
        <v>90</v>
      </c>
      <c r="C1590" s="4">
        <f t="shared" si="275"/>
        <v>0.28499999999999659</v>
      </c>
      <c r="D1590" s="4">
        <f t="shared" si="276"/>
        <v>7.0000000000000284E-2</v>
      </c>
      <c r="E1590" s="4">
        <f t="shared" si="277"/>
        <v>0.23499999999999943</v>
      </c>
      <c r="F1590" s="4">
        <f t="shared" si="278"/>
        <v>9.2500000000001137E-2</v>
      </c>
      <c r="G1590" s="2">
        <f t="shared" si="274"/>
        <v>1587</v>
      </c>
      <c r="H1590" s="5">
        <f t="shared" si="279"/>
        <v>5.1098620337250899E-4</v>
      </c>
      <c r="I1590" s="5">
        <f t="shared" si="280"/>
        <v>7.895392021127377E-4</v>
      </c>
      <c r="J1590" s="5">
        <f t="shared" si="281"/>
        <v>0.81093510475219555</v>
      </c>
      <c r="K1590" s="5">
        <f t="shared" si="282"/>
        <v>0.54829725343875124</v>
      </c>
      <c r="L1590" s="2">
        <f t="shared" si="283"/>
        <v>0.4449136629845491</v>
      </c>
      <c r="M1590" s="2">
        <f t="shared" si="284"/>
        <v>0.44527709931466741</v>
      </c>
    </row>
    <row r="1591" spans="1:13">
      <c r="A1591">
        <v>830</v>
      </c>
      <c r="B1591">
        <v>90.47</v>
      </c>
      <c r="C1591" s="4">
        <f t="shared" si="275"/>
        <v>0.24000000000000199</v>
      </c>
      <c r="D1591" s="4">
        <f t="shared" si="276"/>
        <v>-0.13499999999999801</v>
      </c>
      <c r="E1591" s="4">
        <f t="shared" si="277"/>
        <v>5.000000000002558E-3</v>
      </c>
      <c r="F1591" s="4">
        <f t="shared" si="278"/>
        <v>-0.11499999999999844</v>
      </c>
      <c r="G1591" s="2">
        <f t="shared" si="274"/>
        <v>1588</v>
      </c>
      <c r="H1591" s="5">
        <f t="shared" si="279"/>
        <v>5.1098620337250899E-4</v>
      </c>
      <c r="I1591" s="5">
        <f t="shared" si="280"/>
        <v>7.9366235127932637E-4</v>
      </c>
      <c r="J1591" s="5">
        <f t="shared" si="281"/>
        <v>0.81144609095556808</v>
      </c>
      <c r="K1591" s="5">
        <f t="shared" si="282"/>
        <v>0.54909091579003055</v>
      </c>
      <c r="L1591" s="2">
        <f t="shared" si="283"/>
        <v>0.44583825507939923</v>
      </c>
      <c r="M1591" s="2">
        <f t="shared" si="284"/>
        <v>0.44620176259490629</v>
      </c>
    </row>
    <row r="1592" spans="1:13">
      <c r="A1592">
        <v>1154</v>
      </c>
      <c r="B1592">
        <v>90.48</v>
      </c>
      <c r="C1592" s="4">
        <f t="shared" si="275"/>
        <v>1.5000000000000568E-2</v>
      </c>
      <c r="D1592" s="4">
        <f t="shared" si="276"/>
        <v>-0.10500000000000043</v>
      </c>
      <c r="E1592" s="4">
        <f t="shared" si="277"/>
        <v>9.9999999999980105E-3</v>
      </c>
      <c r="F1592" s="4">
        <f t="shared" si="278"/>
        <v>2.4999999999977263E-3</v>
      </c>
      <c r="G1592" s="2">
        <f t="shared" si="274"/>
        <v>1589</v>
      </c>
      <c r="H1592" s="5">
        <f t="shared" si="279"/>
        <v>5.1098620337250899E-4</v>
      </c>
      <c r="I1592" s="5">
        <f t="shared" si="280"/>
        <v>7.9375007785733892E-4</v>
      </c>
      <c r="J1592" s="5">
        <f t="shared" si="281"/>
        <v>0.81195707715894061</v>
      </c>
      <c r="K1592" s="5">
        <f t="shared" si="282"/>
        <v>0.54988466586788787</v>
      </c>
      <c r="L1592" s="2">
        <f t="shared" si="283"/>
        <v>0.44676372955031551</v>
      </c>
      <c r="M1592" s="2">
        <f t="shared" si="284"/>
        <v>0.44712737952625436</v>
      </c>
    </row>
    <row r="1593" spans="1:13">
      <c r="A1593">
        <v>2291</v>
      </c>
      <c r="B1593">
        <v>90.5</v>
      </c>
      <c r="C1593" s="4">
        <f t="shared" si="275"/>
        <v>3.0000000000001137E-2</v>
      </c>
      <c r="D1593" s="4">
        <f t="shared" si="276"/>
        <v>5.4999999999999716E-2</v>
      </c>
      <c r="E1593" s="4">
        <f t="shared" si="277"/>
        <v>2.0000000000003126E-2</v>
      </c>
      <c r="F1593" s="4">
        <f t="shared" si="278"/>
        <v>5.000000000002558E-3</v>
      </c>
      <c r="G1593" s="2">
        <f t="shared" si="274"/>
        <v>1590</v>
      </c>
      <c r="H1593" s="5">
        <f t="shared" si="279"/>
        <v>5.1098620337250899E-4</v>
      </c>
      <c r="I1593" s="5">
        <f t="shared" si="280"/>
        <v>7.9392553101336404E-4</v>
      </c>
      <c r="J1593" s="5">
        <f t="shared" si="281"/>
        <v>0.81246806336231314</v>
      </c>
      <c r="K1593" s="5">
        <f t="shared" si="282"/>
        <v>0.55067859139890118</v>
      </c>
      <c r="L1593" s="2">
        <f t="shared" si="283"/>
        <v>0.44769015785164923</v>
      </c>
      <c r="M1593" s="2">
        <f t="shared" si="284"/>
        <v>0.44805409292775994</v>
      </c>
    </row>
    <row r="1594" spans="1:13">
      <c r="A1594">
        <v>850</v>
      </c>
      <c r="B1594">
        <v>90.54</v>
      </c>
      <c r="C1594" s="4">
        <f t="shared" si="275"/>
        <v>0.125</v>
      </c>
      <c r="D1594" s="4">
        <f t="shared" si="276"/>
        <v>4.9999999999997158E-2</v>
      </c>
      <c r="E1594" s="4">
        <f t="shared" si="277"/>
        <v>0.10499999999999687</v>
      </c>
      <c r="F1594" s="4">
        <f t="shared" si="278"/>
        <v>4.2499999999996874E-2</v>
      </c>
      <c r="G1594" s="2">
        <f t="shared" si="274"/>
        <v>1591</v>
      </c>
      <c r="H1594" s="5">
        <f t="shared" si="279"/>
        <v>5.1098620337250899E-4</v>
      </c>
      <c r="I1594" s="5">
        <f t="shared" si="280"/>
        <v>7.9427643732541417E-4</v>
      </c>
      <c r="J1594" s="5">
        <f t="shared" si="281"/>
        <v>0.81297904956568567</v>
      </c>
      <c r="K1594" s="5">
        <f t="shared" si="282"/>
        <v>0.55147286783622662</v>
      </c>
      <c r="L1594" s="2">
        <f t="shared" si="283"/>
        <v>0.44861768298175708</v>
      </c>
      <c r="M1594" s="2">
        <f t="shared" si="284"/>
        <v>0.44898311577513805</v>
      </c>
    </row>
    <row r="1595" spans="1:13">
      <c r="A1595">
        <v>2321</v>
      </c>
      <c r="B1595">
        <v>90.75</v>
      </c>
      <c r="C1595" s="4">
        <f t="shared" si="275"/>
        <v>0.12999999999999545</v>
      </c>
      <c r="D1595" s="4">
        <f t="shared" si="276"/>
        <v>-4.5000000000001705E-2</v>
      </c>
      <c r="E1595" s="4">
        <f t="shared" si="277"/>
        <v>2.4999999999998579E-2</v>
      </c>
      <c r="F1595" s="4">
        <f t="shared" si="278"/>
        <v>-3.9999999999999147E-2</v>
      </c>
      <c r="G1595" s="2">
        <f t="shared" si="274"/>
        <v>1592</v>
      </c>
      <c r="H1595" s="5">
        <f t="shared" si="279"/>
        <v>5.1098620337250899E-4</v>
      </c>
      <c r="I1595" s="5">
        <f t="shared" si="280"/>
        <v>7.9611869546367716E-4</v>
      </c>
      <c r="J1595" s="5">
        <f t="shared" si="281"/>
        <v>0.81349003576905821</v>
      </c>
      <c r="K1595" s="5">
        <f t="shared" si="282"/>
        <v>0.55226898653169032</v>
      </c>
      <c r="L1595" s="2">
        <f t="shared" si="283"/>
        <v>0.4495475194404745</v>
      </c>
      <c r="M1595" s="2">
        <f t="shared" si="284"/>
        <v>0.44991330905734084</v>
      </c>
    </row>
    <row r="1596" spans="1:13">
      <c r="A1596">
        <v>1709</v>
      </c>
      <c r="B1596">
        <v>90.8</v>
      </c>
      <c r="C1596" s="4">
        <f t="shared" si="275"/>
        <v>3.4999999999996589E-2</v>
      </c>
      <c r="D1596" s="4">
        <f t="shared" si="276"/>
        <v>-4.7499999999995879E-2</v>
      </c>
      <c r="E1596" s="4">
        <f t="shared" si="277"/>
        <v>9.9999999999980105E-3</v>
      </c>
      <c r="F1596" s="4">
        <f t="shared" si="278"/>
        <v>-7.5000000000002842E-3</v>
      </c>
      <c r="G1596" s="2">
        <f t="shared" si="274"/>
        <v>1593</v>
      </c>
      <c r="H1596" s="5">
        <f t="shared" si="279"/>
        <v>5.1098620337250899E-4</v>
      </c>
      <c r="I1596" s="5">
        <f t="shared" si="280"/>
        <v>7.9655732835373974E-4</v>
      </c>
      <c r="J1596" s="5">
        <f t="shared" si="281"/>
        <v>0.81400102197243074</v>
      </c>
      <c r="K1596" s="5">
        <f t="shared" si="282"/>
        <v>0.55306554386004403</v>
      </c>
      <c r="L1596" s="2">
        <f t="shared" si="283"/>
        <v>0.45047852678228728</v>
      </c>
      <c r="M1596" s="2">
        <f t="shared" si="284"/>
        <v>0.45084445921820188</v>
      </c>
    </row>
    <row r="1597" spans="1:13">
      <c r="A1597">
        <v>491</v>
      </c>
      <c r="B1597">
        <v>90.82</v>
      </c>
      <c r="C1597" s="4">
        <f t="shared" si="275"/>
        <v>3.5000000000003695E-2</v>
      </c>
      <c r="D1597" s="4">
        <f t="shared" si="276"/>
        <v>1.5000000000004121E-2</v>
      </c>
      <c r="E1597" s="4">
        <f t="shared" si="277"/>
        <v>2.5000000000005684E-2</v>
      </c>
      <c r="F1597" s="4">
        <f t="shared" si="278"/>
        <v>7.5000000000038369E-3</v>
      </c>
      <c r="G1597" s="2">
        <f t="shared" si="274"/>
        <v>1594</v>
      </c>
      <c r="H1597" s="5">
        <f t="shared" si="279"/>
        <v>5.1098620337250899E-4</v>
      </c>
      <c r="I1597" s="5">
        <f t="shared" si="280"/>
        <v>7.9673278150976475E-4</v>
      </c>
      <c r="J1597" s="5">
        <f t="shared" si="281"/>
        <v>0.81451200817580327</v>
      </c>
      <c r="K1597" s="5">
        <f t="shared" si="282"/>
        <v>0.55386227664155374</v>
      </c>
      <c r="L1597" s="2">
        <f t="shared" si="283"/>
        <v>0.45141049118206655</v>
      </c>
      <c r="M1597" s="2">
        <f t="shared" si="284"/>
        <v>0.45177678088973738</v>
      </c>
    </row>
    <row r="1598" spans="1:13">
      <c r="A1598">
        <v>505</v>
      </c>
      <c r="B1598">
        <v>90.87</v>
      </c>
      <c r="C1598" s="4">
        <f t="shared" si="275"/>
        <v>6.5000000000004832E-2</v>
      </c>
      <c r="D1598" s="4">
        <f t="shared" si="276"/>
        <v>1.4999999999997016E-2</v>
      </c>
      <c r="E1598" s="4">
        <f t="shared" si="277"/>
        <v>3.9999999999999147E-2</v>
      </c>
      <c r="F1598" s="4">
        <f t="shared" si="278"/>
        <v>7.4999999999967315E-3</v>
      </c>
      <c r="G1598" s="2">
        <f t="shared" si="274"/>
        <v>1595</v>
      </c>
      <c r="H1598" s="5">
        <f t="shared" si="279"/>
        <v>5.1098620337250899E-4</v>
      </c>
      <c r="I1598" s="5">
        <f t="shared" si="280"/>
        <v>7.9717141439982755E-4</v>
      </c>
      <c r="J1598" s="5">
        <f t="shared" si="281"/>
        <v>0.8150229943791758</v>
      </c>
      <c r="K1598" s="5">
        <f t="shared" si="282"/>
        <v>0.55465944805595357</v>
      </c>
      <c r="L1598" s="2">
        <f t="shared" si="283"/>
        <v>0.45234362754079099</v>
      </c>
      <c r="M1598" s="2">
        <f t="shared" si="284"/>
        <v>0.45271048924188823</v>
      </c>
    </row>
    <row r="1599" spans="1:13">
      <c r="A1599">
        <v>538</v>
      </c>
      <c r="B1599">
        <v>90.95</v>
      </c>
      <c r="C1599" s="4">
        <f t="shared" si="275"/>
        <v>6.4999999999997726E-2</v>
      </c>
      <c r="D1599" s="4">
        <f t="shared" si="276"/>
        <v>-1.5000000000004121E-2</v>
      </c>
      <c r="E1599" s="4">
        <f t="shared" si="277"/>
        <v>2.4999999999998579E-2</v>
      </c>
      <c r="F1599" s="4">
        <f t="shared" si="278"/>
        <v>-7.5000000000002842E-3</v>
      </c>
      <c r="G1599" s="2">
        <f t="shared" si="274"/>
        <v>1596</v>
      </c>
      <c r="H1599" s="5">
        <f t="shared" si="279"/>
        <v>5.1098620337250899E-4</v>
      </c>
      <c r="I1599" s="5">
        <f t="shared" si="280"/>
        <v>7.978732270239277E-4</v>
      </c>
      <c r="J1599" s="5">
        <f t="shared" si="281"/>
        <v>0.81553398058254833</v>
      </c>
      <c r="K1599" s="5">
        <f t="shared" si="282"/>
        <v>0.55545732128297753</v>
      </c>
      <c r="L1599" s="2">
        <f t="shared" si="283"/>
        <v>0.45327815129736398</v>
      </c>
      <c r="M1599" s="2">
        <f t="shared" si="284"/>
        <v>0.45364537071848798</v>
      </c>
    </row>
    <row r="1600" spans="1:13">
      <c r="A1600">
        <v>1086</v>
      </c>
      <c r="B1600">
        <v>91</v>
      </c>
      <c r="C1600" s="4">
        <f t="shared" si="275"/>
        <v>3.4999999999996589E-2</v>
      </c>
      <c r="D1600" s="4">
        <f t="shared" si="276"/>
        <v>-1.7499999999998295E-2</v>
      </c>
      <c r="E1600" s="4">
        <f t="shared" si="277"/>
        <v>9.9999999999980105E-3</v>
      </c>
      <c r="F1600" s="4">
        <f t="shared" si="278"/>
        <v>-7.5000000000002842E-3</v>
      </c>
      <c r="G1600" s="2">
        <f t="shared" si="274"/>
        <v>1597</v>
      </c>
      <c r="H1600" s="5">
        <f t="shared" si="279"/>
        <v>5.1098620337250899E-4</v>
      </c>
      <c r="I1600" s="5">
        <f t="shared" si="280"/>
        <v>7.9831185991399028E-4</v>
      </c>
      <c r="J1600" s="5">
        <f t="shared" si="281"/>
        <v>0.81604496678592087</v>
      </c>
      <c r="K1600" s="5">
        <f t="shared" si="282"/>
        <v>0.5562556331428915</v>
      </c>
      <c r="L1600" s="2">
        <f t="shared" si="283"/>
        <v>0.45421384862665654</v>
      </c>
      <c r="M1600" s="2">
        <f t="shared" si="284"/>
        <v>0.45458121122544543</v>
      </c>
    </row>
    <row r="1601" spans="1:13">
      <c r="A1601">
        <v>1055</v>
      </c>
      <c r="B1601">
        <v>91.02</v>
      </c>
      <c r="C1601" s="4">
        <f t="shared" si="275"/>
        <v>3.0000000000001137E-2</v>
      </c>
      <c r="D1601" s="4">
        <f t="shared" si="276"/>
        <v>2.2500000000004405E-2</v>
      </c>
      <c r="E1601" s="4">
        <f t="shared" si="277"/>
        <v>2.0000000000003126E-2</v>
      </c>
      <c r="F1601" s="4">
        <f t="shared" si="278"/>
        <v>5.000000000002558E-3</v>
      </c>
      <c r="G1601" s="2">
        <f t="shared" si="274"/>
        <v>1598</v>
      </c>
      <c r="H1601" s="5">
        <f t="shared" si="279"/>
        <v>5.1098620337250899E-4</v>
      </c>
      <c r="I1601" s="5">
        <f t="shared" si="280"/>
        <v>7.9848731307001529E-4</v>
      </c>
      <c r="J1601" s="5">
        <f t="shared" si="281"/>
        <v>0.8165559529892934</v>
      </c>
      <c r="K1601" s="5">
        <f t="shared" si="282"/>
        <v>0.55705412045596148</v>
      </c>
      <c r="L1601" s="2">
        <f t="shared" si="283"/>
        <v>0.45515050516561506</v>
      </c>
      <c r="M1601" s="2">
        <f t="shared" si="284"/>
        <v>0.45551815429904208</v>
      </c>
    </row>
    <row r="1602" spans="1:13">
      <c r="A1602">
        <v>2060</v>
      </c>
      <c r="B1602">
        <v>91.06</v>
      </c>
      <c r="C1602" s="4">
        <f t="shared" si="275"/>
        <v>8.00000000000054E-2</v>
      </c>
      <c r="D1602" s="4">
        <f t="shared" si="276"/>
        <v>2.9999999999997584E-2</v>
      </c>
      <c r="E1602" s="4">
        <f t="shared" si="277"/>
        <v>6.0000000000002274E-2</v>
      </c>
      <c r="F1602" s="4">
        <f t="shared" si="278"/>
        <v>1.9999999999999574E-2</v>
      </c>
      <c r="G1602" s="2">
        <f t="shared" si="274"/>
        <v>1599</v>
      </c>
      <c r="H1602" s="5">
        <f t="shared" si="279"/>
        <v>5.1098620337250899E-4</v>
      </c>
      <c r="I1602" s="5">
        <f t="shared" si="280"/>
        <v>7.9883821938206553E-4</v>
      </c>
      <c r="J1602" s="5">
        <f t="shared" si="281"/>
        <v>0.81706693919266593</v>
      </c>
      <c r="K1602" s="5">
        <f t="shared" si="282"/>
        <v>0.55785295867534357</v>
      </c>
      <c r="L1602" s="2">
        <f t="shared" si="283"/>
        <v>0.45608826462982938</v>
      </c>
      <c r="M1602" s="2">
        <f t="shared" si="284"/>
        <v>0.45645677390509537</v>
      </c>
    </row>
    <row r="1603" spans="1:13">
      <c r="A1603">
        <v>656</v>
      </c>
      <c r="B1603">
        <v>91.18</v>
      </c>
      <c r="C1603" s="4">
        <f t="shared" si="275"/>
        <v>8.9999999999996305E-2</v>
      </c>
      <c r="D1603" s="4">
        <f t="shared" si="276"/>
        <v>-2.2500000000004405E-2</v>
      </c>
      <c r="E1603" s="4">
        <f t="shared" si="277"/>
        <v>2.9999999999994031E-2</v>
      </c>
      <c r="F1603" s="4">
        <f t="shared" si="278"/>
        <v>-1.5000000000004121E-2</v>
      </c>
      <c r="G1603" s="2">
        <f t="shared" si="274"/>
        <v>1600</v>
      </c>
      <c r="H1603" s="5">
        <f t="shared" si="279"/>
        <v>5.1098620337250899E-4</v>
      </c>
      <c r="I1603" s="5">
        <f t="shared" si="280"/>
        <v>7.9989093831821581E-4</v>
      </c>
      <c r="J1603" s="5">
        <f t="shared" si="281"/>
        <v>0.81757792539603846</v>
      </c>
      <c r="K1603" s="5">
        <f t="shared" si="282"/>
        <v>0.55865284961366179</v>
      </c>
      <c r="L1603" s="2">
        <f t="shared" si="283"/>
        <v>0.45702770170235002</v>
      </c>
      <c r="M1603" s="2">
        <f t="shared" si="284"/>
        <v>0.45739664131749785</v>
      </c>
    </row>
    <row r="1604" spans="1:13">
      <c r="A1604">
        <v>241</v>
      </c>
      <c r="B1604">
        <v>91.24</v>
      </c>
      <c r="C1604" s="4">
        <f t="shared" si="275"/>
        <v>3.4999999999996589E-2</v>
      </c>
      <c r="D1604" s="4">
        <f t="shared" si="276"/>
        <v>4.5000000000001705E-2</v>
      </c>
      <c r="E1604" s="4">
        <f t="shared" si="277"/>
        <v>5.000000000002558E-3</v>
      </c>
      <c r="F1604" s="4">
        <f t="shared" si="278"/>
        <v>-1.2499999999995737E-2</v>
      </c>
      <c r="G1604" s="2">
        <f t="shared" si="274"/>
        <v>1601</v>
      </c>
      <c r="H1604" s="5">
        <f t="shared" si="279"/>
        <v>5.1098620337250899E-4</v>
      </c>
      <c r="I1604" s="5">
        <f t="shared" si="280"/>
        <v>8.0041729778629095E-4</v>
      </c>
      <c r="J1604" s="5">
        <f t="shared" si="281"/>
        <v>0.818088911599411</v>
      </c>
      <c r="K1604" s="5">
        <f t="shared" si="282"/>
        <v>0.55945326691144803</v>
      </c>
      <c r="L1604" s="2">
        <f t="shared" si="283"/>
        <v>0.45796838711914473</v>
      </c>
      <c r="M1604" s="2">
        <f t="shared" si="284"/>
        <v>0.45833739850243338</v>
      </c>
    </row>
    <row r="1605" spans="1:13">
      <c r="A1605">
        <v>395</v>
      </c>
      <c r="B1605">
        <v>91.25</v>
      </c>
      <c r="C1605" s="4">
        <f t="shared" si="275"/>
        <v>0.17999999999999972</v>
      </c>
      <c r="D1605" s="4">
        <f t="shared" si="276"/>
        <v>8.0000000000001847E-2</v>
      </c>
      <c r="E1605" s="4">
        <f t="shared" si="277"/>
        <v>0.17499999999999716</v>
      </c>
      <c r="F1605" s="4">
        <f t="shared" si="278"/>
        <v>8.49999999999973E-2</v>
      </c>
      <c r="G1605" s="2">
        <f t="shared" si="274"/>
        <v>1602</v>
      </c>
      <c r="H1605" s="5">
        <f t="shared" si="279"/>
        <v>5.1098620337250899E-4</v>
      </c>
      <c r="I1605" s="5">
        <f t="shared" si="280"/>
        <v>8.0050502436430351E-4</v>
      </c>
      <c r="J1605" s="5">
        <f t="shared" si="281"/>
        <v>0.81859989780278353</v>
      </c>
      <c r="K1605" s="5">
        <f t="shared" si="282"/>
        <v>0.56025377193581238</v>
      </c>
      <c r="L1605" s="2">
        <f t="shared" si="283"/>
        <v>0.45890996239812665</v>
      </c>
      <c r="M1605" s="2">
        <f t="shared" si="284"/>
        <v>0.45928148723528811</v>
      </c>
    </row>
    <row r="1606" spans="1:13">
      <c r="A1606">
        <v>704</v>
      </c>
      <c r="B1606">
        <v>91.6</v>
      </c>
      <c r="C1606" s="4">
        <f t="shared" si="275"/>
        <v>0.19500000000000028</v>
      </c>
      <c r="D1606" s="4">
        <f t="shared" si="276"/>
        <v>-7.4999999999999289E-2</v>
      </c>
      <c r="E1606" s="4">
        <f t="shared" si="277"/>
        <v>2.0000000000003126E-2</v>
      </c>
      <c r="F1606" s="4">
        <f t="shared" si="278"/>
        <v>-7.7499999999997016E-2</v>
      </c>
      <c r="G1606" s="2">
        <f t="shared" ref="G1606:G1669" si="285">G1605+1</f>
        <v>1603</v>
      </c>
      <c r="H1606" s="5">
        <f t="shared" si="279"/>
        <v>5.1098620337250899E-4</v>
      </c>
      <c r="I1606" s="5">
        <f t="shared" si="280"/>
        <v>8.035754545947419E-4</v>
      </c>
      <c r="J1606" s="5">
        <f t="shared" si="281"/>
        <v>0.81911088400615606</v>
      </c>
      <c r="K1606" s="5">
        <f t="shared" si="282"/>
        <v>0.56105734739040714</v>
      </c>
      <c r="L1606" s="2">
        <f t="shared" si="283"/>
        <v>0.45985487236292266</v>
      </c>
      <c r="M1606" s="2">
        <f t="shared" si="284"/>
        <v>0.46022668463126359</v>
      </c>
    </row>
    <row r="1607" spans="1:13">
      <c r="A1607">
        <v>1176</v>
      </c>
      <c r="B1607">
        <v>91.64</v>
      </c>
      <c r="C1607" s="4">
        <f t="shared" si="275"/>
        <v>3.0000000000001137E-2</v>
      </c>
      <c r="D1607" s="4">
        <f t="shared" si="276"/>
        <v>-7.0000000000000284E-2</v>
      </c>
      <c r="E1607" s="4">
        <f t="shared" si="277"/>
        <v>9.9999999999980105E-3</v>
      </c>
      <c r="F1607" s="4">
        <f t="shared" si="278"/>
        <v>-5.000000000002558E-3</v>
      </c>
      <c r="G1607" s="2">
        <f t="shared" si="285"/>
        <v>1604</v>
      </c>
      <c r="H1607" s="5">
        <f t="shared" si="279"/>
        <v>5.1098620337250899E-4</v>
      </c>
      <c r="I1607" s="5">
        <f t="shared" si="280"/>
        <v>8.0392636090679203E-4</v>
      </c>
      <c r="J1607" s="5">
        <f t="shared" si="281"/>
        <v>0.81962187020952859</v>
      </c>
      <c r="K1607" s="5">
        <f t="shared" si="282"/>
        <v>0.56186127375131389</v>
      </c>
      <c r="L1607" s="2">
        <f t="shared" si="283"/>
        <v>0.46080089134945607</v>
      </c>
      <c r="M1607" s="2">
        <f t="shared" si="284"/>
        <v>0.46117284742304082</v>
      </c>
    </row>
    <row r="1608" spans="1:13">
      <c r="A1608">
        <v>517</v>
      </c>
      <c r="B1608">
        <v>91.66</v>
      </c>
      <c r="C1608" s="4">
        <f t="shared" si="275"/>
        <v>5.4999999999999716E-2</v>
      </c>
      <c r="D1608" s="4">
        <f t="shared" si="276"/>
        <v>1.5000000000000568E-2</v>
      </c>
      <c r="E1608" s="4">
        <f t="shared" si="277"/>
        <v>4.5000000000001705E-2</v>
      </c>
      <c r="F1608" s="4">
        <f t="shared" si="278"/>
        <v>1.7500000000001847E-2</v>
      </c>
      <c r="G1608" s="2">
        <f t="shared" si="285"/>
        <v>1605</v>
      </c>
      <c r="H1608" s="5">
        <f t="shared" si="279"/>
        <v>5.1098620337250899E-4</v>
      </c>
      <c r="I1608" s="5">
        <f t="shared" si="280"/>
        <v>8.0410181406281704E-4</v>
      </c>
      <c r="J1608" s="5">
        <f t="shared" si="281"/>
        <v>0.82013285641290112</v>
      </c>
      <c r="K1608" s="5">
        <f t="shared" si="282"/>
        <v>0.56266537556537666</v>
      </c>
      <c r="L1608" s="2">
        <f t="shared" si="283"/>
        <v>0.46174787591109945</v>
      </c>
      <c r="M1608" s="2">
        <f t="shared" si="284"/>
        <v>0.4621204795117253</v>
      </c>
    </row>
    <row r="1609" spans="1:13">
      <c r="A1609">
        <v>428</v>
      </c>
      <c r="B1609">
        <v>91.75</v>
      </c>
      <c r="C1609" s="4">
        <f t="shared" si="275"/>
        <v>6.0000000000002274E-2</v>
      </c>
      <c r="D1609" s="4">
        <f t="shared" si="276"/>
        <v>2.4999999999998579E-2</v>
      </c>
      <c r="E1609" s="4">
        <f t="shared" si="277"/>
        <v>1.5000000000000568E-2</v>
      </c>
      <c r="F1609" s="4">
        <f t="shared" si="278"/>
        <v>-1.5000000000000568E-2</v>
      </c>
      <c r="G1609" s="2">
        <f t="shared" si="285"/>
        <v>1606</v>
      </c>
      <c r="H1609" s="5">
        <f t="shared" si="279"/>
        <v>5.1098620337250899E-4</v>
      </c>
      <c r="I1609" s="5">
        <f t="shared" si="280"/>
        <v>8.0489135326492975E-4</v>
      </c>
      <c r="J1609" s="5">
        <f t="shared" si="281"/>
        <v>0.82064384261627366</v>
      </c>
      <c r="K1609" s="5">
        <f t="shared" si="282"/>
        <v>0.56347026691864155</v>
      </c>
      <c r="L1609" s="2">
        <f t="shared" si="283"/>
        <v>0.46269633057653747</v>
      </c>
      <c r="M1609" s="2">
        <f t="shared" si="284"/>
        <v>0.46306915015399158</v>
      </c>
    </row>
    <row r="1610" spans="1:13">
      <c r="A1610">
        <v>377</v>
      </c>
      <c r="B1610">
        <v>91.78</v>
      </c>
      <c r="C1610" s="4">
        <f t="shared" si="275"/>
        <v>0.10499999999999687</v>
      </c>
      <c r="D1610" s="4">
        <f t="shared" si="276"/>
        <v>2.4999999999998579E-2</v>
      </c>
      <c r="E1610" s="4">
        <f t="shared" si="277"/>
        <v>8.9999999999996305E-2</v>
      </c>
      <c r="F1610" s="4">
        <f t="shared" si="278"/>
        <v>3.7499999999997868E-2</v>
      </c>
      <c r="G1610" s="2">
        <f t="shared" si="285"/>
        <v>1607</v>
      </c>
      <c r="H1610" s="5">
        <f t="shared" si="279"/>
        <v>5.1098620337250899E-4</v>
      </c>
      <c r="I1610" s="5">
        <f t="shared" si="280"/>
        <v>8.0515453299896743E-4</v>
      </c>
      <c r="J1610" s="5">
        <f t="shared" si="281"/>
        <v>0.82115482881964619</v>
      </c>
      <c r="K1610" s="5">
        <f t="shared" si="282"/>
        <v>0.56427542145164056</v>
      </c>
      <c r="L1610" s="2">
        <f t="shared" si="283"/>
        <v>0.4636458240645196</v>
      </c>
      <c r="M1610" s="2">
        <f t="shared" si="284"/>
        <v>0.4640199403098304</v>
      </c>
    </row>
    <row r="1611" spans="1:13">
      <c r="A1611">
        <v>1882</v>
      </c>
      <c r="B1611">
        <v>91.96</v>
      </c>
      <c r="C1611" s="4">
        <f t="shared" si="275"/>
        <v>0.10999999999999943</v>
      </c>
      <c r="D1611" s="4">
        <f t="shared" si="276"/>
        <v>-1.2499999999995737E-2</v>
      </c>
      <c r="E1611" s="4">
        <f t="shared" si="277"/>
        <v>2.0000000000003126E-2</v>
      </c>
      <c r="F1611" s="4">
        <f t="shared" si="278"/>
        <v>-3.4999999999996589E-2</v>
      </c>
      <c r="G1611" s="2">
        <f t="shared" si="285"/>
        <v>1608</v>
      </c>
      <c r="H1611" s="5">
        <f t="shared" si="279"/>
        <v>5.1098620337250899E-4</v>
      </c>
      <c r="I1611" s="5">
        <f t="shared" si="280"/>
        <v>8.0673361140319285E-4</v>
      </c>
      <c r="J1611" s="5">
        <f t="shared" si="281"/>
        <v>0.82166581502301872</v>
      </c>
      <c r="K1611" s="5">
        <f t="shared" si="282"/>
        <v>0.56508215506304371</v>
      </c>
      <c r="L1611" s="2">
        <f t="shared" si="283"/>
        <v>0.46459743867984887</v>
      </c>
      <c r="M1611" s="2">
        <f t="shared" si="284"/>
        <v>0.46497184325288066</v>
      </c>
    </row>
    <row r="1612" spans="1:13">
      <c r="A1612">
        <v>2310</v>
      </c>
      <c r="B1612">
        <v>92</v>
      </c>
      <c r="C1612" s="4">
        <f t="shared" si="275"/>
        <v>8.00000000000054E-2</v>
      </c>
      <c r="D1612" s="4">
        <f t="shared" si="276"/>
        <v>-1.7499999999998295E-2</v>
      </c>
      <c r="E1612" s="4">
        <f t="shared" si="277"/>
        <v>6.0000000000002274E-2</v>
      </c>
      <c r="F1612" s="4">
        <f t="shared" si="278"/>
        <v>1.9999999999999574E-2</v>
      </c>
      <c r="G1612" s="2">
        <f t="shared" si="285"/>
        <v>1609</v>
      </c>
      <c r="H1612" s="5">
        <f t="shared" si="279"/>
        <v>5.1098620337250899E-4</v>
      </c>
      <c r="I1612" s="5">
        <f t="shared" si="280"/>
        <v>8.0708451771524298E-4</v>
      </c>
      <c r="J1612" s="5">
        <f t="shared" si="281"/>
        <v>0.82217680122639125</v>
      </c>
      <c r="K1612" s="5">
        <f t="shared" si="282"/>
        <v>0.56588923958075898</v>
      </c>
      <c r="L1612" s="2">
        <f t="shared" si="283"/>
        <v>0.46555016644100611</v>
      </c>
      <c r="M1612" s="2">
        <f t="shared" si="284"/>
        <v>0.46592543653512536</v>
      </c>
    </row>
    <row r="1613" spans="1:13">
      <c r="A1613">
        <v>1807</v>
      </c>
      <c r="B1613">
        <v>92.12</v>
      </c>
      <c r="C1613" s="4">
        <f t="shared" si="275"/>
        <v>7.5000000000002842E-2</v>
      </c>
      <c r="D1613" s="4">
        <f t="shared" si="276"/>
        <v>-2.2500000000004405E-2</v>
      </c>
      <c r="E1613" s="4">
        <f t="shared" si="277"/>
        <v>1.5000000000000568E-2</v>
      </c>
      <c r="F1613" s="4">
        <f t="shared" si="278"/>
        <v>-2.2500000000000853E-2</v>
      </c>
      <c r="G1613" s="2">
        <f t="shared" si="285"/>
        <v>1610</v>
      </c>
      <c r="H1613" s="5">
        <f t="shared" si="279"/>
        <v>5.1098620337250899E-4</v>
      </c>
      <c r="I1613" s="5">
        <f t="shared" si="280"/>
        <v>8.0813723665139336E-4</v>
      </c>
      <c r="J1613" s="5">
        <f t="shared" si="281"/>
        <v>0.82268778742976378</v>
      </c>
      <c r="K1613" s="5">
        <f t="shared" si="282"/>
        <v>0.56669737681741039</v>
      </c>
      <c r="L1613" s="2">
        <f t="shared" si="283"/>
        <v>0.46650458561720759</v>
      </c>
      <c r="M1613" s="2">
        <f t="shared" si="284"/>
        <v>0.46688007222607986</v>
      </c>
    </row>
    <row r="1614" spans="1:13">
      <c r="A1614">
        <v>605</v>
      </c>
      <c r="B1614">
        <v>92.15</v>
      </c>
      <c r="C1614" s="4">
        <f t="shared" si="275"/>
        <v>3.4999999999996589E-2</v>
      </c>
      <c r="D1614" s="4">
        <f t="shared" si="276"/>
        <v>-2.0000000000003126E-2</v>
      </c>
      <c r="E1614" s="4">
        <f t="shared" si="277"/>
        <v>1.9999999999996021E-2</v>
      </c>
      <c r="F1614" s="4">
        <f t="shared" si="278"/>
        <v>2.4999999999977263E-3</v>
      </c>
      <c r="G1614" s="2">
        <f t="shared" si="285"/>
        <v>1611</v>
      </c>
      <c r="H1614" s="5">
        <f t="shared" si="279"/>
        <v>5.1098620337250899E-4</v>
      </c>
      <c r="I1614" s="5">
        <f t="shared" si="280"/>
        <v>8.0840041638543093E-4</v>
      </c>
      <c r="J1614" s="5">
        <f t="shared" si="281"/>
        <v>0.82319877363313632</v>
      </c>
      <c r="K1614" s="5">
        <f t="shared" si="282"/>
        <v>0.56750577723379581</v>
      </c>
      <c r="L1614" s="2">
        <f t="shared" si="283"/>
        <v>0.46746004747108122</v>
      </c>
      <c r="M1614" s="2">
        <f t="shared" si="284"/>
        <v>0.46783582294559933</v>
      </c>
    </row>
    <row r="1615" spans="1:13">
      <c r="A1615">
        <v>1923</v>
      </c>
      <c r="B1615">
        <v>92.19</v>
      </c>
      <c r="C1615" s="4">
        <f t="shared" si="275"/>
        <v>3.4999999999996589E-2</v>
      </c>
      <c r="D1615" s="4">
        <f t="shared" si="276"/>
        <v>5.5000000000003268E-2</v>
      </c>
      <c r="E1615" s="4">
        <f t="shared" si="277"/>
        <v>1.5000000000000568E-2</v>
      </c>
      <c r="F1615" s="4">
        <f t="shared" si="278"/>
        <v>-2.4999999999977263E-3</v>
      </c>
      <c r="G1615" s="2">
        <f t="shared" si="285"/>
        <v>1612</v>
      </c>
      <c r="H1615" s="5">
        <f t="shared" si="279"/>
        <v>5.1098620337250899E-4</v>
      </c>
      <c r="I1615" s="5">
        <f t="shared" si="280"/>
        <v>8.0875132269748096E-4</v>
      </c>
      <c r="J1615" s="5">
        <f t="shared" si="281"/>
        <v>0.82370975983650885</v>
      </c>
      <c r="K1615" s="5">
        <f t="shared" si="282"/>
        <v>0.56831452855649334</v>
      </c>
      <c r="L1615" s="2">
        <f t="shared" si="283"/>
        <v>0.46841662471213641</v>
      </c>
      <c r="M1615" s="2">
        <f t="shared" si="284"/>
        <v>0.46879261697037</v>
      </c>
    </row>
    <row r="1616" spans="1:13">
      <c r="A1616">
        <v>1046</v>
      </c>
      <c r="B1616">
        <v>92.22</v>
      </c>
      <c r="C1616" s="4">
        <f t="shared" si="275"/>
        <v>0.14500000000000313</v>
      </c>
      <c r="D1616" s="4">
        <f t="shared" si="276"/>
        <v>6.7500000000002558E-2</v>
      </c>
      <c r="E1616" s="4">
        <f t="shared" si="277"/>
        <v>0.13000000000000256</v>
      </c>
      <c r="F1616" s="4">
        <f t="shared" si="278"/>
        <v>5.7500000000000995E-2</v>
      </c>
      <c r="G1616" s="2">
        <f t="shared" si="285"/>
        <v>1613</v>
      </c>
      <c r="H1616" s="5">
        <f t="shared" si="279"/>
        <v>5.1098620337250899E-4</v>
      </c>
      <c r="I1616" s="5">
        <f t="shared" si="280"/>
        <v>8.0901450243151853E-4</v>
      </c>
      <c r="J1616" s="5">
        <f t="shared" si="281"/>
        <v>0.82422074603988138</v>
      </c>
      <c r="K1616" s="5">
        <f t="shared" si="282"/>
        <v>0.56912354305892487</v>
      </c>
      <c r="L1616" s="2">
        <f t="shared" si="283"/>
        <v>0.4693742455274052</v>
      </c>
      <c r="M1616" s="2">
        <f t="shared" si="284"/>
        <v>0.4697521177433438</v>
      </c>
    </row>
    <row r="1617" spans="1:13">
      <c r="A1617">
        <v>773</v>
      </c>
      <c r="B1617">
        <v>92.48</v>
      </c>
      <c r="C1617" s="4">
        <f t="shared" si="275"/>
        <v>0.17000000000000171</v>
      </c>
      <c r="D1617" s="4">
        <f t="shared" si="276"/>
        <v>-7.5000000000038369E-3</v>
      </c>
      <c r="E1617" s="4">
        <f t="shared" si="277"/>
        <v>3.9999999999999147E-2</v>
      </c>
      <c r="F1617" s="4">
        <f t="shared" si="278"/>
        <v>-4.5000000000001705E-2</v>
      </c>
      <c r="G1617" s="2">
        <f t="shared" si="285"/>
        <v>1614</v>
      </c>
      <c r="H1617" s="5">
        <f t="shared" si="279"/>
        <v>5.1098620337250899E-4</v>
      </c>
      <c r="I1617" s="5">
        <f t="shared" si="280"/>
        <v>8.1129539345984431E-4</v>
      </c>
      <c r="J1617" s="5">
        <f t="shared" si="281"/>
        <v>0.82473173224325391</v>
      </c>
      <c r="K1617" s="5">
        <f t="shared" si="282"/>
        <v>0.56993483845238468</v>
      </c>
      <c r="L1617" s="2">
        <f t="shared" si="283"/>
        <v>0.47033457542188484</v>
      </c>
      <c r="M1617" s="2">
        <f t="shared" si="284"/>
        <v>0.4707130264449646</v>
      </c>
    </row>
    <row r="1618" spans="1:13">
      <c r="A1618">
        <v>497</v>
      </c>
      <c r="B1618">
        <v>92.56</v>
      </c>
      <c r="C1618" s="4">
        <f t="shared" si="275"/>
        <v>0.12999999999999545</v>
      </c>
      <c r="D1618" s="4">
        <f t="shared" si="276"/>
        <v>-3.7500000000001421E-2</v>
      </c>
      <c r="E1618" s="4">
        <f t="shared" si="277"/>
        <v>8.9999999999996305E-2</v>
      </c>
      <c r="F1618" s="4">
        <f t="shared" si="278"/>
        <v>2.4999999999998579E-2</v>
      </c>
      <c r="G1618" s="2">
        <f t="shared" si="285"/>
        <v>1615</v>
      </c>
      <c r="H1618" s="5">
        <f t="shared" si="279"/>
        <v>5.1098620337250899E-4</v>
      </c>
      <c r="I1618" s="5">
        <f t="shared" si="280"/>
        <v>8.1199720608394446E-4</v>
      </c>
      <c r="J1618" s="5">
        <f t="shared" si="281"/>
        <v>0.82524271844662644</v>
      </c>
      <c r="K1618" s="5">
        <f t="shared" si="282"/>
        <v>0.57074683565846862</v>
      </c>
      <c r="L1618" s="2">
        <f t="shared" si="283"/>
        <v>0.47129631396224458</v>
      </c>
      <c r="M1618" s="2">
        <f t="shared" si="284"/>
        <v>0.47167606810827933</v>
      </c>
    </row>
    <row r="1619" spans="1:13">
      <c r="A1619">
        <v>789</v>
      </c>
      <c r="B1619">
        <v>92.74</v>
      </c>
      <c r="C1619" s="4">
        <f t="shared" si="275"/>
        <v>9.4999999999998863E-2</v>
      </c>
      <c r="D1619" s="4">
        <f t="shared" si="276"/>
        <v>-4.4999999999998153E-2</v>
      </c>
      <c r="E1619" s="4">
        <f t="shared" si="277"/>
        <v>5.000000000002558E-3</v>
      </c>
      <c r="F1619" s="4">
        <f t="shared" si="278"/>
        <v>-4.2499999999996874E-2</v>
      </c>
      <c r="G1619" s="2">
        <f t="shared" si="285"/>
        <v>1616</v>
      </c>
      <c r="H1619" s="5">
        <f t="shared" si="279"/>
        <v>5.1098620337250899E-4</v>
      </c>
      <c r="I1619" s="5">
        <f t="shared" si="280"/>
        <v>8.1357628448816988E-4</v>
      </c>
      <c r="J1619" s="5">
        <f t="shared" si="281"/>
        <v>0.82575370464999898</v>
      </c>
      <c r="K1619" s="5">
        <f t="shared" si="282"/>
        <v>0.57156041194295681</v>
      </c>
      <c r="L1619" s="2">
        <f t="shared" si="283"/>
        <v>0.47226018707807288</v>
      </c>
      <c r="M1619" s="2">
        <f t="shared" si="284"/>
        <v>0.47264001366465441</v>
      </c>
    </row>
    <row r="1620" spans="1:13">
      <c r="A1620">
        <v>2260</v>
      </c>
      <c r="B1620">
        <v>92.75</v>
      </c>
      <c r="C1620" s="4">
        <f t="shared" si="275"/>
        <v>3.9999999999999147E-2</v>
      </c>
      <c r="D1620" s="4">
        <f t="shared" si="276"/>
        <v>-2.2500000000000853E-2</v>
      </c>
      <c r="E1620" s="4">
        <f t="shared" si="277"/>
        <v>3.4999999999996589E-2</v>
      </c>
      <c r="F1620" s="4">
        <f t="shared" si="278"/>
        <v>1.4999999999997016E-2</v>
      </c>
      <c r="G1620" s="2">
        <f t="shared" si="285"/>
        <v>1617</v>
      </c>
      <c r="H1620" s="5">
        <f t="shared" si="279"/>
        <v>5.1098620337250899E-4</v>
      </c>
      <c r="I1620" s="5">
        <f t="shared" si="280"/>
        <v>8.1366401106618244E-4</v>
      </c>
      <c r="J1620" s="5">
        <f t="shared" si="281"/>
        <v>0.82626469085337151</v>
      </c>
      <c r="K1620" s="5">
        <f t="shared" si="282"/>
        <v>0.57237407595402301</v>
      </c>
      <c r="L1620" s="2">
        <f t="shared" si="283"/>
        <v>0.47322496417661564</v>
      </c>
      <c r="M1620" s="2">
        <f t="shared" si="284"/>
        <v>0.4736052981608142</v>
      </c>
    </row>
    <row r="1621" spans="1:13">
      <c r="A1621">
        <v>1095</v>
      </c>
      <c r="B1621">
        <v>92.82</v>
      </c>
      <c r="C1621" s="4">
        <f t="shared" si="275"/>
        <v>4.9999999999997158E-2</v>
      </c>
      <c r="D1621" s="4">
        <f t="shared" si="276"/>
        <v>-9.9999999999980105E-3</v>
      </c>
      <c r="E1621" s="4">
        <f t="shared" si="277"/>
        <v>1.5000000000000568E-2</v>
      </c>
      <c r="F1621" s="4">
        <f t="shared" si="278"/>
        <v>-9.9999999999980105E-3</v>
      </c>
      <c r="G1621" s="2">
        <f t="shared" si="285"/>
        <v>1618</v>
      </c>
      <c r="H1621" s="5">
        <f t="shared" si="279"/>
        <v>5.1098620337250899E-4</v>
      </c>
      <c r="I1621" s="5">
        <f t="shared" si="280"/>
        <v>8.1427809711227003E-4</v>
      </c>
      <c r="J1621" s="5">
        <f t="shared" si="281"/>
        <v>0.82677567705674404</v>
      </c>
      <c r="K1621" s="5">
        <f t="shared" si="282"/>
        <v>0.57318835405113533</v>
      </c>
      <c r="L1621" s="2">
        <f t="shared" si="283"/>
        <v>0.47419108084252209</v>
      </c>
      <c r="M1621" s="2">
        <f t="shared" si="284"/>
        <v>0.47457163241732342</v>
      </c>
    </row>
    <row r="1622" spans="1:13">
      <c r="A1622">
        <v>1845</v>
      </c>
      <c r="B1622">
        <v>92.85</v>
      </c>
      <c r="C1622" s="4">
        <f t="shared" si="275"/>
        <v>2.0000000000003126E-2</v>
      </c>
      <c r="D1622" s="4">
        <f t="shared" si="276"/>
        <v>-1.7499999999998295E-2</v>
      </c>
      <c r="E1622" s="4">
        <f t="shared" si="277"/>
        <v>5.000000000002558E-3</v>
      </c>
      <c r="F1622" s="4">
        <f t="shared" si="278"/>
        <v>-4.9999999999990052E-3</v>
      </c>
      <c r="G1622" s="2">
        <f t="shared" si="285"/>
        <v>1619</v>
      </c>
      <c r="H1622" s="5">
        <f t="shared" si="279"/>
        <v>5.1098620337250899E-4</v>
      </c>
      <c r="I1622" s="5">
        <f t="shared" si="280"/>
        <v>8.145412768463076E-4</v>
      </c>
      <c r="J1622" s="5">
        <f t="shared" si="281"/>
        <v>0.82728666326011657</v>
      </c>
      <c r="K1622" s="5">
        <f t="shared" si="282"/>
        <v>0.57400289532798165</v>
      </c>
      <c r="L1622" s="2">
        <f t="shared" si="283"/>
        <v>0.47515824753774039</v>
      </c>
      <c r="M1622" s="2">
        <f t="shared" si="284"/>
        <v>0.47553887168756975</v>
      </c>
    </row>
    <row r="1623" spans="1:13">
      <c r="A1623">
        <v>422</v>
      </c>
      <c r="B1623">
        <v>92.86</v>
      </c>
      <c r="C1623" s="4">
        <f t="shared" si="275"/>
        <v>1.5000000000000568E-2</v>
      </c>
      <c r="D1623" s="4">
        <f t="shared" si="276"/>
        <v>0</v>
      </c>
      <c r="E1623" s="4">
        <f t="shared" si="277"/>
        <v>9.9999999999980105E-3</v>
      </c>
      <c r="F1623" s="4">
        <f t="shared" si="278"/>
        <v>2.4999999999977263E-3</v>
      </c>
      <c r="G1623" s="2">
        <f t="shared" si="285"/>
        <v>1620</v>
      </c>
      <c r="H1623" s="5">
        <f t="shared" si="279"/>
        <v>5.1098620337250899E-4</v>
      </c>
      <c r="I1623" s="5">
        <f t="shared" si="280"/>
        <v>8.1462900342432027E-4</v>
      </c>
      <c r="J1623" s="5">
        <f t="shared" si="281"/>
        <v>0.8277976494634891</v>
      </c>
      <c r="K1623" s="5">
        <f t="shared" si="282"/>
        <v>0.57481752433140598</v>
      </c>
      <c r="L1623" s="2">
        <f t="shared" si="283"/>
        <v>0.47612631933634991</v>
      </c>
      <c r="M1623" s="2">
        <f t="shared" si="284"/>
        <v>0.47650708872588943</v>
      </c>
    </row>
    <row r="1624" spans="1:13">
      <c r="A1624">
        <v>829</v>
      </c>
      <c r="B1624">
        <v>92.88</v>
      </c>
      <c r="C1624" s="4">
        <f t="shared" si="275"/>
        <v>2.0000000000003126E-2</v>
      </c>
      <c r="D1624" s="4">
        <f t="shared" si="276"/>
        <v>-2.4999999999977263E-3</v>
      </c>
      <c r="E1624" s="4">
        <f t="shared" si="277"/>
        <v>1.0000000000005116E-2</v>
      </c>
      <c r="F1624" s="4">
        <f t="shared" si="278"/>
        <v>3.5527136788005009E-15</v>
      </c>
      <c r="G1624" s="2">
        <f t="shared" si="285"/>
        <v>1621</v>
      </c>
      <c r="H1624" s="5">
        <f t="shared" si="279"/>
        <v>5.1098620337250899E-4</v>
      </c>
      <c r="I1624" s="5">
        <f t="shared" si="280"/>
        <v>8.1480445658034528E-4</v>
      </c>
      <c r="J1624" s="5">
        <f t="shared" si="281"/>
        <v>0.82830863566686164</v>
      </c>
      <c r="K1624" s="5">
        <f t="shared" si="282"/>
        <v>0.57563232878798631</v>
      </c>
      <c r="L1624" s="2">
        <f t="shared" si="283"/>
        <v>0.47709536908234113</v>
      </c>
      <c r="M1624" s="2">
        <f t="shared" si="284"/>
        <v>0.47747628380124485</v>
      </c>
    </row>
    <row r="1625" spans="1:13">
      <c r="A1625">
        <v>487</v>
      </c>
      <c r="B1625">
        <v>92.9</v>
      </c>
      <c r="C1625" s="4">
        <f t="shared" si="275"/>
        <v>1.0000000000005116E-2</v>
      </c>
      <c r="D1625" s="4">
        <f t="shared" si="276"/>
        <v>-5.000000000002558E-3</v>
      </c>
      <c r="E1625" s="4">
        <f t="shared" si="277"/>
        <v>0</v>
      </c>
      <c r="F1625" s="4">
        <f t="shared" si="278"/>
        <v>-5.000000000002558E-3</v>
      </c>
      <c r="G1625" s="2">
        <f t="shared" si="285"/>
        <v>1622</v>
      </c>
      <c r="H1625" s="5">
        <f t="shared" si="279"/>
        <v>5.1098620337250899E-4</v>
      </c>
      <c r="I1625" s="5">
        <f t="shared" si="280"/>
        <v>8.149799097363704E-4</v>
      </c>
      <c r="J1625" s="5">
        <f t="shared" si="281"/>
        <v>0.82881962187023417</v>
      </c>
      <c r="K1625" s="5">
        <f t="shared" si="282"/>
        <v>0.57644730869772265</v>
      </c>
      <c r="L1625" s="2">
        <f t="shared" si="283"/>
        <v>0.47806539704467638</v>
      </c>
      <c r="M1625" s="2">
        <f t="shared" si="284"/>
        <v>0.47844631176358016</v>
      </c>
    </row>
    <row r="1626" spans="1:13">
      <c r="A1626">
        <v>598</v>
      </c>
      <c r="B1626">
        <v>92.9</v>
      </c>
      <c r="C1626" s="4">
        <f t="shared" si="275"/>
        <v>9.9999999999980105E-3</v>
      </c>
      <c r="D1626" s="4">
        <f t="shared" si="276"/>
        <v>1.9999999999996021E-2</v>
      </c>
      <c r="E1626" s="4">
        <f t="shared" si="277"/>
        <v>9.9999999999980105E-3</v>
      </c>
      <c r="F1626" s="4">
        <f t="shared" si="278"/>
        <v>4.9999999999990052E-3</v>
      </c>
      <c r="G1626" s="2">
        <f t="shared" si="285"/>
        <v>1623</v>
      </c>
      <c r="H1626" s="5">
        <f t="shared" si="279"/>
        <v>5.1098620337250899E-4</v>
      </c>
      <c r="I1626" s="5">
        <f t="shared" si="280"/>
        <v>8.149799097363704E-4</v>
      </c>
      <c r="J1626" s="5">
        <f t="shared" si="281"/>
        <v>0.8293306080736067</v>
      </c>
      <c r="K1626" s="5">
        <f t="shared" si="282"/>
        <v>0.57726228860745898</v>
      </c>
      <c r="L1626" s="2">
        <f t="shared" si="283"/>
        <v>0.47903625789399146</v>
      </c>
      <c r="M1626" s="2">
        <f t="shared" si="284"/>
        <v>0.47941731812156785</v>
      </c>
    </row>
    <row r="1627" spans="1:13">
      <c r="A1627">
        <v>736</v>
      </c>
      <c r="B1627">
        <v>92.92</v>
      </c>
      <c r="C1627" s="4">
        <f t="shared" ref="C1627:C1690" si="286">IF(AND(ISNUMBER(B1626),ISNUMBER(B1628)),(B1628-B1626)/2,"")</f>
        <v>4.9999999999997158E-2</v>
      </c>
      <c r="D1627" s="4">
        <f t="shared" ref="D1627:D1690" si="287">IF(AND(ISNUMBER(C1626),ISNUMBER(C1628)),(C1628-C1626)/2,"")</f>
        <v>6.5000000000001279E-2</v>
      </c>
      <c r="E1627" s="4">
        <f t="shared" ref="E1627:E1690" si="288">IF(AND(ISNUMBER(B1627),ISNUMBER(B1628)),(B1628-B1627)/2,"")</f>
        <v>3.9999999999999147E-2</v>
      </c>
      <c r="F1627" s="4">
        <f t="shared" ref="F1627:F1690" si="289">IF(AND(ISNUMBER(E1626),ISNUMBER(E1627)),(E1627-E1626)/2,"")</f>
        <v>1.5000000000000568E-2</v>
      </c>
      <c r="G1627" s="2">
        <f t="shared" si="285"/>
        <v>1624</v>
      </c>
      <c r="H1627" s="5">
        <f t="shared" ref="H1627:H1690" si="290">1/MAX(G:G)</f>
        <v>5.1098620337250899E-4</v>
      </c>
      <c r="I1627" s="5">
        <f t="shared" ref="I1627:I1690" si="291">B1627/SUM(B:B)</f>
        <v>8.1515536289239541E-4</v>
      </c>
      <c r="J1627" s="5">
        <f t="shared" ref="J1627:J1690" si="292">H1627+J1626</f>
        <v>0.82984159427697923</v>
      </c>
      <c r="K1627" s="5">
        <f t="shared" ref="K1627:K1690" si="293">I1627+K1626</f>
        <v>0.57807744397035143</v>
      </c>
      <c r="L1627" s="2">
        <f t="shared" ref="L1627:L1690" si="294">K1627*J1628</f>
        <v>0.48000809731826727</v>
      </c>
      <c r="M1627" s="2">
        <f t="shared" ref="M1627:M1690" si="295">K1628*J1627</f>
        <v>0.48038973993915046</v>
      </c>
    </row>
    <row r="1628" spans="1:13">
      <c r="A1628">
        <v>2316</v>
      </c>
      <c r="B1628">
        <v>93</v>
      </c>
      <c r="C1628" s="4">
        <f t="shared" si="286"/>
        <v>0.14000000000000057</v>
      </c>
      <c r="D1628" s="4">
        <f t="shared" si="287"/>
        <v>4.00000000000027E-2</v>
      </c>
      <c r="E1628" s="4">
        <f t="shared" si="288"/>
        <v>0.10000000000000142</v>
      </c>
      <c r="F1628" s="4">
        <f t="shared" si="289"/>
        <v>3.0000000000001137E-2</v>
      </c>
      <c r="G1628" s="2">
        <f t="shared" si="285"/>
        <v>1625</v>
      </c>
      <c r="H1628" s="5">
        <f t="shared" si="290"/>
        <v>5.1098620337250899E-4</v>
      </c>
      <c r="I1628" s="5">
        <f t="shared" si="291"/>
        <v>8.1585717551649556E-4</v>
      </c>
      <c r="J1628" s="5">
        <f t="shared" si="292"/>
        <v>0.83035258048035177</v>
      </c>
      <c r="K1628" s="5">
        <f t="shared" si="293"/>
        <v>0.5788933011458679</v>
      </c>
      <c r="L1628" s="2">
        <f t="shared" si="294"/>
        <v>0.48098135291937111</v>
      </c>
      <c r="M1628" s="2">
        <f t="shared" si="295"/>
        <v>0.48136445242006287</v>
      </c>
    </row>
    <row r="1629" spans="1:13">
      <c r="A1629">
        <v>326</v>
      </c>
      <c r="B1629">
        <v>93.2</v>
      </c>
      <c r="C1629" s="4">
        <f t="shared" si="286"/>
        <v>0.13000000000000256</v>
      </c>
      <c r="D1629" s="4">
        <f t="shared" si="287"/>
        <v>-2.500000000001279E-3</v>
      </c>
      <c r="E1629" s="4">
        <f t="shared" si="288"/>
        <v>3.0000000000001137E-2</v>
      </c>
      <c r="F1629" s="4">
        <f t="shared" si="289"/>
        <v>-3.5000000000000142E-2</v>
      </c>
      <c r="G1629" s="2">
        <f t="shared" si="285"/>
        <v>1626</v>
      </c>
      <c r="H1629" s="5">
        <f t="shared" si="290"/>
        <v>5.1098620337250899E-4</v>
      </c>
      <c r="I1629" s="5">
        <f t="shared" si="291"/>
        <v>8.176117070767461E-4</v>
      </c>
      <c r="J1629" s="5">
        <f t="shared" si="292"/>
        <v>0.8308635666837243</v>
      </c>
      <c r="K1629" s="5">
        <f t="shared" si="293"/>
        <v>0.57971091285294463</v>
      </c>
      <c r="L1629" s="2">
        <f t="shared" si="294"/>
        <v>0.48195690097688759</v>
      </c>
      <c r="M1629" s="2">
        <f t="shared" si="295"/>
        <v>0.48234043781048441</v>
      </c>
    </row>
    <row r="1630" spans="1:13">
      <c r="A1630">
        <v>635</v>
      </c>
      <c r="B1630">
        <v>93.26</v>
      </c>
      <c r="C1630" s="4">
        <f t="shared" si="286"/>
        <v>0.13499999999999801</v>
      </c>
      <c r="D1630" s="4">
        <f t="shared" si="287"/>
        <v>2.9999999999997584E-2</v>
      </c>
      <c r="E1630" s="4">
        <f t="shared" si="288"/>
        <v>0.10499999999999687</v>
      </c>
      <c r="F1630" s="4">
        <f t="shared" si="289"/>
        <v>3.7499999999997868E-2</v>
      </c>
      <c r="G1630" s="2">
        <f t="shared" si="285"/>
        <v>1627</v>
      </c>
      <c r="H1630" s="5">
        <f t="shared" si="290"/>
        <v>5.1098620337250899E-4</v>
      </c>
      <c r="I1630" s="5">
        <f t="shared" si="291"/>
        <v>8.1813806654482135E-4</v>
      </c>
      <c r="J1630" s="5">
        <f t="shared" si="292"/>
        <v>0.83137455288709683</v>
      </c>
      <c r="K1630" s="5">
        <f t="shared" si="293"/>
        <v>0.58052905091948948</v>
      </c>
      <c r="L1630" s="2">
        <f t="shared" si="294"/>
        <v>0.48293372248183802</v>
      </c>
      <c r="M1630" s="2">
        <f t="shared" si="295"/>
        <v>0.48331879092197089</v>
      </c>
    </row>
    <row r="1631" spans="1:13">
      <c r="A1631">
        <v>476</v>
      </c>
      <c r="B1631">
        <v>93.47</v>
      </c>
      <c r="C1631" s="4">
        <f t="shared" si="286"/>
        <v>0.18999999999999773</v>
      </c>
      <c r="D1631" s="4">
        <f t="shared" si="287"/>
        <v>-4.9999999999990052E-3</v>
      </c>
      <c r="E1631" s="4">
        <f t="shared" si="288"/>
        <v>8.5000000000000853E-2</v>
      </c>
      <c r="F1631" s="4">
        <f t="shared" si="289"/>
        <v>-9.9999999999980105E-3</v>
      </c>
      <c r="G1631" s="2">
        <f t="shared" si="285"/>
        <v>1628</v>
      </c>
      <c r="H1631" s="5">
        <f t="shared" si="290"/>
        <v>5.1098620337250899E-4</v>
      </c>
      <c r="I1631" s="5">
        <f t="shared" si="291"/>
        <v>8.1998032468308434E-4</v>
      </c>
      <c r="J1631" s="5">
        <f t="shared" si="292"/>
        <v>0.83188553909046936</v>
      </c>
      <c r="K1631" s="5">
        <f t="shared" si="293"/>
        <v>0.58134903124417259</v>
      </c>
      <c r="L1631" s="2">
        <f t="shared" si="294"/>
        <v>0.48391291359059041</v>
      </c>
      <c r="M1631" s="2">
        <f t="shared" si="295"/>
        <v>0.48429922266474107</v>
      </c>
    </row>
    <row r="1632" spans="1:13">
      <c r="A1632">
        <v>941</v>
      </c>
      <c r="B1632">
        <v>93.64</v>
      </c>
      <c r="C1632" s="4">
        <f t="shared" si="286"/>
        <v>0.125</v>
      </c>
      <c r="D1632" s="4">
        <f t="shared" si="287"/>
        <v>-6.7499999999999005E-2</v>
      </c>
      <c r="E1632" s="4">
        <f t="shared" si="288"/>
        <v>3.9999999999999147E-2</v>
      </c>
      <c r="F1632" s="4">
        <f t="shared" si="289"/>
        <v>-2.2500000000000853E-2</v>
      </c>
      <c r="G1632" s="2">
        <f t="shared" si="285"/>
        <v>1629</v>
      </c>
      <c r="H1632" s="5">
        <f t="shared" si="290"/>
        <v>5.1098620337250899E-4</v>
      </c>
      <c r="I1632" s="5">
        <f t="shared" si="291"/>
        <v>8.2147167650929731E-4</v>
      </c>
      <c r="J1632" s="5">
        <f t="shared" si="292"/>
        <v>0.83239652529384189</v>
      </c>
      <c r="K1632" s="5">
        <f t="shared" si="293"/>
        <v>0.58217050292068184</v>
      </c>
      <c r="L1632" s="2">
        <f t="shared" si="294"/>
        <v>0.48489418485474689</v>
      </c>
      <c r="M1632" s="2">
        <f t="shared" si="295"/>
        <v>0.48528107811528737</v>
      </c>
    </row>
    <row r="1633" spans="1:13">
      <c r="A1633">
        <v>331</v>
      </c>
      <c r="B1633">
        <v>93.72</v>
      </c>
      <c r="C1633" s="4">
        <f t="shared" si="286"/>
        <v>5.4999999999999716E-2</v>
      </c>
      <c r="D1633" s="4">
        <f t="shared" si="287"/>
        <v>-5.4999999999999716E-2</v>
      </c>
      <c r="E1633" s="4">
        <f t="shared" si="288"/>
        <v>1.5000000000000568E-2</v>
      </c>
      <c r="F1633" s="4">
        <f t="shared" si="289"/>
        <v>-1.2499999999999289E-2</v>
      </c>
      <c r="G1633" s="2">
        <f t="shared" si="285"/>
        <v>1630</v>
      </c>
      <c r="H1633" s="5">
        <f t="shared" si="290"/>
        <v>5.1098620337250899E-4</v>
      </c>
      <c r="I1633" s="5">
        <f t="shared" si="291"/>
        <v>8.2217348913339746E-4</v>
      </c>
      <c r="J1633" s="5">
        <f t="shared" si="292"/>
        <v>0.83290751149721443</v>
      </c>
      <c r="K1633" s="5">
        <f t="shared" si="293"/>
        <v>0.58299267640981522</v>
      </c>
      <c r="L1633" s="2">
        <f t="shared" si="294"/>
        <v>0.48587688054391265</v>
      </c>
      <c r="M1633" s="2">
        <f t="shared" si="295"/>
        <v>0.48626399300883039</v>
      </c>
    </row>
    <row r="1634" spans="1:13">
      <c r="A1634">
        <v>1851</v>
      </c>
      <c r="B1634">
        <v>93.75</v>
      </c>
      <c r="C1634" s="4">
        <f t="shared" si="286"/>
        <v>1.5000000000000568E-2</v>
      </c>
      <c r="D1634" s="4">
        <f t="shared" si="287"/>
        <v>1.0000000000001563E-2</v>
      </c>
      <c r="E1634" s="4">
        <f t="shared" si="288"/>
        <v>0</v>
      </c>
      <c r="F1634" s="4">
        <f t="shared" si="289"/>
        <v>-7.5000000000002842E-3</v>
      </c>
      <c r="G1634" s="2">
        <f t="shared" si="285"/>
        <v>1631</v>
      </c>
      <c r="H1634" s="5">
        <f t="shared" si="290"/>
        <v>5.1098620337250899E-4</v>
      </c>
      <c r="I1634" s="5">
        <f t="shared" si="291"/>
        <v>8.2243666886743503E-4</v>
      </c>
      <c r="J1634" s="5">
        <f t="shared" si="292"/>
        <v>0.83341849770058696</v>
      </c>
      <c r="K1634" s="5">
        <f t="shared" si="293"/>
        <v>0.58381511307868261</v>
      </c>
      <c r="L1634" s="2">
        <f t="shared" si="294"/>
        <v>0.48686063594503753</v>
      </c>
      <c r="M1634" s="2">
        <f t="shared" si="295"/>
        <v>0.48724774840995527</v>
      </c>
    </row>
    <row r="1635" spans="1:13">
      <c r="A1635">
        <v>1222</v>
      </c>
      <c r="B1635">
        <v>93.75</v>
      </c>
      <c r="C1635" s="4">
        <f t="shared" si="286"/>
        <v>7.5000000000002842E-2</v>
      </c>
      <c r="D1635" s="4">
        <f t="shared" si="287"/>
        <v>5.7500000000000995E-2</v>
      </c>
      <c r="E1635" s="4">
        <f t="shared" si="288"/>
        <v>7.5000000000002842E-2</v>
      </c>
      <c r="F1635" s="4">
        <f t="shared" si="289"/>
        <v>3.7500000000001421E-2</v>
      </c>
      <c r="G1635" s="2">
        <f t="shared" si="285"/>
        <v>1632</v>
      </c>
      <c r="H1635" s="5">
        <f t="shared" si="290"/>
        <v>5.1098620337250899E-4</v>
      </c>
      <c r="I1635" s="5">
        <f t="shared" si="291"/>
        <v>8.2243666886743503E-4</v>
      </c>
      <c r="J1635" s="5">
        <f t="shared" si="292"/>
        <v>0.83392948390395949</v>
      </c>
      <c r="K1635" s="5">
        <f t="shared" si="293"/>
        <v>0.58463754974755</v>
      </c>
      <c r="L1635" s="2">
        <f t="shared" si="294"/>
        <v>0.48784523185374434</v>
      </c>
      <c r="M1635" s="2">
        <f t="shared" si="295"/>
        <v>0.48823344168536104</v>
      </c>
    </row>
    <row r="1636" spans="1:13">
      <c r="A1636">
        <v>707</v>
      </c>
      <c r="B1636">
        <v>93.9</v>
      </c>
      <c r="C1636" s="4">
        <f t="shared" si="286"/>
        <v>0.13000000000000256</v>
      </c>
      <c r="D1636" s="4">
        <f t="shared" si="287"/>
        <v>4.9999999999997158E-2</v>
      </c>
      <c r="E1636" s="4">
        <f t="shared" si="288"/>
        <v>5.4999999999999716E-2</v>
      </c>
      <c r="F1636" s="4">
        <f t="shared" si="289"/>
        <v>-1.0000000000001563E-2</v>
      </c>
      <c r="G1636" s="2">
        <f t="shared" si="285"/>
        <v>1633</v>
      </c>
      <c r="H1636" s="5">
        <f t="shared" si="290"/>
        <v>5.1098620337250899E-4</v>
      </c>
      <c r="I1636" s="5">
        <f t="shared" si="291"/>
        <v>8.2375256753762299E-4</v>
      </c>
      <c r="J1636" s="5">
        <f t="shared" si="292"/>
        <v>0.83444047010733202</v>
      </c>
      <c r="K1636" s="5">
        <f t="shared" si="293"/>
        <v>0.58546130231508764</v>
      </c>
      <c r="L1636" s="2">
        <f t="shared" si="294"/>
        <v>0.48883176698154407</v>
      </c>
      <c r="M1636" s="2">
        <f t="shared" si="295"/>
        <v>0.48922078204183778</v>
      </c>
    </row>
    <row r="1637" spans="1:13">
      <c r="A1637">
        <v>699</v>
      </c>
      <c r="B1637">
        <v>94.01</v>
      </c>
      <c r="C1637" s="4">
        <f t="shared" si="286"/>
        <v>0.17499999999999716</v>
      </c>
      <c r="D1637" s="4">
        <f t="shared" si="287"/>
        <v>4.7499999999995879E-2</v>
      </c>
      <c r="E1637" s="4">
        <f t="shared" si="288"/>
        <v>0.11999999999999744</v>
      </c>
      <c r="F1637" s="4">
        <f t="shared" si="289"/>
        <v>3.2499999999998863E-2</v>
      </c>
      <c r="G1637" s="2">
        <f t="shared" si="285"/>
        <v>1634</v>
      </c>
      <c r="H1637" s="5">
        <f t="shared" si="290"/>
        <v>5.1098620337250899E-4</v>
      </c>
      <c r="I1637" s="5">
        <f t="shared" si="291"/>
        <v>8.2471755989576082E-4</v>
      </c>
      <c r="J1637" s="5">
        <f t="shared" si="292"/>
        <v>0.83495145631070455</v>
      </c>
      <c r="K1637" s="5">
        <f t="shared" si="293"/>
        <v>0.58628601987498341</v>
      </c>
      <c r="L1637" s="2">
        <f t="shared" si="294"/>
        <v>0.4898199501766104</v>
      </c>
      <c r="M1637" s="2">
        <f t="shared" si="295"/>
        <v>0.49021072317532166</v>
      </c>
    </row>
    <row r="1638" spans="1:13">
      <c r="A1638">
        <v>1986</v>
      </c>
      <c r="B1638">
        <v>94.25</v>
      </c>
      <c r="C1638" s="4">
        <f t="shared" si="286"/>
        <v>0.22499999999999432</v>
      </c>
      <c r="D1638" s="4">
        <f t="shared" si="287"/>
        <v>-1.2499999999999289E-2</v>
      </c>
      <c r="E1638" s="4">
        <f t="shared" si="288"/>
        <v>0.10499999999999687</v>
      </c>
      <c r="F1638" s="4">
        <f t="shared" si="289"/>
        <v>-7.5000000000002842E-3</v>
      </c>
      <c r="G1638" s="2">
        <f t="shared" si="285"/>
        <v>1635</v>
      </c>
      <c r="H1638" s="5">
        <f t="shared" si="290"/>
        <v>5.1098620337250899E-4</v>
      </c>
      <c r="I1638" s="5">
        <f t="shared" si="291"/>
        <v>8.2682299776806138E-4</v>
      </c>
      <c r="J1638" s="5">
        <f t="shared" si="292"/>
        <v>0.83546244251407709</v>
      </c>
      <c r="K1638" s="5">
        <f t="shared" si="293"/>
        <v>0.58711284287275145</v>
      </c>
      <c r="L1638" s="2">
        <f t="shared" si="294"/>
        <v>0.4908107363003833</v>
      </c>
      <c r="M1638" s="2">
        <f t="shared" si="295"/>
        <v>0.49120304843657853</v>
      </c>
    </row>
    <row r="1639" spans="1:13">
      <c r="A1639">
        <v>105</v>
      </c>
      <c r="B1639">
        <v>94.46</v>
      </c>
      <c r="C1639" s="4">
        <f t="shared" si="286"/>
        <v>0.14999999999999858</v>
      </c>
      <c r="D1639" s="4">
        <f t="shared" si="287"/>
        <v>-8.7499999999995026E-2</v>
      </c>
      <c r="E1639" s="4">
        <f t="shared" si="288"/>
        <v>4.5000000000001705E-2</v>
      </c>
      <c r="F1639" s="4">
        <f t="shared" si="289"/>
        <v>-2.9999999999997584E-2</v>
      </c>
      <c r="G1639" s="2">
        <f t="shared" si="285"/>
        <v>1636</v>
      </c>
      <c r="H1639" s="5">
        <f t="shared" si="290"/>
        <v>5.1098620337250899E-4</v>
      </c>
      <c r="I1639" s="5">
        <f t="shared" si="291"/>
        <v>8.2866525590632437E-4</v>
      </c>
      <c r="J1639" s="5">
        <f t="shared" si="292"/>
        <v>0.83597342871744962</v>
      </c>
      <c r="K1639" s="5">
        <f t="shared" si="293"/>
        <v>0.58794150812865775</v>
      </c>
      <c r="L1639" s="2">
        <f t="shared" si="294"/>
        <v>0.49180390843466609</v>
      </c>
      <c r="M1639" s="2">
        <f t="shared" si="295"/>
        <v>0.49219688060465522</v>
      </c>
    </row>
    <row r="1640" spans="1:13">
      <c r="A1640">
        <v>137</v>
      </c>
      <c r="B1640">
        <v>94.55</v>
      </c>
      <c r="C1640" s="4">
        <f t="shared" si="286"/>
        <v>5.0000000000004263E-2</v>
      </c>
      <c r="D1640" s="4">
        <f t="shared" si="287"/>
        <v>-4.9999999999997158E-2</v>
      </c>
      <c r="E1640" s="4">
        <f t="shared" si="288"/>
        <v>5.000000000002558E-3</v>
      </c>
      <c r="F1640" s="4">
        <f t="shared" si="289"/>
        <v>-1.9999999999999574E-2</v>
      </c>
      <c r="G1640" s="2">
        <f t="shared" si="285"/>
        <v>1637</v>
      </c>
      <c r="H1640" s="5">
        <f t="shared" si="290"/>
        <v>5.1098620337250899E-4</v>
      </c>
      <c r="I1640" s="5">
        <f t="shared" si="291"/>
        <v>8.2945479510843718E-4</v>
      </c>
      <c r="J1640" s="5">
        <f t="shared" si="292"/>
        <v>0.83648441492082215</v>
      </c>
      <c r="K1640" s="5">
        <f t="shared" si="293"/>
        <v>0.58877096292376618</v>
      </c>
      <c r="L1640" s="2">
        <f t="shared" si="294"/>
        <v>0.49279858828265605</v>
      </c>
      <c r="M1640" s="2">
        <f t="shared" si="295"/>
        <v>0.49319163383456044</v>
      </c>
    </row>
    <row r="1641" spans="1:13">
      <c r="A1641">
        <v>569</v>
      </c>
      <c r="B1641">
        <v>94.56</v>
      </c>
      <c r="C1641" s="4">
        <f t="shared" si="286"/>
        <v>5.0000000000004263E-2</v>
      </c>
      <c r="D1641" s="4">
        <f t="shared" si="287"/>
        <v>3.4999999999996589E-2</v>
      </c>
      <c r="E1641" s="4">
        <f t="shared" si="288"/>
        <v>4.5000000000001705E-2</v>
      </c>
      <c r="F1641" s="4">
        <f t="shared" si="289"/>
        <v>1.9999999999999574E-2</v>
      </c>
      <c r="G1641" s="2">
        <f t="shared" si="285"/>
        <v>1638</v>
      </c>
      <c r="H1641" s="5">
        <f t="shared" si="290"/>
        <v>5.1098620337250899E-4</v>
      </c>
      <c r="I1641" s="5">
        <f t="shared" si="291"/>
        <v>8.2954252168644974E-4</v>
      </c>
      <c r="J1641" s="5">
        <f t="shared" si="292"/>
        <v>0.83699540112419468</v>
      </c>
      <c r="K1641" s="5">
        <f t="shared" si="293"/>
        <v>0.58960050544545262</v>
      </c>
      <c r="L1641" s="2">
        <f t="shared" si="294"/>
        <v>0.49379418928212865</v>
      </c>
      <c r="M1641" s="2">
        <f t="shared" si="295"/>
        <v>0.49418789567471422</v>
      </c>
    </row>
    <row r="1642" spans="1:13">
      <c r="A1642">
        <v>867</v>
      </c>
      <c r="B1642">
        <v>94.65</v>
      </c>
      <c r="C1642" s="4">
        <f t="shared" si="286"/>
        <v>0.11999999999999744</v>
      </c>
      <c r="D1642" s="4">
        <f t="shared" si="287"/>
        <v>6.2499999999996447E-2</v>
      </c>
      <c r="E1642" s="4">
        <f t="shared" si="288"/>
        <v>7.4999999999995737E-2</v>
      </c>
      <c r="F1642" s="4">
        <f t="shared" si="289"/>
        <v>1.4999999999997016E-2</v>
      </c>
      <c r="G1642" s="2">
        <f t="shared" si="285"/>
        <v>1639</v>
      </c>
      <c r="H1642" s="5">
        <f t="shared" si="290"/>
        <v>5.1098620337250899E-4</v>
      </c>
      <c r="I1642" s="5">
        <f t="shared" si="291"/>
        <v>8.3033206088856245E-4</v>
      </c>
      <c r="J1642" s="5">
        <f t="shared" si="292"/>
        <v>0.83750638732756721</v>
      </c>
      <c r="K1642" s="5">
        <f t="shared" si="293"/>
        <v>0.59043083750634118</v>
      </c>
      <c r="L1642" s="2">
        <f t="shared" si="294"/>
        <v>0.49479129969873709</v>
      </c>
      <c r="M1642" s="2">
        <f t="shared" si="295"/>
        <v>0.49518610816486403</v>
      </c>
    </row>
    <row r="1643" spans="1:13">
      <c r="A1643">
        <v>86</v>
      </c>
      <c r="B1643">
        <v>94.8</v>
      </c>
      <c r="C1643" s="4">
        <f t="shared" si="286"/>
        <v>0.17499999999999716</v>
      </c>
      <c r="D1643" s="4">
        <f t="shared" si="287"/>
        <v>6.2500000000003553E-2</v>
      </c>
      <c r="E1643" s="4">
        <f t="shared" si="288"/>
        <v>0.10000000000000142</v>
      </c>
      <c r="F1643" s="4">
        <f t="shared" si="289"/>
        <v>1.2500000000002842E-2</v>
      </c>
      <c r="G1643" s="2">
        <f t="shared" si="285"/>
        <v>1640</v>
      </c>
      <c r="H1643" s="5">
        <f t="shared" si="290"/>
        <v>5.1098620337250899E-4</v>
      </c>
      <c r="I1643" s="5">
        <f t="shared" si="291"/>
        <v>8.316479595587503E-4</v>
      </c>
      <c r="J1643" s="5">
        <f t="shared" si="292"/>
        <v>0.83801737353093975</v>
      </c>
      <c r="K1643" s="5">
        <f t="shared" si="293"/>
        <v>0.59126248546589988</v>
      </c>
      <c r="L1643" s="2">
        <f t="shared" si="294"/>
        <v>0.4957903621101537</v>
      </c>
      <c r="M1643" s="2">
        <f t="shared" si="295"/>
        <v>0.4961866409042105</v>
      </c>
    </row>
    <row r="1644" spans="1:13">
      <c r="A1644">
        <v>2218</v>
      </c>
      <c r="B1644">
        <v>95</v>
      </c>
      <c r="C1644" s="4">
        <f t="shared" si="286"/>
        <v>0.24500000000000455</v>
      </c>
      <c r="D1644" s="4">
        <f t="shared" si="287"/>
        <v>7.5000000000002842E-3</v>
      </c>
      <c r="E1644" s="4">
        <f t="shared" si="288"/>
        <v>0.14500000000000313</v>
      </c>
      <c r="F1644" s="4">
        <f t="shared" si="289"/>
        <v>2.2500000000000853E-2</v>
      </c>
      <c r="G1644" s="2">
        <f t="shared" si="285"/>
        <v>1641</v>
      </c>
      <c r="H1644" s="5">
        <f t="shared" si="290"/>
        <v>5.1098620337250899E-4</v>
      </c>
      <c r="I1644" s="5">
        <f t="shared" si="291"/>
        <v>8.3340249111900084E-4</v>
      </c>
      <c r="J1644" s="5">
        <f t="shared" si="292"/>
        <v>0.83852835973431228</v>
      </c>
      <c r="K1644" s="5">
        <f t="shared" si="293"/>
        <v>0.59209588795701884</v>
      </c>
      <c r="L1644" s="2">
        <f t="shared" si="294"/>
        <v>0.49679174656384978</v>
      </c>
      <c r="M1644" s="2">
        <f t="shared" si="295"/>
        <v>0.49719015863339006</v>
      </c>
    </row>
    <row r="1645" spans="1:13">
      <c r="A1645">
        <v>120</v>
      </c>
      <c r="B1645">
        <v>95.29</v>
      </c>
      <c r="C1645" s="4">
        <f t="shared" si="286"/>
        <v>0.18999999999999773</v>
      </c>
      <c r="D1645" s="4">
        <f t="shared" si="287"/>
        <v>-2.7500000000003411E-2</v>
      </c>
      <c r="E1645" s="4">
        <f t="shared" si="288"/>
        <v>4.49999999999946E-2</v>
      </c>
      <c r="F1645" s="4">
        <f t="shared" si="289"/>
        <v>-5.0000000000004263E-2</v>
      </c>
      <c r="G1645" s="2">
        <f t="shared" si="285"/>
        <v>1642</v>
      </c>
      <c r="H1645" s="5">
        <f t="shared" si="290"/>
        <v>5.1098620337250899E-4</v>
      </c>
      <c r="I1645" s="5">
        <f t="shared" si="291"/>
        <v>8.359465618813642E-4</v>
      </c>
      <c r="J1645" s="5">
        <f t="shared" si="292"/>
        <v>0.83903934593768481</v>
      </c>
      <c r="K1645" s="5">
        <f t="shared" si="293"/>
        <v>0.59293183451890019</v>
      </c>
      <c r="L1645" s="2">
        <f t="shared" si="294"/>
        <v>0.49779611860734913</v>
      </c>
      <c r="M1645" s="2">
        <f t="shared" si="295"/>
        <v>0.49819519313134514</v>
      </c>
    </row>
    <row r="1646" spans="1:13">
      <c r="A1646">
        <v>123</v>
      </c>
      <c r="B1646">
        <v>95.38</v>
      </c>
      <c r="C1646" s="4">
        <f t="shared" si="286"/>
        <v>0.18999999999999773</v>
      </c>
      <c r="D1646" s="4">
        <f t="shared" si="287"/>
        <v>-1.9999999999996021E-2</v>
      </c>
      <c r="E1646" s="4">
        <f t="shared" si="288"/>
        <v>0.14500000000000313</v>
      </c>
      <c r="F1646" s="4">
        <f t="shared" si="289"/>
        <v>5.0000000000004263E-2</v>
      </c>
      <c r="G1646" s="2">
        <f t="shared" si="285"/>
        <v>1643</v>
      </c>
      <c r="H1646" s="5">
        <f t="shared" si="290"/>
        <v>5.1098620337250899E-4</v>
      </c>
      <c r="I1646" s="5">
        <f t="shared" si="291"/>
        <v>8.367361010834768E-4</v>
      </c>
      <c r="J1646" s="5">
        <f t="shared" si="292"/>
        <v>0.83955033214105734</v>
      </c>
      <c r="K1646" s="5">
        <f t="shared" si="293"/>
        <v>0.59376857061998367</v>
      </c>
      <c r="L1646" s="2">
        <f t="shared" si="294"/>
        <v>0.49880200822651122</v>
      </c>
      <c r="M1646" s="2">
        <f t="shared" si="295"/>
        <v>0.49920321862596073</v>
      </c>
    </row>
    <row r="1647" spans="1:13">
      <c r="A1647">
        <v>474</v>
      </c>
      <c r="B1647">
        <v>95.67</v>
      </c>
      <c r="C1647" s="4">
        <f t="shared" si="286"/>
        <v>0.15000000000000568</v>
      </c>
      <c r="D1647" s="4">
        <f t="shared" si="287"/>
        <v>-4.2500000000000426E-2</v>
      </c>
      <c r="E1647" s="4">
        <f t="shared" si="288"/>
        <v>5.000000000002558E-3</v>
      </c>
      <c r="F1647" s="4">
        <f t="shared" si="289"/>
        <v>-7.0000000000000284E-2</v>
      </c>
      <c r="G1647" s="2">
        <f t="shared" si="285"/>
        <v>1644</v>
      </c>
      <c r="H1647" s="5">
        <f t="shared" si="290"/>
        <v>5.1098620337250899E-4</v>
      </c>
      <c r="I1647" s="5">
        <f t="shared" si="291"/>
        <v>8.3928017184584016E-4</v>
      </c>
      <c r="J1647" s="5">
        <f t="shared" si="292"/>
        <v>0.84006131834442987</v>
      </c>
      <c r="K1647" s="5">
        <f t="shared" si="293"/>
        <v>0.59460785079182954</v>
      </c>
      <c r="L1647" s="2">
        <f t="shared" si="294"/>
        <v>0.49981089144230401</v>
      </c>
      <c r="M1647" s="2">
        <f t="shared" si="295"/>
        <v>0.50021217553745834</v>
      </c>
    </row>
    <row r="1648" spans="1:13">
      <c r="A1648">
        <v>1853</v>
      </c>
      <c r="B1648">
        <v>95.68</v>
      </c>
      <c r="C1648" s="4">
        <f t="shared" si="286"/>
        <v>0.10499999999999687</v>
      </c>
      <c r="D1648" s="4">
        <f t="shared" si="287"/>
        <v>7.7499999999997016E-2</v>
      </c>
      <c r="E1648" s="4">
        <f t="shared" si="288"/>
        <v>9.9999999999994316E-2</v>
      </c>
      <c r="F1648" s="4">
        <f t="shared" si="289"/>
        <v>4.7499999999995879E-2</v>
      </c>
      <c r="G1648" s="2">
        <f t="shared" si="285"/>
        <v>1645</v>
      </c>
      <c r="H1648" s="5">
        <f t="shared" si="290"/>
        <v>5.1098620337250899E-4</v>
      </c>
      <c r="I1648" s="5">
        <f t="shared" si="291"/>
        <v>8.3936789842385272E-4</v>
      </c>
      <c r="J1648" s="5">
        <f t="shared" si="292"/>
        <v>0.84057230454780241</v>
      </c>
      <c r="K1648" s="5">
        <f t="shared" si="293"/>
        <v>0.59544721869025341</v>
      </c>
      <c r="L1648" s="2">
        <f t="shared" si="294"/>
        <v>0.50082070616463281</v>
      </c>
      <c r="M1648" s="2">
        <f t="shared" si="295"/>
        <v>0.50122346507042415</v>
      </c>
    </row>
    <row r="1649" spans="1:13">
      <c r="A1649">
        <v>1941</v>
      </c>
      <c r="B1649">
        <v>95.88</v>
      </c>
      <c r="C1649" s="4">
        <f t="shared" si="286"/>
        <v>0.30499999999999972</v>
      </c>
      <c r="D1649" s="4">
        <f t="shared" si="287"/>
        <v>5.250000000000199E-2</v>
      </c>
      <c r="E1649" s="4">
        <f t="shared" si="288"/>
        <v>0.2050000000000054</v>
      </c>
      <c r="F1649" s="4">
        <f t="shared" si="289"/>
        <v>5.2500000000005542E-2</v>
      </c>
      <c r="G1649" s="2">
        <f t="shared" si="285"/>
        <v>1646</v>
      </c>
      <c r="H1649" s="5">
        <f t="shared" si="290"/>
        <v>5.1098620337250899E-4</v>
      </c>
      <c r="I1649" s="5">
        <f t="shared" si="291"/>
        <v>8.4112242998410315E-4</v>
      </c>
      <c r="J1649" s="5">
        <f t="shared" si="292"/>
        <v>0.84108329075117494</v>
      </c>
      <c r="K1649" s="5">
        <f t="shared" si="293"/>
        <v>0.59628834112023754</v>
      </c>
      <c r="L1649" s="2">
        <f t="shared" si="294"/>
        <v>0.50183285530151289</v>
      </c>
      <c r="M1649" s="2">
        <f t="shared" si="295"/>
        <v>0.50223863940701996</v>
      </c>
    </row>
    <row r="1650" spans="1:13">
      <c r="A1650">
        <v>767</v>
      </c>
      <c r="B1650">
        <v>96.29</v>
      </c>
      <c r="C1650" s="4">
        <f t="shared" si="286"/>
        <v>0.21000000000000085</v>
      </c>
      <c r="D1650" s="4">
        <f t="shared" si="287"/>
        <v>-0.14750000000000085</v>
      </c>
      <c r="E1650" s="4">
        <f t="shared" si="288"/>
        <v>4.9999999999954525E-3</v>
      </c>
      <c r="F1650" s="4">
        <f t="shared" si="289"/>
        <v>-0.10000000000000497</v>
      </c>
      <c r="G1650" s="2">
        <f t="shared" si="285"/>
        <v>1647</v>
      </c>
      <c r="H1650" s="5">
        <f t="shared" si="290"/>
        <v>5.1098620337250899E-4</v>
      </c>
      <c r="I1650" s="5">
        <f t="shared" si="291"/>
        <v>8.4471921968261689E-4</v>
      </c>
      <c r="J1650" s="5">
        <f t="shared" si="292"/>
        <v>0.84159427695454747</v>
      </c>
      <c r="K1650" s="5">
        <f t="shared" si="293"/>
        <v>0.5971330603399202</v>
      </c>
      <c r="L1650" s="2">
        <f t="shared" si="294"/>
        <v>0.50284889291784263</v>
      </c>
      <c r="M1650" s="2">
        <f t="shared" si="295"/>
        <v>0.50325475085353577</v>
      </c>
    </row>
    <row r="1651" spans="1:13">
      <c r="A1651">
        <v>570</v>
      </c>
      <c r="B1651">
        <v>96.3</v>
      </c>
      <c r="C1651" s="4">
        <f t="shared" si="286"/>
        <v>9.9999999999980105E-3</v>
      </c>
      <c r="D1651" s="4">
        <f t="shared" si="287"/>
        <v>-9.4999999999998863E-2</v>
      </c>
      <c r="E1651" s="4">
        <f t="shared" si="288"/>
        <v>5.000000000002558E-3</v>
      </c>
      <c r="F1651" s="4">
        <f t="shared" si="289"/>
        <v>3.5527136788005009E-15</v>
      </c>
      <c r="G1651" s="2">
        <f t="shared" si="285"/>
        <v>1648</v>
      </c>
      <c r="H1651" s="5">
        <f t="shared" si="290"/>
        <v>5.1098620337250899E-4</v>
      </c>
      <c r="I1651" s="5">
        <f t="shared" si="291"/>
        <v>8.4480694626062924E-4</v>
      </c>
      <c r="J1651" s="5">
        <f t="shared" si="292"/>
        <v>0.84210526315792</v>
      </c>
      <c r="K1651" s="5">
        <f t="shared" si="293"/>
        <v>0.59797786728618085</v>
      </c>
      <c r="L1651" s="2">
        <f t="shared" si="294"/>
        <v>0.50386586773374642</v>
      </c>
      <c r="M1651" s="2">
        <f t="shared" si="295"/>
        <v>0.50427179954445256</v>
      </c>
    </row>
    <row r="1652" spans="1:13">
      <c r="A1652">
        <v>367</v>
      </c>
      <c r="B1652">
        <v>96.31</v>
      </c>
      <c r="C1652" s="4">
        <f t="shared" si="286"/>
        <v>2.0000000000003126E-2</v>
      </c>
      <c r="D1652" s="4">
        <f t="shared" si="287"/>
        <v>1.2499999999999289E-2</v>
      </c>
      <c r="E1652" s="4">
        <f t="shared" si="288"/>
        <v>1.5000000000000568E-2</v>
      </c>
      <c r="F1652" s="4">
        <f t="shared" si="289"/>
        <v>4.9999999999990052E-3</v>
      </c>
      <c r="G1652" s="2">
        <f t="shared" si="285"/>
        <v>1649</v>
      </c>
      <c r="H1652" s="5">
        <f t="shared" si="290"/>
        <v>5.1098620337250899E-4</v>
      </c>
      <c r="I1652" s="5">
        <f t="shared" si="291"/>
        <v>8.448946728386419E-4</v>
      </c>
      <c r="J1652" s="5">
        <f t="shared" si="292"/>
        <v>0.84261624936129254</v>
      </c>
      <c r="K1652" s="5">
        <f t="shared" si="293"/>
        <v>0.59882276195901951</v>
      </c>
      <c r="L1652" s="2">
        <f t="shared" si="294"/>
        <v>0.50488377988370559</v>
      </c>
      <c r="M1652" s="2">
        <f t="shared" si="295"/>
        <v>0.50528993345393214</v>
      </c>
    </row>
    <row r="1653" spans="1:13">
      <c r="A1653">
        <v>654</v>
      </c>
      <c r="B1653">
        <v>96.34</v>
      </c>
      <c r="C1653" s="4">
        <f t="shared" si="286"/>
        <v>3.4999999999996589E-2</v>
      </c>
      <c r="D1653" s="4">
        <f t="shared" si="287"/>
        <v>0.10499999999999687</v>
      </c>
      <c r="E1653" s="4">
        <f t="shared" si="288"/>
        <v>1.9999999999996021E-2</v>
      </c>
      <c r="F1653" s="4">
        <f t="shared" si="289"/>
        <v>2.4999999999977263E-3</v>
      </c>
      <c r="G1653" s="2">
        <f t="shared" si="285"/>
        <v>1650</v>
      </c>
      <c r="H1653" s="5">
        <f t="shared" si="290"/>
        <v>5.1098620337250899E-4</v>
      </c>
      <c r="I1653" s="5">
        <f t="shared" si="291"/>
        <v>8.4515785257267947E-4</v>
      </c>
      <c r="J1653" s="5">
        <f t="shared" si="292"/>
        <v>0.84312723556466507</v>
      </c>
      <c r="K1653" s="5">
        <f t="shared" si="293"/>
        <v>0.59966791981159218</v>
      </c>
      <c r="L1653" s="2">
        <f t="shared" si="294"/>
        <v>0.50590277752118984</v>
      </c>
      <c r="M1653" s="2">
        <f t="shared" si="295"/>
        <v>0.50630922695008518</v>
      </c>
    </row>
    <row r="1654" spans="1:13">
      <c r="A1654">
        <v>1875</v>
      </c>
      <c r="B1654">
        <v>96.38</v>
      </c>
      <c r="C1654" s="4">
        <f t="shared" si="286"/>
        <v>0.22999999999999687</v>
      </c>
      <c r="D1654" s="4">
        <f t="shared" si="287"/>
        <v>8.7500000000002132E-2</v>
      </c>
      <c r="E1654" s="4">
        <f t="shared" si="288"/>
        <v>0.21000000000000085</v>
      </c>
      <c r="F1654" s="4">
        <f t="shared" si="289"/>
        <v>9.5000000000002416E-2</v>
      </c>
      <c r="G1654" s="2">
        <f t="shared" si="285"/>
        <v>1651</v>
      </c>
      <c r="H1654" s="5">
        <f t="shared" si="290"/>
        <v>5.1098620337250899E-4</v>
      </c>
      <c r="I1654" s="5">
        <f t="shared" si="291"/>
        <v>8.4550875888472949E-4</v>
      </c>
      <c r="J1654" s="5">
        <f t="shared" si="292"/>
        <v>0.8436382217680376</v>
      </c>
      <c r="K1654" s="5">
        <f t="shared" si="293"/>
        <v>0.60051342857047696</v>
      </c>
      <c r="L1654" s="2">
        <f t="shared" si="294"/>
        <v>0.50692293510396413</v>
      </c>
      <c r="M1654" s="2">
        <f t="shared" si="295"/>
        <v>0.50733249293161908</v>
      </c>
    </row>
    <row r="1655" spans="1:13">
      <c r="A1655">
        <v>243</v>
      </c>
      <c r="B1655">
        <v>96.8</v>
      </c>
      <c r="C1655" s="4">
        <f t="shared" si="286"/>
        <v>0.21000000000000085</v>
      </c>
      <c r="D1655" s="4">
        <f t="shared" si="287"/>
        <v>-9.9999999999997868E-2</v>
      </c>
      <c r="E1655" s="4">
        <f t="shared" si="288"/>
        <v>0</v>
      </c>
      <c r="F1655" s="4">
        <f t="shared" si="289"/>
        <v>-0.10500000000000043</v>
      </c>
      <c r="G1655" s="2">
        <f t="shared" si="285"/>
        <v>1652</v>
      </c>
      <c r="H1655" s="5">
        <f t="shared" si="290"/>
        <v>5.1098620337250899E-4</v>
      </c>
      <c r="I1655" s="5">
        <f t="shared" si="291"/>
        <v>8.4919327516125558E-4</v>
      </c>
      <c r="J1655" s="5">
        <f t="shared" si="292"/>
        <v>0.84414920797141013</v>
      </c>
      <c r="K1655" s="5">
        <f t="shared" si="293"/>
        <v>0.60136262184563827</v>
      </c>
      <c r="L1655" s="2">
        <f t="shared" si="294"/>
        <v>0.50794706893759323</v>
      </c>
      <c r="M1655" s="2">
        <f t="shared" si="295"/>
        <v>0.50835662676524818</v>
      </c>
    </row>
    <row r="1656" spans="1:13">
      <c r="A1656">
        <v>1758</v>
      </c>
      <c r="B1656">
        <v>96.8</v>
      </c>
      <c r="C1656" s="4">
        <f t="shared" si="286"/>
        <v>3.0000000000001137E-2</v>
      </c>
      <c r="D1656" s="4">
        <f t="shared" si="287"/>
        <v>-6.25E-2</v>
      </c>
      <c r="E1656" s="4">
        <f t="shared" si="288"/>
        <v>3.0000000000001137E-2</v>
      </c>
      <c r="F1656" s="4">
        <f t="shared" si="289"/>
        <v>1.5000000000000568E-2</v>
      </c>
      <c r="G1656" s="2">
        <f t="shared" si="285"/>
        <v>1653</v>
      </c>
      <c r="H1656" s="5">
        <f t="shared" si="290"/>
        <v>5.1098620337250899E-4</v>
      </c>
      <c r="I1656" s="5">
        <f t="shared" si="291"/>
        <v>8.4919327516125558E-4</v>
      </c>
      <c r="J1656" s="5">
        <f t="shared" si="292"/>
        <v>0.84466019417478266</v>
      </c>
      <c r="K1656" s="5">
        <f t="shared" si="293"/>
        <v>0.60221181512079958</v>
      </c>
      <c r="L1656" s="2">
        <f t="shared" si="294"/>
        <v>0.50897207062331751</v>
      </c>
      <c r="M1656" s="2">
        <f t="shared" si="295"/>
        <v>0.50938207304586303</v>
      </c>
    </row>
    <row r="1657" spans="1:13">
      <c r="A1657">
        <v>887</v>
      </c>
      <c r="B1657">
        <v>96.86</v>
      </c>
      <c r="C1657" s="4">
        <f t="shared" si="286"/>
        <v>8.5000000000000853E-2</v>
      </c>
      <c r="D1657" s="4">
        <f t="shared" si="287"/>
        <v>6.5000000000001279E-2</v>
      </c>
      <c r="E1657" s="4">
        <f t="shared" si="288"/>
        <v>5.4999999999999716E-2</v>
      </c>
      <c r="F1657" s="4">
        <f t="shared" si="289"/>
        <v>1.2499999999999289E-2</v>
      </c>
      <c r="G1657" s="2">
        <f t="shared" si="285"/>
        <v>1654</v>
      </c>
      <c r="H1657" s="5">
        <f t="shared" si="290"/>
        <v>5.1098620337250899E-4</v>
      </c>
      <c r="I1657" s="5">
        <f t="shared" si="291"/>
        <v>8.4971963462933083E-4</v>
      </c>
      <c r="J1657" s="5">
        <f t="shared" si="292"/>
        <v>0.8451711803781552</v>
      </c>
      <c r="K1657" s="5">
        <f t="shared" si="293"/>
        <v>0.6030615347554289</v>
      </c>
      <c r="L1657" s="2">
        <f t="shared" si="294"/>
        <v>0.50999838529395236</v>
      </c>
      <c r="M1657" s="2">
        <f t="shared" si="295"/>
        <v>0.51040920330022821</v>
      </c>
    </row>
    <row r="1658" spans="1:13">
      <c r="A1658">
        <v>1608</v>
      </c>
      <c r="B1658">
        <v>96.97</v>
      </c>
      <c r="C1658" s="4">
        <f t="shared" si="286"/>
        <v>0.16000000000000369</v>
      </c>
      <c r="D1658" s="4">
        <f t="shared" si="287"/>
        <v>7.9999999999998295E-2</v>
      </c>
      <c r="E1658" s="4">
        <f t="shared" si="288"/>
        <v>0.10500000000000398</v>
      </c>
      <c r="F1658" s="4">
        <f t="shared" si="289"/>
        <v>2.5000000000002132E-2</v>
      </c>
      <c r="G1658" s="2">
        <f t="shared" si="285"/>
        <v>1655</v>
      </c>
      <c r="H1658" s="5">
        <f t="shared" si="290"/>
        <v>5.1098620337250899E-4</v>
      </c>
      <c r="I1658" s="5">
        <f t="shared" si="291"/>
        <v>8.5068462698746855E-4</v>
      </c>
      <c r="J1658" s="5">
        <f t="shared" si="292"/>
        <v>0.84568216658152773</v>
      </c>
      <c r="K1658" s="5">
        <f t="shared" si="293"/>
        <v>0.60391221938241635</v>
      </c>
      <c r="L1658" s="2">
        <f t="shared" si="294"/>
        <v>0.51102638492453323</v>
      </c>
      <c r="M1658" s="2">
        <f t="shared" si="295"/>
        <v>0.51143876089566287</v>
      </c>
    </row>
    <row r="1659" spans="1:13">
      <c r="A1659">
        <v>392</v>
      </c>
      <c r="B1659">
        <v>97.18</v>
      </c>
      <c r="C1659" s="4">
        <f t="shared" si="286"/>
        <v>0.24499999999999744</v>
      </c>
      <c r="D1659" s="4">
        <f t="shared" si="287"/>
        <v>3.9999999999995595E-2</v>
      </c>
      <c r="E1659" s="4">
        <f t="shared" si="288"/>
        <v>0.13999999999999346</v>
      </c>
      <c r="F1659" s="4">
        <f t="shared" si="289"/>
        <v>1.7499999999994742E-2</v>
      </c>
      <c r="G1659" s="2">
        <f t="shared" si="285"/>
        <v>1656</v>
      </c>
      <c r="H1659" s="5">
        <f t="shared" si="290"/>
        <v>5.1098620337250899E-4</v>
      </c>
      <c r="I1659" s="5">
        <f t="shared" si="291"/>
        <v>8.5252688512573165E-4</v>
      </c>
      <c r="J1659" s="5">
        <f t="shared" si="292"/>
        <v>0.84619315278490026</v>
      </c>
      <c r="K1659" s="5">
        <f t="shared" si="293"/>
        <v>0.60476474626754206</v>
      </c>
      <c r="L1659" s="2">
        <f t="shared" si="294"/>
        <v>0.51205681377892043</v>
      </c>
      <c r="M1659" s="2">
        <f t="shared" si="295"/>
        <v>0.51247126829167977</v>
      </c>
    </row>
    <row r="1660" spans="1:13">
      <c r="A1660">
        <v>555</v>
      </c>
      <c r="B1660">
        <v>97.46</v>
      </c>
      <c r="C1660" s="4">
        <f t="shared" si="286"/>
        <v>0.23999999999999488</v>
      </c>
      <c r="D1660" s="4">
        <f t="shared" si="287"/>
        <v>-4.4999999999998153E-2</v>
      </c>
      <c r="E1660" s="4">
        <f t="shared" si="288"/>
        <v>0.10000000000000142</v>
      </c>
      <c r="F1660" s="4">
        <f t="shared" si="289"/>
        <v>-1.9999999999996021E-2</v>
      </c>
      <c r="G1660" s="2">
        <f t="shared" si="285"/>
        <v>1657</v>
      </c>
      <c r="H1660" s="5">
        <f t="shared" si="290"/>
        <v>5.1098620337250899E-4</v>
      </c>
      <c r="I1660" s="5">
        <f t="shared" si="291"/>
        <v>8.5498322931008234E-4</v>
      </c>
      <c r="J1660" s="5">
        <f t="shared" si="292"/>
        <v>0.84670413898827279</v>
      </c>
      <c r="K1660" s="5">
        <f t="shared" si="293"/>
        <v>0.60561972949685217</v>
      </c>
      <c r="L1660" s="2">
        <f t="shared" si="294"/>
        <v>0.51309019494420594</v>
      </c>
      <c r="M1660" s="2">
        <f t="shared" si="295"/>
        <v>0.51350613502609932</v>
      </c>
    </row>
    <row r="1661" spans="1:13">
      <c r="A1661">
        <v>1251</v>
      </c>
      <c r="B1661">
        <v>97.66</v>
      </c>
      <c r="C1661" s="4">
        <f t="shared" si="286"/>
        <v>0.15500000000000114</v>
      </c>
      <c r="D1661" s="4">
        <f t="shared" si="287"/>
        <v>-6.2499999999996447E-2</v>
      </c>
      <c r="E1661" s="4">
        <f t="shared" si="288"/>
        <v>5.4999999999999716E-2</v>
      </c>
      <c r="F1661" s="4">
        <f t="shared" si="289"/>
        <v>-2.2500000000000853E-2</v>
      </c>
      <c r="G1661" s="2">
        <f t="shared" si="285"/>
        <v>1658</v>
      </c>
      <c r="H1661" s="5">
        <f t="shared" si="290"/>
        <v>5.1098620337250899E-4</v>
      </c>
      <c r="I1661" s="5">
        <f t="shared" si="291"/>
        <v>8.5673776087033288E-4</v>
      </c>
      <c r="J1661" s="5">
        <f t="shared" si="292"/>
        <v>0.84721512519164532</v>
      </c>
      <c r="K1661" s="5">
        <f t="shared" si="293"/>
        <v>0.60647646725772253</v>
      </c>
      <c r="L1661" s="2">
        <f t="shared" si="294"/>
        <v>0.51412593724097699</v>
      </c>
      <c r="M1661" s="2">
        <f t="shared" si="295"/>
        <v>0.51454269487899185</v>
      </c>
    </row>
    <row r="1662" spans="1:13">
      <c r="A1662">
        <v>647</v>
      </c>
      <c r="B1662">
        <v>97.77</v>
      </c>
      <c r="C1662" s="4">
        <f t="shared" si="286"/>
        <v>0.11500000000000199</v>
      </c>
      <c r="D1662" s="4">
        <f t="shared" si="287"/>
        <v>-3.5000000000000142E-2</v>
      </c>
      <c r="E1662" s="4">
        <f t="shared" si="288"/>
        <v>6.0000000000002274E-2</v>
      </c>
      <c r="F1662" s="4">
        <f t="shared" si="289"/>
        <v>2.500000000001279E-3</v>
      </c>
      <c r="G1662" s="2">
        <f t="shared" si="285"/>
        <v>1659</v>
      </c>
      <c r="H1662" s="5">
        <f t="shared" si="290"/>
        <v>5.1098620337250899E-4</v>
      </c>
      <c r="I1662" s="5">
        <f t="shared" si="291"/>
        <v>8.5770275322847071E-4</v>
      </c>
      <c r="J1662" s="5">
        <f t="shared" si="292"/>
        <v>0.84772611139501786</v>
      </c>
      <c r="K1662" s="5">
        <f t="shared" si="293"/>
        <v>0.60733417001095102</v>
      </c>
      <c r="L1662" s="2">
        <f t="shared" si="294"/>
        <v>0.51516337364241649</v>
      </c>
      <c r="M1662" s="2">
        <f t="shared" si="295"/>
        <v>0.51558102369776149</v>
      </c>
    </row>
    <row r="1663" spans="1:13">
      <c r="A1663">
        <v>1225</v>
      </c>
      <c r="B1663">
        <v>97.89</v>
      </c>
      <c r="C1663" s="4">
        <f t="shared" si="286"/>
        <v>8.5000000000000853E-2</v>
      </c>
      <c r="D1663" s="4">
        <f t="shared" si="287"/>
        <v>-3.0000000000001137E-2</v>
      </c>
      <c r="E1663" s="4">
        <f t="shared" si="288"/>
        <v>2.4999999999998579E-2</v>
      </c>
      <c r="F1663" s="4">
        <f t="shared" si="289"/>
        <v>-1.7500000000001847E-2</v>
      </c>
      <c r="G1663" s="2">
        <f t="shared" si="285"/>
        <v>1660</v>
      </c>
      <c r="H1663" s="5">
        <f t="shared" si="290"/>
        <v>5.1098620337250899E-4</v>
      </c>
      <c r="I1663" s="5">
        <f t="shared" si="291"/>
        <v>8.5875547216462099E-4</v>
      </c>
      <c r="J1663" s="5">
        <f t="shared" si="292"/>
        <v>0.84823709759839039</v>
      </c>
      <c r="K1663" s="5">
        <f t="shared" si="293"/>
        <v>0.60819292548311565</v>
      </c>
      <c r="L1663" s="2">
        <f t="shared" si="294"/>
        <v>0.51620258008558284</v>
      </c>
      <c r="M1663" s="2">
        <f t="shared" si="295"/>
        <v>0.51662060220561734</v>
      </c>
    </row>
    <row r="1664" spans="1:13">
      <c r="A1664">
        <v>2019</v>
      </c>
      <c r="B1664">
        <v>97.94</v>
      </c>
      <c r="C1664" s="4">
        <f t="shared" si="286"/>
        <v>5.4999999999999716E-2</v>
      </c>
      <c r="D1664" s="4">
        <f t="shared" si="287"/>
        <v>4.2500000000000426E-2</v>
      </c>
      <c r="E1664" s="4">
        <f t="shared" si="288"/>
        <v>3.0000000000001137E-2</v>
      </c>
      <c r="F1664" s="4">
        <f t="shared" si="289"/>
        <v>2.500000000001279E-3</v>
      </c>
      <c r="G1664" s="2">
        <f t="shared" si="285"/>
        <v>1661</v>
      </c>
      <c r="H1664" s="5">
        <f t="shared" si="290"/>
        <v>5.1098620337250899E-4</v>
      </c>
      <c r="I1664" s="5">
        <f t="shared" si="291"/>
        <v>8.5919410505468368E-4</v>
      </c>
      <c r="J1664" s="5">
        <f t="shared" si="292"/>
        <v>0.84874808380176292</v>
      </c>
      <c r="K1664" s="5">
        <f t="shared" si="293"/>
        <v>0.60905211958817029</v>
      </c>
      <c r="L1664" s="2">
        <f t="shared" si="294"/>
        <v>0.51724303666610605</v>
      </c>
      <c r="M1664" s="2">
        <f t="shared" si="295"/>
        <v>0.51766150553273049</v>
      </c>
    </row>
    <row r="1665" spans="1:13">
      <c r="A1665">
        <v>2210</v>
      </c>
      <c r="B1665">
        <v>98</v>
      </c>
      <c r="C1665" s="4">
        <f t="shared" si="286"/>
        <v>0.17000000000000171</v>
      </c>
      <c r="D1665" s="4">
        <f t="shared" si="287"/>
        <v>4.2500000000000426E-2</v>
      </c>
      <c r="E1665" s="4">
        <f t="shared" si="288"/>
        <v>0.14000000000000057</v>
      </c>
      <c r="F1665" s="4">
        <f t="shared" si="289"/>
        <v>5.4999999999999716E-2</v>
      </c>
      <c r="G1665" s="2">
        <f t="shared" si="285"/>
        <v>1662</v>
      </c>
      <c r="H1665" s="5">
        <f t="shared" si="290"/>
        <v>5.1098620337250899E-4</v>
      </c>
      <c r="I1665" s="5">
        <f t="shared" si="291"/>
        <v>8.5972046452275882E-4</v>
      </c>
      <c r="J1665" s="5">
        <f t="shared" si="292"/>
        <v>0.84925907000513545</v>
      </c>
      <c r="K1665" s="5">
        <f t="shared" si="293"/>
        <v>0.60991184005269306</v>
      </c>
      <c r="L1665" s="2">
        <f t="shared" si="294"/>
        <v>0.51828481860381148</v>
      </c>
      <c r="M1665" s="2">
        <f t="shared" si="295"/>
        <v>0.5187053735430136</v>
      </c>
    </row>
    <row r="1666" spans="1:13">
      <c r="A1666">
        <v>419</v>
      </c>
      <c r="B1666">
        <v>98.28</v>
      </c>
      <c r="C1666" s="4">
        <f t="shared" si="286"/>
        <v>0.14000000000000057</v>
      </c>
      <c r="D1666" s="4">
        <f t="shared" si="287"/>
        <v>-2.7499999999999858E-2</v>
      </c>
      <c r="E1666" s="4">
        <f t="shared" si="288"/>
        <v>0</v>
      </c>
      <c r="F1666" s="4">
        <f t="shared" si="289"/>
        <v>-7.0000000000000284E-2</v>
      </c>
      <c r="G1666" s="2">
        <f t="shared" si="285"/>
        <v>1663</v>
      </c>
      <c r="H1666" s="5">
        <f t="shared" si="290"/>
        <v>5.1098620337250899E-4</v>
      </c>
      <c r="I1666" s="5">
        <f t="shared" si="291"/>
        <v>8.621768087071095E-4</v>
      </c>
      <c r="J1666" s="5">
        <f t="shared" si="292"/>
        <v>0.84977005620850798</v>
      </c>
      <c r="K1666" s="5">
        <f t="shared" si="293"/>
        <v>0.6107740168614002</v>
      </c>
      <c r="L1666" s="2">
        <f t="shared" si="294"/>
        <v>0.51932956773500283</v>
      </c>
      <c r="M1666" s="2">
        <f t="shared" si="295"/>
        <v>0.51975012267420495</v>
      </c>
    </row>
    <row r="1667" spans="1:13">
      <c r="A1667">
        <v>714</v>
      </c>
      <c r="B1667">
        <v>98.28</v>
      </c>
      <c r="C1667" s="4">
        <f t="shared" si="286"/>
        <v>0.11500000000000199</v>
      </c>
      <c r="D1667" s="4">
        <f t="shared" si="287"/>
        <v>1.9999999999999574E-2</v>
      </c>
      <c r="E1667" s="4">
        <f t="shared" si="288"/>
        <v>0.11500000000000199</v>
      </c>
      <c r="F1667" s="4">
        <f t="shared" si="289"/>
        <v>5.7500000000000995E-2</v>
      </c>
      <c r="G1667" s="2">
        <f t="shared" si="285"/>
        <v>1664</v>
      </c>
      <c r="H1667" s="5">
        <f t="shared" si="290"/>
        <v>5.1098620337250899E-4</v>
      </c>
      <c r="I1667" s="5">
        <f t="shared" si="291"/>
        <v>8.621768087071095E-4</v>
      </c>
      <c r="J1667" s="5">
        <f t="shared" si="292"/>
        <v>0.85028104241188052</v>
      </c>
      <c r="K1667" s="5">
        <f t="shared" si="293"/>
        <v>0.61163619367010735</v>
      </c>
      <c r="L1667" s="2">
        <f t="shared" si="294"/>
        <v>0.52037519798710241</v>
      </c>
      <c r="M1667" s="2">
        <f t="shared" si="295"/>
        <v>0.52079746854796716</v>
      </c>
    </row>
    <row r="1668" spans="1:13">
      <c r="A1668">
        <v>682</v>
      </c>
      <c r="B1668">
        <v>98.51</v>
      </c>
      <c r="C1668" s="4">
        <f t="shared" si="286"/>
        <v>0.17999999999999972</v>
      </c>
      <c r="D1668" s="4">
        <f t="shared" si="287"/>
        <v>4.9999999999990052E-3</v>
      </c>
      <c r="E1668" s="4">
        <f t="shared" si="288"/>
        <v>6.4999999999997726E-2</v>
      </c>
      <c r="F1668" s="4">
        <f t="shared" si="289"/>
        <v>-2.5000000000002132E-2</v>
      </c>
      <c r="G1668" s="2">
        <f t="shared" si="285"/>
        <v>1665</v>
      </c>
      <c r="H1668" s="5">
        <f t="shared" si="290"/>
        <v>5.1098620337250899E-4</v>
      </c>
      <c r="I1668" s="5">
        <f t="shared" si="291"/>
        <v>8.6419452000139772E-4</v>
      </c>
      <c r="J1668" s="5">
        <f t="shared" si="292"/>
        <v>0.85079202861525305</v>
      </c>
      <c r="K1668" s="5">
        <f t="shared" si="293"/>
        <v>0.61250038819010877</v>
      </c>
      <c r="L1668" s="2">
        <f t="shared" si="294"/>
        <v>0.52142342704381806</v>
      </c>
      <c r="M1668" s="2">
        <f t="shared" si="295"/>
        <v>0.52184666788663525</v>
      </c>
    </row>
    <row r="1669" spans="1:13">
      <c r="A1669">
        <v>694</v>
      </c>
      <c r="B1669">
        <v>98.64</v>
      </c>
      <c r="C1669" s="4">
        <f t="shared" si="286"/>
        <v>0.125</v>
      </c>
      <c r="D1669" s="4">
        <f t="shared" si="287"/>
        <v>-4.5000000000001705E-2</v>
      </c>
      <c r="E1669" s="4">
        <f t="shared" si="288"/>
        <v>6.0000000000002274E-2</v>
      </c>
      <c r="F1669" s="4">
        <f t="shared" si="289"/>
        <v>-2.4999999999977263E-3</v>
      </c>
      <c r="G1669" s="2">
        <f t="shared" si="285"/>
        <v>1666</v>
      </c>
      <c r="H1669" s="5">
        <f t="shared" si="290"/>
        <v>5.1098620337250899E-4</v>
      </c>
      <c r="I1669" s="5">
        <f t="shared" si="291"/>
        <v>8.6533496551556045E-4</v>
      </c>
      <c r="J1669" s="5">
        <f t="shared" si="292"/>
        <v>0.85130301481862558</v>
      </c>
      <c r="K1669" s="5">
        <f t="shared" si="293"/>
        <v>0.61336572315562432</v>
      </c>
      <c r="L1669" s="2">
        <f t="shared" si="294"/>
        <v>0.52247351073094361</v>
      </c>
      <c r="M1669" s="2">
        <f t="shared" si="295"/>
        <v>0.52289764775656489</v>
      </c>
    </row>
    <row r="1670" spans="1:13">
      <c r="A1670">
        <v>201</v>
      </c>
      <c r="B1670">
        <v>98.76</v>
      </c>
      <c r="C1670" s="4">
        <f t="shared" si="286"/>
        <v>8.9999999999996305E-2</v>
      </c>
      <c r="D1670" s="4">
        <f t="shared" si="287"/>
        <v>-1.2500000000002842E-2</v>
      </c>
      <c r="E1670" s="4">
        <f t="shared" si="288"/>
        <v>2.9999999999994031E-2</v>
      </c>
      <c r="F1670" s="4">
        <f t="shared" si="289"/>
        <v>-1.5000000000004121E-2</v>
      </c>
      <c r="G1670" s="2">
        <f t="shared" ref="G1670:G1733" si="296">G1669+1</f>
        <v>1667</v>
      </c>
      <c r="H1670" s="5">
        <f t="shared" si="290"/>
        <v>5.1098620337250899E-4</v>
      </c>
      <c r="I1670" s="5">
        <f t="shared" si="291"/>
        <v>8.6638768445171084E-4</v>
      </c>
      <c r="J1670" s="5">
        <f t="shared" si="292"/>
        <v>0.85181400102199811</v>
      </c>
      <c r="K1670" s="5">
        <f t="shared" si="293"/>
        <v>0.61423211084007601</v>
      </c>
      <c r="L1670" s="2">
        <f t="shared" si="294"/>
        <v>0.52352537602518023</v>
      </c>
      <c r="M1670" s="2">
        <f t="shared" si="295"/>
        <v>0.52394996141116601</v>
      </c>
    </row>
    <row r="1671" spans="1:13">
      <c r="A1671">
        <v>539</v>
      </c>
      <c r="B1671">
        <v>98.82</v>
      </c>
      <c r="C1671" s="4">
        <f t="shared" si="286"/>
        <v>9.9999999999994316E-2</v>
      </c>
      <c r="D1671" s="4">
        <f t="shared" si="287"/>
        <v>3.5527136788005009E-15</v>
      </c>
      <c r="E1671" s="4">
        <f t="shared" si="288"/>
        <v>7.0000000000000284E-2</v>
      </c>
      <c r="F1671" s="4">
        <f t="shared" si="289"/>
        <v>2.0000000000003126E-2</v>
      </c>
      <c r="G1671" s="2">
        <f t="shared" si="296"/>
        <v>1668</v>
      </c>
      <c r="H1671" s="5">
        <f t="shared" si="290"/>
        <v>5.1098620337250899E-4</v>
      </c>
      <c r="I1671" s="5">
        <f t="shared" si="291"/>
        <v>8.6691404391978587E-4</v>
      </c>
      <c r="J1671" s="5">
        <f t="shared" si="292"/>
        <v>0.85232498722537064</v>
      </c>
      <c r="K1671" s="5">
        <f t="shared" si="293"/>
        <v>0.61509902488399582</v>
      </c>
      <c r="L1671" s="2">
        <f t="shared" si="294"/>
        <v>0.52457857564201327</v>
      </c>
      <c r="M1671" s="2">
        <f t="shared" si="295"/>
        <v>0.52500420782976187</v>
      </c>
    </row>
    <row r="1672" spans="1:13">
      <c r="A1672">
        <v>1881</v>
      </c>
      <c r="B1672">
        <v>98.96</v>
      </c>
      <c r="C1672" s="4">
        <f t="shared" si="286"/>
        <v>9.0000000000003411E-2</v>
      </c>
      <c r="D1672" s="4">
        <f t="shared" si="287"/>
        <v>-2.9999999999994031E-2</v>
      </c>
      <c r="E1672" s="4">
        <f t="shared" si="288"/>
        <v>2.0000000000003126E-2</v>
      </c>
      <c r="F1672" s="4">
        <f t="shared" si="289"/>
        <v>-2.4999999999998579E-2</v>
      </c>
      <c r="G1672" s="2">
        <f t="shared" si="296"/>
        <v>1669</v>
      </c>
      <c r="H1672" s="5">
        <f t="shared" si="290"/>
        <v>5.1098620337250899E-4</v>
      </c>
      <c r="I1672" s="5">
        <f t="shared" si="291"/>
        <v>8.6814221601196127E-4</v>
      </c>
      <c r="J1672" s="5">
        <f t="shared" si="292"/>
        <v>0.85283597342874318</v>
      </c>
      <c r="K1672" s="5">
        <f t="shared" si="293"/>
        <v>0.61596716710000776</v>
      </c>
      <c r="L1672" s="2">
        <f t="shared" si="294"/>
        <v>0.52563370927799902</v>
      </c>
      <c r="M1672" s="2">
        <f t="shared" si="295"/>
        <v>0.52605964073127387</v>
      </c>
    </row>
    <row r="1673" spans="1:13">
      <c r="A1673">
        <v>2308</v>
      </c>
      <c r="B1673">
        <v>99</v>
      </c>
      <c r="C1673" s="4">
        <f t="shared" si="286"/>
        <v>4.0000000000006253E-2</v>
      </c>
      <c r="D1673" s="4">
        <f t="shared" si="287"/>
        <v>-2.0000000000003126E-2</v>
      </c>
      <c r="E1673" s="4">
        <f t="shared" si="288"/>
        <v>2.0000000000003126E-2</v>
      </c>
      <c r="F1673" s="4">
        <f t="shared" si="289"/>
        <v>0</v>
      </c>
      <c r="G1673" s="2">
        <f t="shared" si="296"/>
        <v>1670</v>
      </c>
      <c r="H1673" s="5">
        <f t="shared" si="290"/>
        <v>5.1098620337250899E-4</v>
      </c>
      <c r="I1673" s="5">
        <f t="shared" si="291"/>
        <v>8.684931223240114E-4</v>
      </c>
      <c r="J1673" s="5">
        <f t="shared" si="292"/>
        <v>0.85334695963211571</v>
      </c>
      <c r="K1673" s="5">
        <f t="shared" si="293"/>
        <v>0.61683566022233183</v>
      </c>
      <c r="L1673" s="2">
        <f t="shared" si="294"/>
        <v>0.52669002975551749</v>
      </c>
      <c r="M1673" s="2">
        <f t="shared" si="295"/>
        <v>0.52711626065362671</v>
      </c>
    </row>
    <row r="1674" spans="1:13">
      <c r="A1674">
        <v>1058</v>
      </c>
      <c r="B1674">
        <v>99.04</v>
      </c>
      <c r="C1674" s="4">
        <f t="shared" si="286"/>
        <v>4.9999999999997158E-2</v>
      </c>
      <c r="D1674" s="4">
        <f t="shared" si="287"/>
        <v>1.7499999999994742E-2</v>
      </c>
      <c r="E1674" s="4">
        <f t="shared" si="288"/>
        <v>2.9999999999994031E-2</v>
      </c>
      <c r="F1674" s="4">
        <f t="shared" si="289"/>
        <v>4.9999999999954525E-3</v>
      </c>
      <c r="G1674" s="2">
        <f t="shared" si="296"/>
        <v>1671</v>
      </c>
      <c r="H1674" s="5">
        <f t="shared" si="290"/>
        <v>5.1098620337250899E-4</v>
      </c>
      <c r="I1674" s="5">
        <f t="shared" si="291"/>
        <v>8.6884402863606164E-4</v>
      </c>
      <c r="J1674" s="5">
        <f t="shared" si="292"/>
        <v>0.85385794583548824</v>
      </c>
      <c r="K1674" s="5">
        <f t="shared" si="293"/>
        <v>0.6177045042509679</v>
      </c>
      <c r="L1674" s="2">
        <f t="shared" si="294"/>
        <v>0.52774753761249338</v>
      </c>
      <c r="M1674" s="2">
        <f t="shared" si="295"/>
        <v>0.52817421794681685</v>
      </c>
    </row>
    <row r="1675" spans="1:13">
      <c r="A1675">
        <v>669</v>
      </c>
      <c r="B1675">
        <v>99.1</v>
      </c>
      <c r="C1675" s="4">
        <f t="shared" si="286"/>
        <v>7.4999999999995737E-2</v>
      </c>
      <c r="D1675" s="4">
        <f t="shared" si="287"/>
        <v>0.20000000000000284</v>
      </c>
      <c r="E1675" s="4">
        <f t="shared" si="288"/>
        <v>4.5000000000001705E-2</v>
      </c>
      <c r="F1675" s="4">
        <f t="shared" si="289"/>
        <v>7.5000000000038369E-3</v>
      </c>
      <c r="G1675" s="2">
        <f t="shared" si="296"/>
        <v>1672</v>
      </c>
      <c r="H1675" s="5">
        <f t="shared" si="290"/>
        <v>5.1098620337250899E-4</v>
      </c>
      <c r="I1675" s="5">
        <f t="shared" si="291"/>
        <v>8.6937038810413667E-4</v>
      </c>
      <c r="J1675" s="5">
        <f t="shared" si="292"/>
        <v>0.85436893203886077</v>
      </c>
      <c r="K1675" s="5">
        <f t="shared" si="293"/>
        <v>0.61857387463907199</v>
      </c>
      <c r="L1675" s="2">
        <f t="shared" si="294"/>
        <v>0.52880638337823138</v>
      </c>
      <c r="M1675" s="2">
        <f t="shared" si="295"/>
        <v>0.52923373827031972</v>
      </c>
    </row>
    <row r="1676" spans="1:13">
      <c r="A1676">
        <v>117</v>
      </c>
      <c r="B1676">
        <v>99.19</v>
      </c>
      <c r="C1676" s="4">
        <f t="shared" si="286"/>
        <v>0.45000000000000284</v>
      </c>
      <c r="D1676" s="4">
        <f t="shared" si="287"/>
        <v>0.18500000000000227</v>
      </c>
      <c r="E1676" s="4">
        <f t="shared" si="288"/>
        <v>0.40500000000000114</v>
      </c>
      <c r="F1676" s="4">
        <f t="shared" si="289"/>
        <v>0.17999999999999972</v>
      </c>
      <c r="G1676" s="2">
        <f t="shared" si="296"/>
        <v>1673</v>
      </c>
      <c r="H1676" s="5">
        <f t="shared" si="290"/>
        <v>5.1098620337250899E-4</v>
      </c>
      <c r="I1676" s="5">
        <f t="shared" si="291"/>
        <v>8.7015992730624938E-4</v>
      </c>
      <c r="J1676" s="5">
        <f t="shared" si="292"/>
        <v>0.85487991824223331</v>
      </c>
      <c r="K1676" s="5">
        <f t="shared" si="293"/>
        <v>0.6194440345663782</v>
      </c>
      <c r="L1676" s="2">
        <f t="shared" si="294"/>
        <v>0.52986679298116934</v>
      </c>
      <c r="M1676" s="2">
        <f t="shared" si="295"/>
        <v>0.53030022252413478</v>
      </c>
    </row>
    <row r="1677" spans="1:13">
      <c r="A1677">
        <v>2092</v>
      </c>
      <c r="B1677">
        <v>100</v>
      </c>
      <c r="C1677" s="4">
        <f t="shared" si="286"/>
        <v>0.44500000000000028</v>
      </c>
      <c r="D1677" s="4">
        <f t="shared" si="287"/>
        <v>-0.10750000000000171</v>
      </c>
      <c r="E1677" s="4">
        <f t="shared" si="288"/>
        <v>3.9999999999999147E-2</v>
      </c>
      <c r="F1677" s="4">
        <f t="shared" si="289"/>
        <v>-0.18250000000000099</v>
      </c>
      <c r="G1677" s="2">
        <f t="shared" si="296"/>
        <v>1674</v>
      </c>
      <c r="H1677" s="5">
        <f t="shared" si="290"/>
        <v>5.1098620337250899E-4</v>
      </c>
      <c r="I1677" s="5">
        <f t="shared" si="291"/>
        <v>8.772657801252641E-4</v>
      </c>
      <c r="J1677" s="5">
        <f t="shared" si="292"/>
        <v>0.85539090444560584</v>
      </c>
      <c r="K1677" s="5">
        <f t="shared" si="293"/>
        <v>0.62032130034650346</v>
      </c>
      <c r="L1677" s="2">
        <f t="shared" si="294"/>
        <v>0.53093417377640506</v>
      </c>
      <c r="M1677" s="2">
        <f t="shared" si="295"/>
        <v>0.53136820364350568</v>
      </c>
    </row>
    <row r="1678" spans="1:13">
      <c r="A1678">
        <v>227</v>
      </c>
      <c r="B1678">
        <v>100.08</v>
      </c>
      <c r="C1678" s="4">
        <f t="shared" si="286"/>
        <v>0.23499999999999943</v>
      </c>
      <c r="D1678" s="4">
        <f t="shared" si="287"/>
        <v>-6.7499999999999005E-2</v>
      </c>
      <c r="E1678" s="4">
        <f t="shared" si="288"/>
        <v>0.19500000000000028</v>
      </c>
      <c r="F1678" s="4">
        <f t="shared" si="289"/>
        <v>7.7500000000000568E-2</v>
      </c>
      <c r="G1678" s="2">
        <f t="shared" si="296"/>
        <v>1675</v>
      </c>
      <c r="H1678" s="5">
        <f t="shared" si="290"/>
        <v>5.1098620337250899E-4</v>
      </c>
      <c r="I1678" s="5">
        <f t="shared" si="291"/>
        <v>8.7796759274936425E-4</v>
      </c>
      <c r="J1678" s="5">
        <f t="shared" si="292"/>
        <v>0.85590189064897837</v>
      </c>
      <c r="K1678" s="5">
        <f t="shared" si="293"/>
        <v>0.62119926793925284</v>
      </c>
      <c r="L1678" s="2">
        <f t="shared" si="294"/>
        <v>0.53200305215442989</v>
      </c>
      <c r="M1678" s="2">
        <f t="shared" si="295"/>
        <v>0.53244001034994581</v>
      </c>
    </row>
    <row r="1679" spans="1:13">
      <c r="A1679">
        <v>779</v>
      </c>
      <c r="B1679">
        <v>100.47</v>
      </c>
      <c r="C1679" s="4">
        <f t="shared" si="286"/>
        <v>0.31000000000000227</v>
      </c>
      <c r="D1679" s="4">
        <f t="shared" si="287"/>
        <v>-1.9999999999999574E-2</v>
      </c>
      <c r="E1679" s="4">
        <f t="shared" si="288"/>
        <v>0.11500000000000199</v>
      </c>
      <c r="F1679" s="4">
        <f t="shared" si="289"/>
        <v>-3.9999999999999147E-2</v>
      </c>
      <c r="G1679" s="2">
        <f t="shared" si="296"/>
        <v>1676</v>
      </c>
      <c r="H1679" s="5">
        <f t="shared" si="290"/>
        <v>5.1098620337250899E-4</v>
      </c>
      <c r="I1679" s="5">
        <f t="shared" si="291"/>
        <v>8.8138892929185276E-4</v>
      </c>
      <c r="J1679" s="5">
        <f t="shared" si="292"/>
        <v>0.8564128768523509</v>
      </c>
      <c r="K1679" s="5">
        <f t="shared" si="293"/>
        <v>0.62208065686854475</v>
      </c>
      <c r="L1679" s="2">
        <f t="shared" si="294"/>
        <v>0.53307575961603537</v>
      </c>
      <c r="M1679" s="2">
        <f t="shared" si="295"/>
        <v>0.53351444580548546</v>
      </c>
    </row>
    <row r="1680" spans="1:13">
      <c r="A1680">
        <v>371</v>
      </c>
      <c r="B1680">
        <v>100.7</v>
      </c>
      <c r="C1680" s="4">
        <f t="shared" si="286"/>
        <v>0.19500000000000028</v>
      </c>
      <c r="D1680" s="4">
        <f t="shared" si="287"/>
        <v>-8.5000000000000853E-2</v>
      </c>
      <c r="E1680" s="4">
        <f t="shared" si="288"/>
        <v>7.9999999999998295E-2</v>
      </c>
      <c r="F1680" s="4">
        <f t="shared" si="289"/>
        <v>-1.7500000000001847E-2</v>
      </c>
      <c r="G1680" s="2">
        <f t="shared" si="296"/>
        <v>1677</v>
      </c>
      <c r="H1680" s="5">
        <f t="shared" si="290"/>
        <v>5.1098620337250899E-4</v>
      </c>
      <c r="I1680" s="5">
        <f t="shared" si="291"/>
        <v>8.8340664058614098E-4</v>
      </c>
      <c r="J1680" s="5">
        <f t="shared" si="292"/>
        <v>0.85692386305572343</v>
      </c>
      <c r="K1680" s="5">
        <f t="shared" si="293"/>
        <v>0.62296406350913092</v>
      </c>
      <c r="L1680" s="2">
        <f t="shared" si="294"/>
        <v>0.53415109788878556</v>
      </c>
      <c r="M1680" s="2">
        <f t="shared" si="295"/>
        <v>0.53459098687820561</v>
      </c>
    </row>
    <row r="1681" spans="1:13">
      <c r="A1681">
        <v>1999</v>
      </c>
      <c r="B1681">
        <v>100.86</v>
      </c>
      <c r="C1681" s="4">
        <f t="shared" si="286"/>
        <v>0.14000000000000057</v>
      </c>
      <c r="D1681" s="4">
        <f t="shared" si="287"/>
        <v>-5.9999999999998721E-2</v>
      </c>
      <c r="E1681" s="4">
        <f t="shared" si="288"/>
        <v>6.0000000000002274E-2</v>
      </c>
      <c r="F1681" s="4">
        <f t="shared" si="289"/>
        <v>-9.9999999999980105E-3</v>
      </c>
      <c r="G1681" s="2">
        <f t="shared" si="296"/>
        <v>1678</v>
      </c>
      <c r="H1681" s="5">
        <f t="shared" si="290"/>
        <v>5.1098620337250899E-4</v>
      </c>
      <c r="I1681" s="5">
        <f t="shared" si="291"/>
        <v>8.8481026583434139E-4</v>
      </c>
      <c r="J1681" s="5">
        <f t="shared" si="292"/>
        <v>0.85743484925909597</v>
      </c>
      <c r="K1681" s="5">
        <f t="shared" si="293"/>
        <v>0.62384887377496523</v>
      </c>
      <c r="L1681" s="2">
        <f t="shared" si="294"/>
        <v>0.53522854321318258</v>
      </c>
      <c r="M1681" s="2">
        <f t="shared" si="295"/>
        <v>0.53566933484050494</v>
      </c>
    </row>
    <row r="1682" spans="1:13">
      <c r="A1682">
        <v>1947</v>
      </c>
      <c r="B1682">
        <v>100.98</v>
      </c>
      <c r="C1682" s="4">
        <f t="shared" si="286"/>
        <v>7.5000000000002842E-2</v>
      </c>
      <c r="D1682" s="4">
        <f t="shared" si="287"/>
        <v>-6.0000000000002274E-2</v>
      </c>
      <c r="E1682" s="4">
        <f t="shared" si="288"/>
        <v>1.5000000000000568E-2</v>
      </c>
      <c r="F1682" s="4">
        <f t="shared" si="289"/>
        <v>-2.2500000000000853E-2</v>
      </c>
      <c r="G1682" s="2">
        <f t="shared" si="296"/>
        <v>1679</v>
      </c>
      <c r="H1682" s="5">
        <f t="shared" si="290"/>
        <v>5.1098620337250899E-4</v>
      </c>
      <c r="I1682" s="5">
        <f t="shared" si="291"/>
        <v>8.8586298477049167E-4</v>
      </c>
      <c r="J1682" s="5">
        <f t="shared" si="292"/>
        <v>0.8579458354624685</v>
      </c>
      <c r="K1682" s="5">
        <f t="shared" si="293"/>
        <v>0.62473473675973568</v>
      </c>
      <c r="L1682" s="2">
        <f t="shared" si="294"/>
        <v>0.53630779650300853</v>
      </c>
      <c r="M1682" s="2">
        <f t="shared" si="295"/>
        <v>0.53674881392428775</v>
      </c>
    </row>
    <row r="1683" spans="1:13">
      <c r="A1683">
        <v>1663</v>
      </c>
      <c r="B1683">
        <v>101.01</v>
      </c>
      <c r="C1683" s="4">
        <f t="shared" si="286"/>
        <v>1.9999999999996021E-2</v>
      </c>
      <c r="D1683" s="4">
        <f t="shared" si="287"/>
        <v>-2.5000000000002132E-2</v>
      </c>
      <c r="E1683" s="4">
        <f t="shared" si="288"/>
        <v>4.9999999999954525E-3</v>
      </c>
      <c r="F1683" s="4">
        <f t="shared" si="289"/>
        <v>-5.000000000002558E-3</v>
      </c>
      <c r="G1683" s="2">
        <f t="shared" si="296"/>
        <v>1680</v>
      </c>
      <c r="H1683" s="5">
        <f t="shared" si="290"/>
        <v>5.1098620337250899E-4</v>
      </c>
      <c r="I1683" s="5">
        <f t="shared" si="291"/>
        <v>8.8612616450452935E-4</v>
      </c>
      <c r="J1683" s="5">
        <f t="shared" si="292"/>
        <v>0.85845682166584103</v>
      </c>
      <c r="K1683" s="5">
        <f t="shared" si="293"/>
        <v>0.62562086292424024</v>
      </c>
      <c r="L1683" s="2">
        <f t="shared" si="294"/>
        <v>0.53738818118328036</v>
      </c>
      <c r="M1683" s="2">
        <f t="shared" si="295"/>
        <v>0.5378292739140389</v>
      </c>
    </row>
    <row r="1684" spans="1:13">
      <c r="A1684">
        <v>1869</v>
      </c>
      <c r="B1684">
        <v>101.02</v>
      </c>
      <c r="C1684" s="4">
        <f t="shared" si="286"/>
        <v>2.4999999999998579E-2</v>
      </c>
      <c r="D1684" s="4">
        <f t="shared" si="287"/>
        <v>6.5000000000001279E-2</v>
      </c>
      <c r="E1684" s="4">
        <f t="shared" si="288"/>
        <v>2.0000000000003126E-2</v>
      </c>
      <c r="F1684" s="4">
        <f t="shared" si="289"/>
        <v>7.5000000000038369E-3</v>
      </c>
      <c r="G1684" s="2">
        <f t="shared" si="296"/>
        <v>1681</v>
      </c>
      <c r="H1684" s="5">
        <f t="shared" si="290"/>
        <v>5.1098620337250899E-4</v>
      </c>
      <c r="I1684" s="5">
        <f t="shared" si="291"/>
        <v>8.8621389108254169E-4</v>
      </c>
      <c r="J1684" s="5">
        <f t="shared" si="292"/>
        <v>0.85896780786921356</v>
      </c>
      <c r="K1684" s="5">
        <f t="shared" si="293"/>
        <v>0.62650707681532281</v>
      </c>
      <c r="L1684" s="2">
        <f t="shared" si="294"/>
        <v>0.5384695468591747</v>
      </c>
      <c r="M1684" s="2">
        <f t="shared" si="295"/>
        <v>0.53891094100715886</v>
      </c>
    </row>
    <row r="1685" spans="1:13">
      <c r="A1685">
        <v>1971</v>
      </c>
      <c r="B1685">
        <v>101.06</v>
      </c>
      <c r="C1685" s="4">
        <f t="shared" si="286"/>
        <v>0.14999999999999858</v>
      </c>
      <c r="D1685" s="4">
        <f t="shared" si="287"/>
        <v>0.22250000000000014</v>
      </c>
      <c r="E1685" s="4">
        <f t="shared" si="288"/>
        <v>0.12999999999999545</v>
      </c>
      <c r="F1685" s="4">
        <f t="shared" si="289"/>
        <v>5.4999999999996163E-2</v>
      </c>
      <c r="G1685" s="2">
        <f t="shared" si="296"/>
        <v>1682</v>
      </c>
      <c r="H1685" s="5">
        <f t="shared" si="290"/>
        <v>5.1098620337250899E-4</v>
      </c>
      <c r="I1685" s="5">
        <f t="shared" si="291"/>
        <v>8.8656479739459193E-4</v>
      </c>
      <c r="J1685" s="5">
        <f t="shared" si="292"/>
        <v>0.85947879407258609</v>
      </c>
      <c r="K1685" s="5">
        <f t="shared" si="293"/>
        <v>0.62739364161271738</v>
      </c>
      <c r="L1685" s="2">
        <f t="shared" si="294"/>
        <v>0.53955211999705432</v>
      </c>
      <c r="M1685" s="2">
        <f t="shared" si="295"/>
        <v>0.53999547452250896</v>
      </c>
    </row>
    <row r="1686" spans="1:13">
      <c r="A1686">
        <v>323</v>
      </c>
      <c r="B1686">
        <v>101.32</v>
      </c>
      <c r="C1686" s="4">
        <f t="shared" si="286"/>
        <v>0.46999999999999886</v>
      </c>
      <c r="D1686" s="4">
        <f t="shared" si="287"/>
        <v>0.10000000000000142</v>
      </c>
      <c r="E1686" s="4">
        <f t="shared" si="288"/>
        <v>0.34000000000000341</v>
      </c>
      <c r="F1686" s="4">
        <f t="shared" si="289"/>
        <v>0.10500000000000398</v>
      </c>
      <c r="G1686" s="2">
        <f t="shared" si="296"/>
        <v>1683</v>
      </c>
      <c r="H1686" s="5">
        <f t="shared" si="290"/>
        <v>5.1098620337250899E-4</v>
      </c>
      <c r="I1686" s="5">
        <f t="shared" si="291"/>
        <v>8.888456884229175E-4</v>
      </c>
      <c r="J1686" s="5">
        <f t="shared" si="292"/>
        <v>0.85998978027595863</v>
      </c>
      <c r="K1686" s="5">
        <f t="shared" si="293"/>
        <v>0.62828248730114034</v>
      </c>
      <c r="L1686" s="2">
        <f t="shared" si="294"/>
        <v>0.54063756188817191</v>
      </c>
      <c r="M1686" s="2">
        <f t="shared" si="295"/>
        <v>0.54108604660294379</v>
      </c>
    </row>
    <row r="1687" spans="1:13">
      <c r="A1687">
        <v>2226</v>
      </c>
      <c r="B1687">
        <v>102</v>
      </c>
      <c r="C1687" s="4">
        <f t="shared" si="286"/>
        <v>0.35000000000000142</v>
      </c>
      <c r="D1687" s="4">
        <f t="shared" si="287"/>
        <v>-0.21249999999999858</v>
      </c>
      <c r="E1687" s="4">
        <f t="shared" si="288"/>
        <v>9.9999999999980105E-3</v>
      </c>
      <c r="F1687" s="4">
        <f t="shared" si="289"/>
        <v>-0.1650000000000027</v>
      </c>
      <c r="G1687" s="2">
        <f t="shared" si="296"/>
        <v>1684</v>
      </c>
      <c r="H1687" s="5">
        <f t="shared" si="290"/>
        <v>5.1098620337250899E-4</v>
      </c>
      <c r="I1687" s="5">
        <f t="shared" si="291"/>
        <v>8.9481109572776938E-4</v>
      </c>
      <c r="J1687" s="5">
        <f t="shared" si="292"/>
        <v>0.86050076647933116</v>
      </c>
      <c r="K1687" s="5">
        <f t="shared" si="293"/>
        <v>0.62917729839686809</v>
      </c>
      <c r="L1687" s="2">
        <f t="shared" si="294"/>
        <v>0.5417290484408559</v>
      </c>
      <c r="M1687" s="2">
        <f t="shared" si="295"/>
        <v>0.542177684133203</v>
      </c>
    </row>
    <row r="1688" spans="1:13">
      <c r="A1688">
        <v>806</v>
      </c>
      <c r="B1688">
        <v>102.02</v>
      </c>
      <c r="C1688" s="4">
        <f t="shared" si="286"/>
        <v>4.5000000000001705E-2</v>
      </c>
      <c r="D1688" s="4">
        <f t="shared" si="287"/>
        <v>-0.14999999999999858</v>
      </c>
      <c r="E1688" s="4">
        <f t="shared" si="288"/>
        <v>3.5000000000003695E-2</v>
      </c>
      <c r="F1688" s="4">
        <f t="shared" si="289"/>
        <v>1.2500000000002842E-2</v>
      </c>
      <c r="G1688" s="2">
        <f t="shared" si="296"/>
        <v>1685</v>
      </c>
      <c r="H1688" s="5">
        <f t="shared" si="290"/>
        <v>5.1098620337250899E-4</v>
      </c>
      <c r="I1688" s="5">
        <f t="shared" si="291"/>
        <v>8.9498654888379439E-4</v>
      </c>
      <c r="J1688" s="5">
        <f t="shared" si="292"/>
        <v>0.86101175268270369</v>
      </c>
      <c r="K1688" s="5">
        <f t="shared" si="293"/>
        <v>0.63007228494575185</v>
      </c>
      <c r="L1688" s="2">
        <f t="shared" si="294"/>
        <v>0.54282160062267237</v>
      </c>
      <c r="M1688" s="2">
        <f t="shared" si="295"/>
        <v>0.54327076505032246</v>
      </c>
    </row>
    <row r="1689" spans="1:13">
      <c r="A1689">
        <v>385</v>
      </c>
      <c r="B1689">
        <v>102.09</v>
      </c>
      <c r="C1689" s="4">
        <f t="shared" si="286"/>
        <v>5.0000000000004263E-2</v>
      </c>
      <c r="D1689" s="4">
        <f t="shared" si="287"/>
        <v>2.24999999999973E-2</v>
      </c>
      <c r="E1689" s="4">
        <f t="shared" si="288"/>
        <v>1.5000000000000568E-2</v>
      </c>
      <c r="F1689" s="4">
        <f t="shared" si="289"/>
        <v>-1.0000000000001563E-2</v>
      </c>
      <c r="G1689" s="2">
        <f t="shared" si="296"/>
        <v>1686</v>
      </c>
      <c r="H1689" s="5">
        <f t="shared" si="290"/>
        <v>5.1098620337250899E-4</v>
      </c>
      <c r="I1689" s="5">
        <f t="shared" si="291"/>
        <v>8.9560063492988209E-4</v>
      </c>
      <c r="J1689" s="5">
        <f t="shared" si="292"/>
        <v>0.86152273888607622</v>
      </c>
      <c r="K1689" s="5">
        <f t="shared" si="293"/>
        <v>0.63096788558068173</v>
      </c>
      <c r="L1689" s="2">
        <f t="shared" si="294"/>
        <v>0.5439155968189282</v>
      </c>
      <c r="M1689" s="2">
        <f t="shared" si="295"/>
        <v>0.54436498798190347</v>
      </c>
    </row>
    <row r="1690" spans="1:13">
      <c r="A1690">
        <v>709</v>
      </c>
      <c r="B1690">
        <v>102.12</v>
      </c>
      <c r="C1690" s="4">
        <f t="shared" si="286"/>
        <v>8.9999999999996305E-2</v>
      </c>
      <c r="D1690" s="4">
        <f t="shared" si="287"/>
        <v>1.4999999999997016E-2</v>
      </c>
      <c r="E1690" s="4">
        <f t="shared" si="288"/>
        <v>7.4999999999995737E-2</v>
      </c>
      <c r="F1690" s="4">
        <f t="shared" si="289"/>
        <v>2.9999999999997584E-2</v>
      </c>
      <c r="G1690" s="2">
        <f t="shared" si="296"/>
        <v>1687</v>
      </c>
      <c r="H1690" s="5">
        <f t="shared" si="290"/>
        <v>5.1098620337250899E-4</v>
      </c>
      <c r="I1690" s="5">
        <f t="shared" si="291"/>
        <v>8.9586381466391976E-4</v>
      </c>
      <c r="J1690" s="5">
        <f t="shared" si="292"/>
        <v>0.86203372508944875</v>
      </c>
      <c r="K1690" s="5">
        <f t="shared" si="293"/>
        <v>0.63186374939534562</v>
      </c>
      <c r="L1690" s="2">
        <f t="shared" si="294"/>
        <v>0.545010735298608</v>
      </c>
      <c r="M1690" s="2">
        <f t="shared" si="295"/>
        <v>0.54546126081061586</v>
      </c>
    </row>
    <row r="1691" spans="1:13">
      <c r="A1691">
        <v>1224</v>
      </c>
      <c r="B1691">
        <v>102.27</v>
      </c>
      <c r="C1691" s="4">
        <f t="shared" ref="C1691:C1754" si="297">IF(AND(ISNUMBER(B1690),ISNUMBER(B1692)),(B1692-B1690)/2,"")</f>
        <v>7.9999999999998295E-2</v>
      </c>
      <c r="D1691" s="4">
        <f t="shared" ref="D1691:D1754" si="298">IF(AND(ISNUMBER(C1690),ISNUMBER(C1692)),(C1692-C1690)/2,"")</f>
        <v>-9.9999999999980105E-3</v>
      </c>
      <c r="E1691" s="4">
        <f t="shared" ref="E1691:E1754" si="299">IF(AND(ISNUMBER(B1691),ISNUMBER(B1692)),(B1692-B1691)/2,"")</f>
        <v>5.000000000002558E-3</v>
      </c>
      <c r="F1691" s="4">
        <f t="shared" ref="F1691:F1754" si="300">IF(AND(ISNUMBER(E1690),ISNUMBER(E1691)),(E1691-E1690)/2,"")</f>
        <v>-3.4999999999996589E-2</v>
      </c>
      <c r="G1691" s="2">
        <f t="shared" si="296"/>
        <v>1688</v>
      </c>
      <c r="H1691" s="5">
        <f t="shared" ref="H1691:H1754" si="301">1/MAX(G:G)</f>
        <v>5.1098620337250899E-4</v>
      </c>
      <c r="I1691" s="5">
        <f t="shared" ref="I1691:I1754" si="302">B1691/SUM(B:B)</f>
        <v>8.971797133341075E-4</v>
      </c>
      <c r="J1691" s="5">
        <f t="shared" ref="J1691:J1754" si="303">H1691+J1690</f>
        <v>0.86254471129282129</v>
      </c>
      <c r="K1691" s="5">
        <f t="shared" ref="K1691:K1754" si="304">I1691+K1690</f>
        <v>0.63276092910867976</v>
      </c>
      <c r="L1691" s="2">
        <f t="shared" ref="L1691:L1754" si="305">K1691*J1692</f>
        <v>0.54610792502023131</v>
      </c>
      <c r="M1691" s="2">
        <f t="shared" ref="M1691:M1754" si="306">K1692*J1691</f>
        <v>0.54655852620033496</v>
      </c>
    </row>
    <row r="1692" spans="1:13">
      <c r="A1692">
        <v>503</v>
      </c>
      <c r="B1692">
        <v>102.28</v>
      </c>
      <c r="C1692" s="4">
        <f t="shared" si="297"/>
        <v>7.0000000000000284E-2</v>
      </c>
      <c r="D1692" s="4">
        <f t="shared" si="298"/>
        <v>3.0000000000001137E-2</v>
      </c>
      <c r="E1692" s="4">
        <f t="shared" si="299"/>
        <v>6.4999999999997726E-2</v>
      </c>
      <c r="F1692" s="4">
        <f t="shared" si="300"/>
        <v>2.9999999999997584E-2</v>
      </c>
      <c r="G1692" s="2">
        <f t="shared" si="296"/>
        <v>1689</v>
      </c>
      <c r="H1692" s="5">
        <f t="shared" si="301"/>
        <v>5.1098620337250899E-4</v>
      </c>
      <c r="I1692" s="5">
        <f t="shared" si="302"/>
        <v>8.9726743991212006E-4</v>
      </c>
      <c r="J1692" s="5">
        <f t="shared" si="303"/>
        <v>0.86305569749619382</v>
      </c>
      <c r="K1692" s="5">
        <f t="shared" si="304"/>
        <v>0.6336581965485919</v>
      </c>
      <c r="L1692" s="2">
        <f t="shared" si="305"/>
        <v>0.54720610739251552</v>
      </c>
      <c r="M1692" s="2">
        <f t="shared" si="306"/>
        <v>0.54765769284061794</v>
      </c>
    </row>
    <row r="1693" spans="1:13">
      <c r="A1693">
        <v>202</v>
      </c>
      <c r="B1693">
        <v>102.41</v>
      </c>
      <c r="C1693" s="4">
        <f t="shared" si="297"/>
        <v>0.14000000000000057</v>
      </c>
      <c r="D1693" s="4">
        <f t="shared" si="298"/>
        <v>3.7500000000001421E-2</v>
      </c>
      <c r="E1693" s="4">
        <f t="shared" si="299"/>
        <v>7.5000000000002842E-2</v>
      </c>
      <c r="F1693" s="4">
        <f t="shared" si="300"/>
        <v>5.000000000002558E-3</v>
      </c>
      <c r="G1693" s="2">
        <f t="shared" si="296"/>
        <v>1690</v>
      </c>
      <c r="H1693" s="5">
        <f t="shared" si="301"/>
        <v>5.1098620337250899E-4</v>
      </c>
      <c r="I1693" s="5">
        <f t="shared" si="302"/>
        <v>8.984078854262829E-4</v>
      </c>
      <c r="J1693" s="5">
        <f t="shared" si="303"/>
        <v>0.86356668369956635</v>
      </c>
      <c r="K1693" s="5">
        <f t="shared" si="304"/>
        <v>0.63455660443401818</v>
      </c>
      <c r="L1693" s="2">
        <f t="shared" si="305"/>
        <v>0.54830619218086729</v>
      </c>
      <c r="M1693" s="2">
        <f t="shared" si="306"/>
        <v>0.54875891399522037</v>
      </c>
    </row>
    <row r="1694" spans="1:13">
      <c r="A1694">
        <v>712</v>
      </c>
      <c r="B1694">
        <v>102.56</v>
      </c>
      <c r="C1694" s="4">
        <f t="shared" si="297"/>
        <v>0.14500000000000313</v>
      </c>
      <c r="D1694" s="4">
        <f t="shared" si="298"/>
        <v>0</v>
      </c>
      <c r="E1694" s="4">
        <f t="shared" si="299"/>
        <v>7.0000000000000284E-2</v>
      </c>
      <c r="F1694" s="4">
        <f t="shared" si="300"/>
        <v>-2.500000000001279E-3</v>
      </c>
      <c r="G1694" s="2">
        <f t="shared" si="296"/>
        <v>1691</v>
      </c>
      <c r="H1694" s="5">
        <f t="shared" si="301"/>
        <v>5.1098620337250899E-4</v>
      </c>
      <c r="I1694" s="5">
        <f t="shared" si="302"/>
        <v>8.9972378409647086E-4</v>
      </c>
      <c r="J1694" s="5">
        <f t="shared" si="303"/>
        <v>0.86407766990293888</v>
      </c>
      <c r="K1694" s="5">
        <f t="shared" si="304"/>
        <v>0.6354563282181146</v>
      </c>
      <c r="L1694" s="2">
        <f t="shared" si="305"/>
        <v>0.54940833282835089</v>
      </c>
      <c r="M1694" s="2">
        <f t="shared" si="306"/>
        <v>0.54986211587878364</v>
      </c>
    </row>
    <row r="1695" spans="1:13">
      <c r="A1695">
        <v>1189</v>
      </c>
      <c r="B1695">
        <v>102.7</v>
      </c>
      <c r="C1695" s="4">
        <f t="shared" si="297"/>
        <v>0.14000000000000057</v>
      </c>
      <c r="D1695" s="4">
        <f t="shared" si="298"/>
        <v>6.4999999999997726E-2</v>
      </c>
      <c r="E1695" s="4">
        <f t="shared" si="299"/>
        <v>7.0000000000000284E-2</v>
      </c>
      <c r="F1695" s="4">
        <f t="shared" si="300"/>
        <v>0</v>
      </c>
      <c r="G1695" s="2">
        <f t="shared" si="296"/>
        <v>1692</v>
      </c>
      <c r="H1695" s="5">
        <f t="shared" si="301"/>
        <v>5.1098620337250899E-4</v>
      </c>
      <c r="I1695" s="5">
        <f t="shared" si="302"/>
        <v>9.0095195618864626E-4</v>
      </c>
      <c r="J1695" s="5">
        <f t="shared" si="303"/>
        <v>0.86458865610631142</v>
      </c>
      <c r="K1695" s="5">
        <f t="shared" si="304"/>
        <v>0.63635728017430326</v>
      </c>
      <c r="L1695" s="2">
        <f t="shared" si="305"/>
        <v>0.55051245545995309</v>
      </c>
      <c r="M1695" s="2">
        <f t="shared" si="306"/>
        <v>0.55096730037404451</v>
      </c>
    </row>
    <row r="1696" spans="1:13">
      <c r="A1696">
        <v>242</v>
      </c>
      <c r="B1696">
        <v>102.84</v>
      </c>
      <c r="C1696" s="4">
        <f t="shared" si="297"/>
        <v>0.27499999999999858</v>
      </c>
      <c r="D1696" s="4">
        <f t="shared" si="298"/>
        <v>3.5000000000000142E-2</v>
      </c>
      <c r="E1696" s="4">
        <f t="shared" si="299"/>
        <v>0.20499999999999829</v>
      </c>
      <c r="F1696" s="4">
        <f t="shared" si="300"/>
        <v>6.7499999999999005E-2</v>
      </c>
      <c r="G1696" s="2">
        <f t="shared" si="296"/>
        <v>1693</v>
      </c>
      <c r="H1696" s="5">
        <f t="shared" si="301"/>
        <v>5.1098620337250899E-4</v>
      </c>
      <c r="I1696" s="5">
        <f t="shared" si="302"/>
        <v>9.0218012828082166E-4</v>
      </c>
      <c r="J1696" s="5">
        <f t="shared" si="303"/>
        <v>0.86509964230968395</v>
      </c>
      <c r="K1696" s="5">
        <f t="shared" si="304"/>
        <v>0.63725946030258407</v>
      </c>
      <c r="L1696" s="2">
        <f t="shared" si="305"/>
        <v>0.55161856195841097</v>
      </c>
      <c r="M1696" s="2">
        <f t="shared" si="306"/>
        <v>0.55207651845398398</v>
      </c>
    </row>
    <row r="1697" spans="1:13">
      <c r="A1697">
        <v>2191</v>
      </c>
      <c r="B1697">
        <v>103.25</v>
      </c>
      <c r="C1697" s="4">
        <f t="shared" si="297"/>
        <v>0.21000000000000085</v>
      </c>
      <c r="D1697" s="4">
        <f t="shared" si="298"/>
        <v>-5.2499999999998437E-2</v>
      </c>
      <c r="E1697" s="4">
        <f t="shared" si="299"/>
        <v>5.000000000002558E-3</v>
      </c>
      <c r="F1697" s="4">
        <f t="shared" si="300"/>
        <v>-9.9999999999997868E-2</v>
      </c>
      <c r="G1697" s="2">
        <f t="shared" si="296"/>
        <v>1694</v>
      </c>
      <c r="H1697" s="5">
        <f t="shared" si="301"/>
        <v>5.1098620337250899E-4</v>
      </c>
      <c r="I1697" s="5">
        <f t="shared" si="302"/>
        <v>9.0577691797933519E-4</v>
      </c>
      <c r="J1697" s="5">
        <f t="shared" si="303"/>
        <v>0.86561062851305648</v>
      </c>
      <c r="K1697" s="5">
        <f t="shared" si="304"/>
        <v>0.6381652372205634</v>
      </c>
      <c r="L1697" s="2">
        <f t="shared" si="305"/>
        <v>0.55272870571736732</v>
      </c>
      <c r="M1697" s="2">
        <f t="shared" si="306"/>
        <v>0.55318673814999875</v>
      </c>
    </row>
    <row r="1698" spans="1:13">
      <c r="A1698">
        <v>902</v>
      </c>
      <c r="B1698">
        <v>103.26</v>
      </c>
      <c r="C1698" s="4">
        <f t="shared" si="297"/>
        <v>0.17000000000000171</v>
      </c>
      <c r="D1698" s="4">
        <f t="shared" si="298"/>
        <v>3.9999999999999147E-2</v>
      </c>
      <c r="E1698" s="4">
        <f t="shared" si="299"/>
        <v>0.16499999999999915</v>
      </c>
      <c r="F1698" s="4">
        <f t="shared" si="300"/>
        <v>7.9999999999998295E-2</v>
      </c>
      <c r="G1698" s="2">
        <f t="shared" si="296"/>
        <v>1695</v>
      </c>
      <c r="H1698" s="5">
        <f t="shared" si="301"/>
        <v>5.1098620337250899E-4</v>
      </c>
      <c r="I1698" s="5">
        <f t="shared" si="302"/>
        <v>9.0586464455734775E-4</v>
      </c>
      <c r="J1698" s="5">
        <f t="shared" si="303"/>
        <v>0.86612161471642901</v>
      </c>
      <c r="K1698" s="5">
        <f t="shared" si="304"/>
        <v>0.63907110186512073</v>
      </c>
      <c r="L1698" s="2">
        <f t="shared" si="305"/>
        <v>0.55383985118205303</v>
      </c>
      <c r="M1698" s="2">
        <f t="shared" si="306"/>
        <v>0.55430039101690265</v>
      </c>
    </row>
    <row r="1699" spans="1:13">
      <c r="A1699">
        <v>382</v>
      </c>
      <c r="B1699">
        <v>103.59</v>
      </c>
      <c r="C1699" s="4">
        <f t="shared" si="297"/>
        <v>0.28999999999999915</v>
      </c>
      <c r="D1699" s="4">
        <f t="shared" si="298"/>
        <v>-1.2500000000002842E-2</v>
      </c>
      <c r="E1699" s="4">
        <f t="shared" si="299"/>
        <v>0.125</v>
      </c>
      <c r="F1699" s="4">
        <f t="shared" si="300"/>
        <v>-1.9999999999999574E-2</v>
      </c>
      <c r="G1699" s="2">
        <f t="shared" si="296"/>
        <v>1696</v>
      </c>
      <c r="H1699" s="5">
        <f t="shared" si="301"/>
        <v>5.1098620337250899E-4</v>
      </c>
      <c r="I1699" s="5">
        <f t="shared" si="302"/>
        <v>9.0875962163176113E-4</v>
      </c>
      <c r="J1699" s="5">
        <f t="shared" si="303"/>
        <v>0.86663260091980154</v>
      </c>
      <c r="K1699" s="5">
        <f t="shared" si="304"/>
        <v>0.63997986148675245</v>
      </c>
      <c r="L1699" s="2">
        <f t="shared" si="305"/>
        <v>0.55495443277621459</v>
      </c>
      <c r="M1699" s="2">
        <f t="shared" si="306"/>
        <v>0.55541687327887612</v>
      </c>
    </row>
    <row r="1700" spans="1:13">
      <c r="A1700">
        <v>1119</v>
      </c>
      <c r="B1700">
        <v>103.84</v>
      </c>
      <c r="C1700" s="4">
        <f t="shared" si="297"/>
        <v>0.14499999999999602</v>
      </c>
      <c r="D1700" s="4">
        <f t="shared" si="298"/>
        <v>-0.10500000000000043</v>
      </c>
      <c r="E1700" s="4">
        <f t="shared" si="299"/>
        <v>1.9999999999996021E-2</v>
      </c>
      <c r="F1700" s="4">
        <f t="shared" si="300"/>
        <v>-5.250000000000199E-2</v>
      </c>
      <c r="G1700" s="2">
        <f t="shared" si="296"/>
        <v>1697</v>
      </c>
      <c r="H1700" s="5">
        <f t="shared" si="301"/>
        <v>5.1098620337250899E-4</v>
      </c>
      <c r="I1700" s="5">
        <f t="shared" si="302"/>
        <v>9.1095278608207425E-4</v>
      </c>
      <c r="J1700" s="5">
        <f t="shared" si="303"/>
        <v>0.86714358712317408</v>
      </c>
      <c r="K1700" s="5">
        <f t="shared" si="304"/>
        <v>0.64089081427283456</v>
      </c>
      <c r="L1700" s="2">
        <f t="shared" si="305"/>
        <v>0.55607184600679926</v>
      </c>
      <c r="M1700" s="2">
        <f t="shared" si="306"/>
        <v>0.55653459079561896</v>
      </c>
    </row>
    <row r="1701" spans="1:13">
      <c r="A1701">
        <v>152</v>
      </c>
      <c r="B1701">
        <v>103.88</v>
      </c>
      <c r="C1701" s="4">
        <f t="shared" si="297"/>
        <v>7.9999999999998295E-2</v>
      </c>
      <c r="D1701" s="4">
        <f t="shared" si="298"/>
        <v>2.0000000000003126E-2</v>
      </c>
      <c r="E1701" s="4">
        <f t="shared" si="299"/>
        <v>6.0000000000002274E-2</v>
      </c>
      <c r="F1701" s="4">
        <f t="shared" si="300"/>
        <v>2.0000000000003126E-2</v>
      </c>
      <c r="G1701" s="2">
        <f t="shared" si="296"/>
        <v>1698</v>
      </c>
      <c r="H1701" s="5">
        <f t="shared" si="301"/>
        <v>5.1098620337250899E-4</v>
      </c>
      <c r="I1701" s="5">
        <f t="shared" si="302"/>
        <v>9.1130369239412427E-4</v>
      </c>
      <c r="J1701" s="5">
        <f t="shared" si="303"/>
        <v>0.86765457332654661</v>
      </c>
      <c r="K1701" s="5">
        <f t="shared" si="304"/>
        <v>0.64180211796522868</v>
      </c>
      <c r="L1701" s="2">
        <f t="shared" si="305"/>
        <v>0.55719049485076988</v>
      </c>
      <c r="M1701" s="2">
        <f t="shared" si="306"/>
        <v>0.55765415303598886</v>
      </c>
    </row>
    <row r="1702" spans="1:13">
      <c r="A1702">
        <v>2229</v>
      </c>
      <c r="B1702">
        <v>104</v>
      </c>
      <c r="C1702" s="4">
        <f t="shared" si="297"/>
        <v>0.18500000000000227</v>
      </c>
      <c r="D1702" s="4">
        <f t="shared" si="298"/>
        <v>3.0000000000001137E-2</v>
      </c>
      <c r="E1702" s="4">
        <f t="shared" si="299"/>
        <v>0.125</v>
      </c>
      <c r="F1702" s="4">
        <f t="shared" si="300"/>
        <v>3.2499999999998863E-2</v>
      </c>
      <c r="G1702" s="2">
        <f t="shared" si="296"/>
        <v>1699</v>
      </c>
      <c r="H1702" s="5">
        <f t="shared" si="301"/>
        <v>5.1098620337250899E-4</v>
      </c>
      <c r="I1702" s="5">
        <f t="shared" si="302"/>
        <v>9.1235641133027465E-4</v>
      </c>
      <c r="J1702" s="5">
        <f t="shared" si="303"/>
        <v>0.86816555952991914</v>
      </c>
      <c r="K1702" s="5">
        <f t="shared" si="304"/>
        <v>0.64271447437655893</v>
      </c>
      <c r="L1702" s="2">
        <f t="shared" si="305"/>
        <v>0.55831098949421742</v>
      </c>
      <c r="M1702" s="2">
        <f t="shared" si="306"/>
        <v>0.55877655170927865</v>
      </c>
    </row>
    <row r="1703" spans="1:13">
      <c r="A1703">
        <v>2267</v>
      </c>
      <c r="B1703">
        <v>104.25</v>
      </c>
      <c r="C1703" s="4">
        <f t="shared" si="297"/>
        <v>0.14000000000000057</v>
      </c>
      <c r="D1703" s="4">
        <f t="shared" si="298"/>
        <v>-5.4999999999999716E-2</v>
      </c>
      <c r="E1703" s="4">
        <f t="shared" si="299"/>
        <v>1.5000000000000568E-2</v>
      </c>
      <c r="F1703" s="4">
        <f t="shared" si="300"/>
        <v>-5.4999999999999716E-2</v>
      </c>
      <c r="G1703" s="2">
        <f t="shared" si="296"/>
        <v>1700</v>
      </c>
      <c r="H1703" s="5">
        <f t="shared" si="301"/>
        <v>5.1098620337250899E-4</v>
      </c>
      <c r="I1703" s="5">
        <f t="shared" si="302"/>
        <v>9.1454957578058777E-4</v>
      </c>
      <c r="J1703" s="5">
        <f t="shared" si="303"/>
        <v>0.86867654573329167</v>
      </c>
      <c r="K1703" s="5">
        <f t="shared" si="304"/>
        <v>0.64362902395233956</v>
      </c>
      <c r="L1703" s="2">
        <f t="shared" si="305"/>
        <v>0.55943432281193817</v>
      </c>
      <c r="M1703" s="2">
        <f t="shared" si="306"/>
        <v>0.55990011364506154</v>
      </c>
    </row>
    <row r="1704" spans="1:13">
      <c r="A1704">
        <v>224</v>
      </c>
      <c r="B1704">
        <v>104.28</v>
      </c>
      <c r="C1704" s="4">
        <f t="shared" si="297"/>
        <v>7.5000000000002842E-2</v>
      </c>
      <c r="D1704" s="4">
        <f t="shared" si="298"/>
        <v>-3.7500000000001421E-2</v>
      </c>
      <c r="E1704" s="4">
        <f t="shared" si="299"/>
        <v>6.0000000000002274E-2</v>
      </c>
      <c r="F1704" s="4">
        <f t="shared" si="300"/>
        <v>2.2500000000000853E-2</v>
      </c>
      <c r="G1704" s="2">
        <f t="shared" si="296"/>
        <v>1701</v>
      </c>
      <c r="H1704" s="5">
        <f t="shared" si="301"/>
        <v>5.1098620337250899E-4</v>
      </c>
      <c r="I1704" s="5">
        <f t="shared" si="302"/>
        <v>9.1481275551462534E-4</v>
      </c>
      <c r="J1704" s="5">
        <f t="shared" si="303"/>
        <v>0.8691875319366642</v>
      </c>
      <c r="K1704" s="5">
        <f t="shared" si="304"/>
        <v>0.6445438367078542</v>
      </c>
      <c r="L1704" s="2">
        <f t="shared" si="305"/>
        <v>0.56055881966111465</v>
      </c>
      <c r="M1704" s="2">
        <f t="shared" si="306"/>
        <v>0.56102552550441198</v>
      </c>
    </row>
    <row r="1705" spans="1:13">
      <c r="A1705">
        <v>1839</v>
      </c>
      <c r="B1705">
        <v>104.4</v>
      </c>
      <c r="C1705" s="4">
        <f t="shared" si="297"/>
        <v>6.4999999999997726E-2</v>
      </c>
      <c r="D1705" s="4">
        <f t="shared" si="298"/>
        <v>-2.7500000000003411E-2</v>
      </c>
      <c r="E1705" s="4">
        <f t="shared" si="299"/>
        <v>4.9999999999954525E-3</v>
      </c>
      <c r="F1705" s="4">
        <f t="shared" si="300"/>
        <v>-2.7500000000003411E-2</v>
      </c>
      <c r="G1705" s="2">
        <f t="shared" si="296"/>
        <v>1702</v>
      </c>
      <c r="H1705" s="5">
        <f t="shared" si="301"/>
        <v>5.1098620337250899E-4</v>
      </c>
      <c r="I1705" s="5">
        <f t="shared" si="302"/>
        <v>9.1586547445077573E-4</v>
      </c>
      <c r="J1705" s="5">
        <f t="shared" si="303"/>
        <v>0.86969851814003674</v>
      </c>
      <c r="K1705" s="5">
        <f t="shared" si="304"/>
        <v>0.64545970218230497</v>
      </c>
      <c r="L1705" s="2">
        <f t="shared" si="305"/>
        <v>0.56168516750970821</v>
      </c>
      <c r="M1705" s="2">
        <f t="shared" si="306"/>
        <v>0.56215194964868043</v>
      </c>
    </row>
    <row r="1706" spans="1:13">
      <c r="A1706">
        <v>625</v>
      </c>
      <c r="B1706">
        <v>104.41</v>
      </c>
      <c r="C1706" s="4">
        <f t="shared" si="297"/>
        <v>1.9999999999996021E-2</v>
      </c>
      <c r="D1706" s="4">
        <f t="shared" si="298"/>
        <v>-4.9999999999990052E-3</v>
      </c>
      <c r="E1706" s="4">
        <f t="shared" si="299"/>
        <v>1.5000000000000568E-2</v>
      </c>
      <c r="F1706" s="4">
        <f t="shared" si="300"/>
        <v>5.000000000002558E-3</v>
      </c>
      <c r="G1706" s="2">
        <f t="shared" si="296"/>
        <v>1703</v>
      </c>
      <c r="H1706" s="5">
        <f t="shared" si="301"/>
        <v>5.1098620337250899E-4</v>
      </c>
      <c r="I1706" s="5">
        <f t="shared" si="302"/>
        <v>9.1595320102878818E-4</v>
      </c>
      <c r="J1706" s="5">
        <f t="shared" si="303"/>
        <v>0.87020950434340927</v>
      </c>
      <c r="K1706" s="5">
        <f t="shared" si="304"/>
        <v>0.64637565538333375</v>
      </c>
      <c r="L1706" s="2">
        <f t="shared" si="305"/>
        <v>0.56281252773287394</v>
      </c>
      <c r="M1706" s="2">
        <f t="shared" si="306"/>
        <v>0.56327953889335203</v>
      </c>
    </row>
    <row r="1707" spans="1:13">
      <c r="A1707">
        <v>308</v>
      </c>
      <c r="B1707">
        <v>104.44</v>
      </c>
      <c r="C1707" s="4">
        <f t="shared" si="297"/>
        <v>5.4999999999999716E-2</v>
      </c>
      <c r="D1707" s="4">
        <f t="shared" si="298"/>
        <v>4.5000000000001705E-2</v>
      </c>
      <c r="E1707" s="4">
        <f t="shared" si="299"/>
        <v>3.9999999999999147E-2</v>
      </c>
      <c r="F1707" s="4">
        <f t="shared" si="300"/>
        <v>1.2499999999999289E-2</v>
      </c>
      <c r="G1707" s="2">
        <f t="shared" si="296"/>
        <v>1704</v>
      </c>
      <c r="H1707" s="5">
        <f t="shared" si="301"/>
        <v>5.1098620337250899E-4</v>
      </c>
      <c r="I1707" s="5">
        <f t="shared" si="302"/>
        <v>9.1621638076282575E-4</v>
      </c>
      <c r="J1707" s="5">
        <f t="shared" si="303"/>
        <v>0.8707204905467818</v>
      </c>
      <c r="K1707" s="5">
        <f t="shared" si="304"/>
        <v>0.64729187176409653</v>
      </c>
      <c r="L1707" s="2">
        <f t="shared" si="305"/>
        <v>0.56394105332540534</v>
      </c>
      <c r="M1707" s="2">
        <f t="shared" si="306"/>
        <v>0.56440867556851582</v>
      </c>
    </row>
    <row r="1708" spans="1:13">
      <c r="A1708">
        <v>335</v>
      </c>
      <c r="B1708">
        <v>104.52</v>
      </c>
      <c r="C1708" s="4">
        <f t="shared" si="297"/>
        <v>0.10999999999999943</v>
      </c>
      <c r="D1708" s="4">
        <f t="shared" si="298"/>
        <v>0.11500000000000199</v>
      </c>
      <c r="E1708" s="4">
        <f t="shared" si="299"/>
        <v>7.0000000000000284E-2</v>
      </c>
      <c r="F1708" s="4">
        <f t="shared" si="300"/>
        <v>1.5000000000000568E-2</v>
      </c>
      <c r="G1708" s="2">
        <f t="shared" si="296"/>
        <v>1705</v>
      </c>
      <c r="H1708" s="5">
        <f t="shared" si="301"/>
        <v>5.1098620337250899E-4</v>
      </c>
      <c r="I1708" s="5">
        <f t="shared" si="302"/>
        <v>9.1691819338692601E-4</v>
      </c>
      <c r="J1708" s="5">
        <f t="shared" si="303"/>
        <v>0.87123147675015433</v>
      </c>
      <c r="K1708" s="5">
        <f t="shared" si="304"/>
        <v>0.64820878995748343</v>
      </c>
      <c r="L1708" s="2">
        <f t="shared" si="305"/>
        <v>0.56507112706566198</v>
      </c>
      <c r="M1708" s="2">
        <f t="shared" si="306"/>
        <v>0.56553981933095809</v>
      </c>
    </row>
    <row r="1709" spans="1:13">
      <c r="A1709">
        <v>2008</v>
      </c>
      <c r="B1709">
        <v>104.66</v>
      </c>
      <c r="C1709" s="4">
        <f t="shared" si="297"/>
        <v>0.28500000000000369</v>
      </c>
      <c r="D1709" s="4">
        <f t="shared" si="298"/>
        <v>8.0000000000001847E-2</v>
      </c>
      <c r="E1709" s="4">
        <f t="shared" si="299"/>
        <v>0.21500000000000341</v>
      </c>
      <c r="F1709" s="4">
        <f t="shared" si="300"/>
        <v>7.2500000000001563E-2</v>
      </c>
      <c r="G1709" s="2">
        <f t="shared" si="296"/>
        <v>1706</v>
      </c>
      <c r="H1709" s="5">
        <f t="shared" si="301"/>
        <v>5.1098620337250899E-4</v>
      </c>
      <c r="I1709" s="5">
        <f t="shared" si="302"/>
        <v>9.1814636547910141E-4</v>
      </c>
      <c r="J1709" s="5">
        <f t="shared" si="303"/>
        <v>0.87174246295352686</v>
      </c>
      <c r="K1709" s="5">
        <f t="shared" si="304"/>
        <v>0.64912693632296259</v>
      </c>
      <c r="L1709" s="2">
        <f t="shared" si="305"/>
        <v>0.56620320914835509</v>
      </c>
      <c r="M1709" s="2">
        <f t="shared" si="306"/>
        <v>0.56667518983792808</v>
      </c>
    </row>
    <row r="1710" spans="1:13">
      <c r="A1710">
        <v>358</v>
      </c>
      <c r="B1710">
        <v>105.09</v>
      </c>
      <c r="C1710" s="4">
        <f t="shared" si="297"/>
        <v>0.27000000000000313</v>
      </c>
      <c r="D1710" s="4">
        <f t="shared" si="298"/>
        <v>-6.2500000000003553E-2</v>
      </c>
      <c r="E1710" s="4">
        <f t="shared" si="299"/>
        <v>5.4999999999999716E-2</v>
      </c>
      <c r="F1710" s="4">
        <f t="shared" si="300"/>
        <v>-8.0000000000001847E-2</v>
      </c>
      <c r="G1710" s="2">
        <f t="shared" si="296"/>
        <v>1707</v>
      </c>
      <c r="H1710" s="5">
        <f t="shared" si="301"/>
        <v>5.1098620337250899E-4</v>
      </c>
      <c r="I1710" s="5">
        <f t="shared" si="302"/>
        <v>9.2191860833364006E-4</v>
      </c>
      <c r="J1710" s="5">
        <f t="shared" si="303"/>
        <v>0.8722534491568994</v>
      </c>
      <c r="K1710" s="5">
        <f t="shared" si="304"/>
        <v>0.65004885493129627</v>
      </c>
      <c r="L1710" s="2">
        <f t="shared" si="305"/>
        <v>0.56733952183070413</v>
      </c>
      <c r="M1710" s="2">
        <f t="shared" si="306"/>
        <v>0.56781234423818983</v>
      </c>
    </row>
    <row r="1711" spans="1:13">
      <c r="A1711">
        <v>1959</v>
      </c>
      <c r="B1711">
        <v>105.2</v>
      </c>
      <c r="C1711" s="4">
        <f t="shared" si="297"/>
        <v>0.15999999999999659</v>
      </c>
      <c r="D1711" s="4">
        <f t="shared" si="298"/>
        <v>2.4999999999977263E-3</v>
      </c>
      <c r="E1711" s="4">
        <f t="shared" si="299"/>
        <v>0.10499999999999687</v>
      </c>
      <c r="F1711" s="4">
        <f t="shared" si="300"/>
        <v>2.4999999999998579E-2</v>
      </c>
      <c r="G1711" s="2">
        <f t="shared" si="296"/>
        <v>1708</v>
      </c>
      <c r="H1711" s="5">
        <f t="shared" si="301"/>
        <v>5.1098620337250899E-4</v>
      </c>
      <c r="I1711" s="5">
        <f t="shared" si="302"/>
        <v>9.2288360069177789E-4</v>
      </c>
      <c r="J1711" s="5">
        <f t="shared" si="303"/>
        <v>0.87276443536027193</v>
      </c>
      <c r="K1711" s="5">
        <f t="shared" si="304"/>
        <v>0.65097173853198809</v>
      </c>
      <c r="L1711" s="2">
        <f t="shared" si="305"/>
        <v>0.56847761939254038</v>
      </c>
      <c r="M1711" s="2">
        <f t="shared" si="306"/>
        <v>0.56895204965741009</v>
      </c>
    </row>
    <row r="1712" spans="1:13">
      <c r="A1712">
        <v>125</v>
      </c>
      <c r="B1712">
        <v>105.41</v>
      </c>
      <c r="C1712" s="4">
        <f t="shared" si="297"/>
        <v>0.27499999999999858</v>
      </c>
      <c r="D1712" s="4">
        <f t="shared" si="298"/>
        <v>0.17500000000000426</v>
      </c>
      <c r="E1712" s="4">
        <f t="shared" si="299"/>
        <v>0.17000000000000171</v>
      </c>
      <c r="F1712" s="4">
        <f t="shared" si="300"/>
        <v>3.2500000000002416E-2</v>
      </c>
      <c r="G1712" s="2">
        <f t="shared" si="296"/>
        <v>1709</v>
      </c>
      <c r="H1712" s="5">
        <f t="shared" si="301"/>
        <v>5.1098620337250899E-4</v>
      </c>
      <c r="I1712" s="5">
        <f t="shared" si="302"/>
        <v>9.2472585883004088E-4</v>
      </c>
      <c r="J1712" s="5">
        <f t="shared" si="303"/>
        <v>0.87327542156364446</v>
      </c>
      <c r="K1712" s="5">
        <f t="shared" si="304"/>
        <v>0.65189646439081816</v>
      </c>
      <c r="L1712" s="2">
        <f t="shared" si="305"/>
        <v>0.56961826985607211</v>
      </c>
      <c r="M1712" s="2">
        <f t="shared" si="306"/>
        <v>0.57009530484273119</v>
      </c>
    </row>
    <row r="1713" spans="1:13">
      <c r="A1713">
        <v>483</v>
      </c>
      <c r="B1713">
        <v>105.75</v>
      </c>
      <c r="C1713" s="4">
        <f t="shared" si="297"/>
        <v>0.51000000000000512</v>
      </c>
      <c r="D1713" s="4">
        <f t="shared" si="298"/>
        <v>7.4999999999999289E-2</v>
      </c>
      <c r="E1713" s="4">
        <f t="shared" si="299"/>
        <v>0.34000000000000341</v>
      </c>
      <c r="F1713" s="4">
        <f t="shared" si="300"/>
        <v>8.5000000000000853E-2</v>
      </c>
      <c r="G1713" s="2">
        <f t="shared" si="296"/>
        <v>1710</v>
      </c>
      <c r="H1713" s="5">
        <f t="shared" si="301"/>
        <v>5.1098620337250899E-4</v>
      </c>
      <c r="I1713" s="5">
        <f t="shared" si="302"/>
        <v>9.2770856248246682E-4</v>
      </c>
      <c r="J1713" s="5">
        <f t="shared" si="303"/>
        <v>0.87378640776701699</v>
      </c>
      <c r="K1713" s="5">
        <f t="shared" si="304"/>
        <v>0.65282417295330064</v>
      </c>
      <c r="L1713" s="2">
        <f t="shared" si="305"/>
        <v>0.57076247313394557</v>
      </c>
      <c r="M1713" s="2">
        <f t="shared" si="306"/>
        <v>0.57124472061242437</v>
      </c>
    </row>
    <row r="1714" spans="1:13">
      <c r="A1714">
        <v>352</v>
      </c>
      <c r="B1714">
        <v>106.43</v>
      </c>
      <c r="C1714" s="4">
        <f t="shared" si="297"/>
        <v>0.42499999999999716</v>
      </c>
      <c r="D1714" s="4">
        <f t="shared" si="298"/>
        <v>-6.5000000000004832E-2</v>
      </c>
      <c r="E1714" s="4">
        <f t="shared" si="299"/>
        <v>8.4999999999993747E-2</v>
      </c>
      <c r="F1714" s="4">
        <f t="shared" si="300"/>
        <v>-0.12750000000000483</v>
      </c>
      <c r="G1714" s="2">
        <f t="shared" si="296"/>
        <v>1711</v>
      </c>
      <c r="H1714" s="5">
        <f t="shared" si="301"/>
        <v>5.1098620337250899E-4</v>
      </c>
      <c r="I1714" s="5">
        <f t="shared" si="302"/>
        <v>9.3367396978731858E-4</v>
      </c>
      <c r="J1714" s="5">
        <f t="shared" si="303"/>
        <v>0.87429739397038952</v>
      </c>
      <c r="K1714" s="5">
        <f t="shared" si="304"/>
        <v>0.65375784692308792</v>
      </c>
      <c r="L1714" s="2">
        <f t="shared" si="305"/>
        <v>0.57191284309267287</v>
      </c>
      <c r="M1714" s="2">
        <f t="shared" si="306"/>
        <v>0.57239639445616675</v>
      </c>
    </row>
    <row r="1715" spans="1:13">
      <c r="A1715">
        <v>770</v>
      </c>
      <c r="B1715">
        <v>106.6</v>
      </c>
      <c r="C1715" s="4">
        <f t="shared" si="297"/>
        <v>0.37999999999999545</v>
      </c>
      <c r="D1715" s="4">
        <f t="shared" si="298"/>
        <v>-5.9999999999998721E-2</v>
      </c>
      <c r="E1715" s="4">
        <f t="shared" si="299"/>
        <v>0.29500000000000171</v>
      </c>
      <c r="F1715" s="4">
        <f t="shared" si="300"/>
        <v>0.10500000000000398</v>
      </c>
      <c r="G1715" s="2">
        <f t="shared" si="296"/>
        <v>1712</v>
      </c>
      <c r="H1715" s="5">
        <f t="shared" si="301"/>
        <v>5.1098620337250899E-4</v>
      </c>
      <c r="I1715" s="5">
        <f t="shared" si="302"/>
        <v>9.3516532161353144E-4</v>
      </c>
      <c r="J1715" s="5">
        <f t="shared" si="303"/>
        <v>0.87480838017376206</v>
      </c>
      <c r="K1715" s="5">
        <f t="shared" si="304"/>
        <v>0.65469301224470144</v>
      </c>
      <c r="L1715" s="2">
        <f t="shared" si="305"/>
        <v>0.57306547264956964</v>
      </c>
      <c r="M1715" s="2">
        <f t="shared" si="306"/>
        <v>0.57355355190585466</v>
      </c>
    </row>
    <row r="1716" spans="1:13">
      <c r="A1716">
        <v>353</v>
      </c>
      <c r="B1716">
        <v>107.19</v>
      </c>
      <c r="C1716" s="4">
        <f t="shared" si="297"/>
        <v>0.30499999999999972</v>
      </c>
      <c r="D1716" s="4">
        <f t="shared" si="298"/>
        <v>-0.17749999999999844</v>
      </c>
      <c r="E1716" s="4">
        <f t="shared" si="299"/>
        <v>9.9999999999980105E-3</v>
      </c>
      <c r="F1716" s="4">
        <f t="shared" si="300"/>
        <v>-0.14250000000000185</v>
      </c>
      <c r="G1716" s="2">
        <f t="shared" si="296"/>
        <v>1713</v>
      </c>
      <c r="H1716" s="5">
        <f t="shared" si="301"/>
        <v>5.1098620337250899E-4</v>
      </c>
      <c r="I1716" s="5">
        <f t="shared" si="302"/>
        <v>9.403411897162705E-4</v>
      </c>
      <c r="J1716" s="5">
        <f t="shared" si="303"/>
        <v>0.87531936637713459</v>
      </c>
      <c r="K1716" s="5">
        <f t="shared" si="304"/>
        <v>0.65563335343441775</v>
      </c>
      <c r="L1716" s="2">
        <f t="shared" si="305"/>
        <v>0.57422359110200638</v>
      </c>
      <c r="M1716" s="2">
        <f t="shared" si="306"/>
        <v>0.57471182393583664</v>
      </c>
    </row>
    <row r="1717" spans="1:13">
      <c r="A1717">
        <v>449</v>
      </c>
      <c r="B1717">
        <v>107.21</v>
      </c>
      <c r="C1717" s="4">
        <f t="shared" si="297"/>
        <v>2.4999999999998579E-2</v>
      </c>
      <c r="D1717" s="4">
        <f t="shared" si="298"/>
        <v>-9.7499999999996589E-2</v>
      </c>
      <c r="E1717" s="4">
        <f t="shared" si="299"/>
        <v>1.5000000000000568E-2</v>
      </c>
      <c r="F1717" s="4">
        <f t="shared" si="300"/>
        <v>2.500000000001279E-3</v>
      </c>
      <c r="G1717" s="2">
        <f t="shared" si="296"/>
        <v>1714</v>
      </c>
      <c r="H1717" s="5">
        <f t="shared" si="301"/>
        <v>5.1098620337250899E-4</v>
      </c>
      <c r="I1717" s="5">
        <f t="shared" si="302"/>
        <v>9.4051664287229562E-4</v>
      </c>
      <c r="J1717" s="5">
        <f t="shared" si="303"/>
        <v>0.87583035258050712</v>
      </c>
      <c r="K1717" s="5">
        <f t="shared" si="304"/>
        <v>0.65657387007729007</v>
      </c>
      <c r="L1717" s="2">
        <f t="shared" si="305"/>
        <v>0.57538282431404542</v>
      </c>
      <c r="M1717" s="2">
        <f t="shared" si="306"/>
        <v>0.5758712876486749</v>
      </c>
    </row>
    <row r="1718" spans="1:13">
      <c r="A1718">
        <v>831</v>
      </c>
      <c r="B1718">
        <v>107.24</v>
      </c>
      <c r="C1718" s="4">
        <f t="shared" si="297"/>
        <v>0.11000000000000654</v>
      </c>
      <c r="D1718" s="4">
        <f t="shared" si="298"/>
        <v>8.2500000000003126E-2</v>
      </c>
      <c r="E1718" s="4">
        <f t="shared" si="299"/>
        <v>9.5000000000005969E-2</v>
      </c>
      <c r="F1718" s="4">
        <f t="shared" si="300"/>
        <v>4.00000000000027E-2</v>
      </c>
      <c r="G1718" s="2">
        <f t="shared" si="296"/>
        <v>1715</v>
      </c>
      <c r="H1718" s="5">
        <f t="shared" si="301"/>
        <v>5.1098620337250899E-4</v>
      </c>
      <c r="I1718" s="5">
        <f t="shared" si="302"/>
        <v>9.4077982260633319E-4</v>
      </c>
      <c r="J1718" s="5">
        <f t="shared" si="303"/>
        <v>0.87634133878387965</v>
      </c>
      <c r="K1718" s="5">
        <f t="shared" si="304"/>
        <v>0.65751464989989639</v>
      </c>
      <c r="L1718" s="2">
        <f t="shared" si="305"/>
        <v>0.57654324947790325</v>
      </c>
      <c r="M1718" s="2">
        <f t="shared" si="306"/>
        <v>0.57703317350264249</v>
      </c>
    </row>
    <row r="1719" spans="1:13">
      <c r="A1719">
        <v>777</v>
      </c>
      <c r="B1719">
        <v>107.43</v>
      </c>
      <c r="C1719" s="4">
        <f t="shared" si="297"/>
        <v>0.19000000000000483</v>
      </c>
      <c r="D1719" s="4">
        <f t="shared" si="298"/>
        <v>4.49999999999946E-2</v>
      </c>
      <c r="E1719" s="4">
        <f t="shared" si="299"/>
        <v>9.4999999999998863E-2</v>
      </c>
      <c r="F1719" s="4">
        <f t="shared" si="300"/>
        <v>-3.5527136788005009E-15</v>
      </c>
      <c r="G1719" s="2">
        <f t="shared" si="296"/>
        <v>1716</v>
      </c>
      <c r="H1719" s="5">
        <f t="shared" si="301"/>
        <v>5.1098620337250899E-4</v>
      </c>
      <c r="I1719" s="5">
        <f t="shared" si="302"/>
        <v>9.4244662758857128E-4</v>
      </c>
      <c r="J1719" s="5">
        <f t="shared" si="303"/>
        <v>0.87685232498725219</v>
      </c>
      <c r="K1719" s="5">
        <f t="shared" si="304"/>
        <v>0.65845709652748496</v>
      </c>
      <c r="L1719" s="2">
        <f t="shared" si="305"/>
        <v>0.57770609848631904</v>
      </c>
      <c r="M1719" s="2">
        <f t="shared" si="306"/>
        <v>0.57819748405288218</v>
      </c>
    </row>
    <row r="1720" spans="1:13">
      <c r="A1720">
        <v>580</v>
      </c>
      <c r="B1720">
        <v>107.62</v>
      </c>
      <c r="C1720" s="4">
        <f t="shared" si="297"/>
        <v>0.19999999999999574</v>
      </c>
      <c r="D1720" s="4">
        <f t="shared" si="298"/>
        <v>-4.2500000000003979E-2</v>
      </c>
      <c r="E1720" s="4">
        <f t="shared" si="299"/>
        <v>0.10499999999999687</v>
      </c>
      <c r="F1720" s="4">
        <f t="shared" si="300"/>
        <v>4.9999999999990052E-3</v>
      </c>
      <c r="G1720" s="2">
        <f t="shared" si="296"/>
        <v>1717</v>
      </c>
      <c r="H1720" s="5">
        <f t="shared" si="301"/>
        <v>5.1098620337250899E-4</v>
      </c>
      <c r="I1720" s="5">
        <f t="shared" si="302"/>
        <v>9.4411343257080926E-4</v>
      </c>
      <c r="J1720" s="5">
        <f t="shared" si="303"/>
        <v>0.87736331119062472</v>
      </c>
      <c r="K1720" s="5">
        <f t="shared" si="304"/>
        <v>0.6594012099600558</v>
      </c>
      <c r="L1720" s="2">
        <f t="shared" si="305"/>
        <v>0.57887137389443566</v>
      </c>
      <c r="M1720" s="2">
        <f t="shared" si="306"/>
        <v>0.5793643757906991</v>
      </c>
    </row>
    <row r="1721" spans="1:13">
      <c r="A1721">
        <v>472</v>
      </c>
      <c r="B1721">
        <v>107.83</v>
      </c>
      <c r="C1721" s="4">
        <f t="shared" si="297"/>
        <v>0.10499999999999687</v>
      </c>
      <c r="D1721" s="4">
        <f t="shared" si="298"/>
        <v>-8.2499999999996021E-2</v>
      </c>
      <c r="E1721" s="4">
        <f t="shared" si="299"/>
        <v>0</v>
      </c>
      <c r="F1721" s="4">
        <f t="shared" si="300"/>
        <v>-5.2499999999998437E-2</v>
      </c>
      <c r="G1721" s="2">
        <f t="shared" si="296"/>
        <v>1718</v>
      </c>
      <c r="H1721" s="5">
        <f t="shared" si="301"/>
        <v>5.1098620337250899E-4</v>
      </c>
      <c r="I1721" s="5">
        <f t="shared" si="302"/>
        <v>9.4595569070907225E-4</v>
      </c>
      <c r="J1721" s="5">
        <f t="shared" si="303"/>
        <v>0.87787429739399725</v>
      </c>
      <c r="K1721" s="5">
        <f t="shared" si="304"/>
        <v>0.6603471656507649</v>
      </c>
      <c r="L1721" s="2">
        <f t="shared" si="305"/>
        <v>0.58003923237286648</v>
      </c>
      <c r="M1721" s="2">
        <f t="shared" si="306"/>
        <v>0.58053223426912981</v>
      </c>
    </row>
    <row r="1722" spans="1:13">
      <c r="A1722">
        <v>1163</v>
      </c>
      <c r="B1722">
        <v>107.83</v>
      </c>
      <c r="C1722" s="4">
        <f t="shared" si="297"/>
        <v>3.5000000000003695E-2</v>
      </c>
      <c r="D1722" s="4">
        <f t="shared" si="298"/>
        <v>-9.9999999999980105E-3</v>
      </c>
      <c r="E1722" s="4">
        <f t="shared" si="299"/>
        <v>3.5000000000003695E-2</v>
      </c>
      <c r="F1722" s="4">
        <f t="shared" si="300"/>
        <v>1.7500000000001847E-2</v>
      </c>
      <c r="G1722" s="2">
        <f t="shared" si="296"/>
        <v>1719</v>
      </c>
      <c r="H1722" s="5">
        <f t="shared" si="301"/>
        <v>5.1098620337250899E-4</v>
      </c>
      <c r="I1722" s="5">
        <f t="shared" si="302"/>
        <v>9.4595569070907225E-4</v>
      </c>
      <c r="J1722" s="5">
        <f t="shared" si="303"/>
        <v>0.87838528359736978</v>
      </c>
      <c r="K1722" s="5">
        <f t="shared" si="304"/>
        <v>0.661293121341474</v>
      </c>
      <c r="L1722" s="2">
        <f t="shared" si="305"/>
        <v>0.58120805759191119</v>
      </c>
      <c r="M1722" s="2">
        <f t="shared" si="306"/>
        <v>0.5817015988923202</v>
      </c>
    </row>
    <row r="1723" spans="1:13">
      <c r="A1723">
        <v>565</v>
      </c>
      <c r="B1723">
        <v>107.9</v>
      </c>
      <c r="C1723" s="4">
        <f t="shared" si="297"/>
        <v>8.5000000000000853E-2</v>
      </c>
      <c r="D1723" s="4">
        <f t="shared" si="298"/>
        <v>7.249999999999801E-2</v>
      </c>
      <c r="E1723" s="4">
        <f t="shared" si="299"/>
        <v>4.9999999999997158E-2</v>
      </c>
      <c r="F1723" s="4">
        <f t="shared" si="300"/>
        <v>7.4999999999967315E-3</v>
      </c>
      <c r="G1723" s="2">
        <f t="shared" si="296"/>
        <v>1720</v>
      </c>
      <c r="H1723" s="5">
        <f t="shared" si="301"/>
        <v>5.1098620337250899E-4</v>
      </c>
      <c r="I1723" s="5">
        <f t="shared" si="302"/>
        <v>9.4656977675515994E-4</v>
      </c>
      <c r="J1723" s="5">
        <f t="shared" si="303"/>
        <v>0.87889626980074231</v>
      </c>
      <c r="K1723" s="5">
        <f t="shared" si="304"/>
        <v>0.66223969111822911</v>
      </c>
      <c r="L1723" s="2">
        <f t="shared" si="305"/>
        <v>0.58237838958329446</v>
      </c>
      <c r="M1723" s="2">
        <f t="shared" si="306"/>
        <v>0.58287270190932527</v>
      </c>
    </row>
    <row r="1724" spans="1:13">
      <c r="A1724">
        <v>2259</v>
      </c>
      <c r="B1724">
        <v>108</v>
      </c>
      <c r="C1724" s="4">
        <f t="shared" si="297"/>
        <v>0.17999999999999972</v>
      </c>
      <c r="D1724" s="4">
        <f t="shared" si="298"/>
        <v>7.4999999999999289E-2</v>
      </c>
      <c r="E1724" s="4">
        <f t="shared" si="299"/>
        <v>0.13000000000000256</v>
      </c>
      <c r="F1724" s="4">
        <f t="shared" si="300"/>
        <v>4.00000000000027E-2</v>
      </c>
      <c r="G1724" s="2">
        <f t="shared" si="296"/>
        <v>1721</v>
      </c>
      <c r="H1724" s="5">
        <f t="shared" si="301"/>
        <v>5.1098620337250899E-4</v>
      </c>
      <c r="I1724" s="5">
        <f t="shared" si="302"/>
        <v>9.4744704253528521E-4</v>
      </c>
      <c r="J1724" s="5">
        <f t="shared" si="303"/>
        <v>0.87940725600411485</v>
      </c>
      <c r="K1724" s="5">
        <f t="shared" si="304"/>
        <v>0.66318713816076436</v>
      </c>
      <c r="L1724" s="2">
        <f t="shared" si="305"/>
        <v>0.58355046086503382</v>
      </c>
      <c r="M1724" s="2">
        <f t="shared" si="306"/>
        <v>0.58404677902318525</v>
      </c>
    </row>
    <row r="1725" spans="1:13">
      <c r="A1725">
        <v>393</v>
      </c>
      <c r="B1725">
        <v>108.26</v>
      </c>
      <c r="C1725" s="4">
        <f t="shared" si="297"/>
        <v>0.23499999999999943</v>
      </c>
      <c r="D1725" s="4">
        <f t="shared" si="298"/>
        <v>-3.0000000000001137E-2</v>
      </c>
      <c r="E1725" s="4">
        <f t="shared" si="299"/>
        <v>0.10499999999999687</v>
      </c>
      <c r="F1725" s="4">
        <f t="shared" si="300"/>
        <v>-1.2500000000002842E-2</v>
      </c>
      <c r="G1725" s="2">
        <f t="shared" si="296"/>
        <v>1722</v>
      </c>
      <c r="H1725" s="5">
        <f t="shared" si="301"/>
        <v>5.1098620337250899E-4</v>
      </c>
      <c r="I1725" s="5">
        <f t="shared" si="302"/>
        <v>9.4972793356361089E-4</v>
      </c>
      <c r="J1725" s="5">
        <f t="shared" si="303"/>
        <v>0.87991824220748738</v>
      </c>
      <c r="K1725" s="5">
        <f t="shared" si="304"/>
        <v>0.66413686609432798</v>
      </c>
      <c r="L1725" s="2">
        <f t="shared" si="305"/>
        <v>0.58472550857463579</v>
      </c>
      <c r="M1725" s="2">
        <f t="shared" si="306"/>
        <v>0.58522344776932989</v>
      </c>
    </row>
    <row r="1726" spans="1:13">
      <c r="A1726">
        <v>513</v>
      </c>
      <c r="B1726">
        <v>108.47</v>
      </c>
      <c r="C1726" s="4">
        <f t="shared" si="297"/>
        <v>0.11999999999999744</v>
      </c>
      <c r="D1726" s="4">
        <f t="shared" si="298"/>
        <v>-7.4999999999999289E-2</v>
      </c>
      <c r="E1726" s="4">
        <f t="shared" si="299"/>
        <v>1.5000000000000568E-2</v>
      </c>
      <c r="F1726" s="4">
        <f t="shared" si="300"/>
        <v>-4.4999999999998153E-2</v>
      </c>
      <c r="G1726" s="2">
        <f t="shared" si="296"/>
        <v>1723</v>
      </c>
      <c r="H1726" s="5">
        <f t="shared" si="301"/>
        <v>5.1098620337250899E-4</v>
      </c>
      <c r="I1726" s="5">
        <f t="shared" si="302"/>
        <v>9.5157019170187399E-4</v>
      </c>
      <c r="J1726" s="5">
        <f t="shared" si="303"/>
        <v>0.88042922841085991</v>
      </c>
      <c r="K1726" s="5">
        <f t="shared" si="304"/>
        <v>0.66508843628602987</v>
      </c>
      <c r="L1726" s="2">
        <f t="shared" si="305"/>
        <v>0.58590314979925939</v>
      </c>
      <c r="M1726" s="2">
        <f t="shared" si="306"/>
        <v>0.58640132070508366</v>
      </c>
    </row>
    <row r="1727" spans="1:13">
      <c r="A1727">
        <v>442</v>
      </c>
      <c r="B1727">
        <v>108.5</v>
      </c>
      <c r="C1727" s="4">
        <f t="shared" si="297"/>
        <v>8.5000000000000853E-2</v>
      </c>
      <c r="D1727" s="4">
        <f t="shared" si="298"/>
        <v>0.11500000000000199</v>
      </c>
      <c r="E1727" s="4">
        <f t="shared" si="299"/>
        <v>7.0000000000000284E-2</v>
      </c>
      <c r="F1727" s="4">
        <f t="shared" si="300"/>
        <v>2.7499999999999858E-2</v>
      </c>
      <c r="G1727" s="2">
        <f t="shared" si="296"/>
        <v>1724</v>
      </c>
      <c r="H1727" s="5">
        <f t="shared" si="301"/>
        <v>5.1098620337250899E-4</v>
      </c>
      <c r="I1727" s="5">
        <f t="shared" si="302"/>
        <v>9.5183337143591156E-4</v>
      </c>
      <c r="J1727" s="5">
        <f t="shared" si="303"/>
        <v>0.88094021461423244</v>
      </c>
      <c r="K1727" s="5">
        <f t="shared" si="304"/>
        <v>0.66604026965746577</v>
      </c>
      <c r="L1727" s="2">
        <f t="shared" si="305"/>
        <v>0.58708199548245465</v>
      </c>
      <c r="M1727" s="2">
        <f t="shared" si="306"/>
        <v>0.58758124833446534</v>
      </c>
    </row>
    <row r="1728" spans="1:13">
      <c r="A1728">
        <v>786</v>
      </c>
      <c r="B1728">
        <v>108.64</v>
      </c>
      <c r="C1728" s="4">
        <f t="shared" si="297"/>
        <v>0.35000000000000142</v>
      </c>
      <c r="D1728" s="4">
        <f t="shared" si="298"/>
        <v>0.125</v>
      </c>
      <c r="E1728" s="4">
        <f t="shared" si="299"/>
        <v>0.28000000000000114</v>
      </c>
      <c r="F1728" s="4">
        <f t="shared" si="300"/>
        <v>0.10500000000000043</v>
      </c>
      <c r="G1728" s="2">
        <f t="shared" si="296"/>
        <v>1725</v>
      </c>
      <c r="H1728" s="5">
        <f t="shared" si="301"/>
        <v>5.1098620337250899E-4</v>
      </c>
      <c r="I1728" s="5">
        <f t="shared" si="302"/>
        <v>9.5306154352808685E-4</v>
      </c>
      <c r="J1728" s="5">
        <f t="shared" si="303"/>
        <v>0.88145120081760497</v>
      </c>
      <c r="K1728" s="5">
        <f t="shared" si="304"/>
        <v>0.6669933312009938</v>
      </c>
      <c r="L1728" s="2">
        <f t="shared" si="305"/>
        <v>0.58826289711443569</v>
      </c>
      <c r="M1728" s="2">
        <f t="shared" si="306"/>
        <v>0.58876648026150824</v>
      </c>
    </row>
    <row r="1729" spans="1:13">
      <c r="A1729">
        <v>1931</v>
      </c>
      <c r="B1729">
        <v>109.2</v>
      </c>
      <c r="C1729" s="4">
        <f t="shared" si="297"/>
        <v>0.33500000000000085</v>
      </c>
      <c r="D1729" s="4">
        <f t="shared" si="298"/>
        <v>-0.10500000000000043</v>
      </c>
      <c r="E1729" s="4">
        <f t="shared" si="299"/>
        <v>5.4999999999999716E-2</v>
      </c>
      <c r="F1729" s="4">
        <f t="shared" si="300"/>
        <v>-0.11250000000000071</v>
      </c>
      <c r="G1729" s="2">
        <f t="shared" si="296"/>
        <v>1726</v>
      </c>
      <c r="H1729" s="5">
        <f t="shared" si="301"/>
        <v>5.1098620337250899E-4</v>
      </c>
      <c r="I1729" s="5">
        <f t="shared" si="302"/>
        <v>9.5797423189678845E-4</v>
      </c>
      <c r="J1729" s="5">
        <f t="shared" si="303"/>
        <v>0.88196218702097751</v>
      </c>
      <c r="K1729" s="5">
        <f t="shared" si="304"/>
        <v>0.66795130543289061</v>
      </c>
      <c r="L1729" s="2">
        <f t="shared" si="305"/>
        <v>0.58944910806470996</v>
      </c>
      <c r="M1729" s="2">
        <f t="shared" si="306"/>
        <v>0.58995354229855324</v>
      </c>
    </row>
    <row r="1730" spans="1:13">
      <c r="A1730">
        <v>109</v>
      </c>
      <c r="B1730">
        <v>109.31</v>
      </c>
      <c r="C1730" s="4">
        <f t="shared" si="297"/>
        <v>0.14000000000000057</v>
      </c>
      <c r="D1730" s="4">
        <f t="shared" si="298"/>
        <v>-4.00000000000027E-2</v>
      </c>
      <c r="E1730" s="4">
        <f t="shared" si="299"/>
        <v>8.5000000000000853E-2</v>
      </c>
      <c r="F1730" s="4">
        <f t="shared" si="300"/>
        <v>1.5000000000000568E-2</v>
      </c>
      <c r="G1730" s="2">
        <f t="shared" si="296"/>
        <v>1727</v>
      </c>
      <c r="H1730" s="5">
        <f t="shared" si="301"/>
        <v>5.1098620337250899E-4</v>
      </c>
      <c r="I1730" s="5">
        <f t="shared" si="302"/>
        <v>9.5893922425492617E-4</v>
      </c>
      <c r="J1730" s="5">
        <f t="shared" si="303"/>
        <v>0.88247317322435004</v>
      </c>
      <c r="K1730" s="5">
        <f t="shared" si="304"/>
        <v>0.66891024465714555</v>
      </c>
      <c r="L1730" s="2">
        <f t="shared" si="305"/>
        <v>0.5906371501111819</v>
      </c>
      <c r="M1730" s="2">
        <f t="shared" si="306"/>
        <v>0.59114290042300355</v>
      </c>
    </row>
    <row r="1731" spans="1:13">
      <c r="A1731">
        <v>579</v>
      </c>
      <c r="B1731">
        <v>109.48</v>
      </c>
      <c r="C1731" s="4">
        <f t="shared" si="297"/>
        <v>0.25499999999999545</v>
      </c>
      <c r="D1731" s="4">
        <f t="shared" si="298"/>
        <v>1.9999999999999574E-2</v>
      </c>
      <c r="E1731" s="4">
        <f t="shared" si="299"/>
        <v>0.1699999999999946</v>
      </c>
      <c r="F1731" s="4">
        <f t="shared" si="300"/>
        <v>4.2499999999996874E-2</v>
      </c>
      <c r="G1731" s="2">
        <f t="shared" si="296"/>
        <v>1728</v>
      </c>
      <c r="H1731" s="5">
        <f t="shared" si="301"/>
        <v>5.1098620337250899E-4</v>
      </c>
      <c r="I1731" s="5">
        <f t="shared" si="302"/>
        <v>9.6043057608113914E-4</v>
      </c>
      <c r="J1731" s="5">
        <f t="shared" si="303"/>
        <v>0.88298415942772257</v>
      </c>
      <c r="K1731" s="5">
        <f t="shared" si="304"/>
        <v>0.66987067523322663</v>
      </c>
      <c r="L1731" s="2">
        <f t="shared" si="305"/>
        <v>0.59182748976917954</v>
      </c>
      <c r="M1731" s="2">
        <f t="shared" si="306"/>
        <v>0.59233587376107866</v>
      </c>
    </row>
    <row r="1732" spans="1:13">
      <c r="A1732">
        <v>724</v>
      </c>
      <c r="B1732">
        <v>109.82</v>
      </c>
      <c r="C1732" s="4">
        <f t="shared" si="297"/>
        <v>0.17999999999999972</v>
      </c>
      <c r="D1732" s="4">
        <f t="shared" si="298"/>
        <v>-8.2499999999996021E-2</v>
      </c>
      <c r="E1732" s="4">
        <f t="shared" si="299"/>
        <v>1.0000000000005116E-2</v>
      </c>
      <c r="F1732" s="4">
        <f t="shared" si="300"/>
        <v>-7.9999999999994742E-2</v>
      </c>
      <c r="G1732" s="2">
        <f t="shared" si="296"/>
        <v>1729</v>
      </c>
      <c r="H1732" s="5">
        <f t="shared" si="301"/>
        <v>5.1098620337250899E-4</v>
      </c>
      <c r="I1732" s="5">
        <f t="shared" si="302"/>
        <v>9.6341327973356497E-4</v>
      </c>
      <c r="J1732" s="5">
        <f t="shared" si="303"/>
        <v>0.8834951456310951</v>
      </c>
      <c r="K1732" s="5">
        <f t="shared" si="304"/>
        <v>0.67083408851296022</v>
      </c>
      <c r="L1732" s="2">
        <f t="shared" si="305"/>
        <v>0.59302144768904286</v>
      </c>
      <c r="M1732" s="2">
        <f t="shared" si="306"/>
        <v>0.59352998669295354</v>
      </c>
    </row>
    <row r="1733" spans="1:13">
      <c r="A1733">
        <v>1824</v>
      </c>
      <c r="B1733">
        <v>109.84</v>
      </c>
      <c r="C1733" s="4">
        <f t="shared" si="297"/>
        <v>9.0000000000003411E-2</v>
      </c>
      <c r="D1733" s="4">
        <f t="shared" si="298"/>
        <v>-1.7500000000001847E-2</v>
      </c>
      <c r="E1733" s="4">
        <f t="shared" si="299"/>
        <v>7.9999999999998295E-2</v>
      </c>
      <c r="F1733" s="4">
        <f t="shared" si="300"/>
        <v>3.4999999999996589E-2</v>
      </c>
      <c r="G1733" s="2">
        <f t="shared" si="296"/>
        <v>1730</v>
      </c>
      <c r="H1733" s="5">
        <f t="shared" si="301"/>
        <v>5.1098620337250899E-4</v>
      </c>
      <c r="I1733" s="5">
        <f t="shared" si="302"/>
        <v>9.6358873288959008E-4</v>
      </c>
      <c r="J1733" s="5">
        <f t="shared" si="303"/>
        <v>0.88400613183446763</v>
      </c>
      <c r="K1733" s="5">
        <f t="shared" si="304"/>
        <v>0.67179767724584982</v>
      </c>
      <c r="L1733" s="2">
        <f t="shared" si="305"/>
        <v>0.59421654538201418</v>
      </c>
      <c r="M1733" s="2">
        <f t="shared" si="306"/>
        <v>0.59472632519925106</v>
      </c>
    </row>
    <row r="1734" spans="1:13">
      <c r="A1734">
        <v>2104</v>
      </c>
      <c r="B1734">
        <v>110</v>
      </c>
      <c r="C1734" s="4">
        <f t="shared" si="297"/>
        <v>0.14499999999999602</v>
      </c>
      <c r="D1734" s="4">
        <f t="shared" si="298"/>
        <v>1.4999999999997016E-2</v>
      </c>
      <c r="E1734" s="4">
        <f t="shared" si="299"/>
        <v>6.4999999999997726E-2</v>
      </c>
      <c r="F1734" s="4">
        <f t="shared" si="300"/>
        <v>-7.5000000000002842E-3</v>
      </c>
      <c r="G1734" s="2">
        <f t="shared" ref="G1734:G1797" si="307">G1733+1</f>
        <v>1731</v>
      </c>
      <c r="H1734" s="5">
        <f t="shared" si="301"/>
        <v>5.1098620337250899E-4</v>
      </c>
      <c r="I1734" s="5">
        <f t="shared" si="302"/>
        <v>9.6499235813779049E-4</v>
      </c>
      <c r="J1734" s="5">
        <f t="shared" si="303"/>
        <v>0.88451711803784017</v>
      </c>
      <c r="K1734" s="5">
        <f t="shared" si="304"/>
        <v>0.67276266960398756</v>
      </c>
      <c r="L1734" s="2">
        <f t="shared" si="305"/>
        <v>0.59541387008387447</v>
      </c>
      <c r="M1734" s="2">
        <f t="shared" si="306"/>
        <v>0.5959246586446908</v>
      </c>
    </row>
    <row r="1735" spans="1:13">
      <c r="A1735">
        <v>1098</v>
      </c>
      <c r="B1735">
        <v>110.13</v>
      </c>
      <c r="C1735" s="4">
        <f t="shared" si="297"/>
        <v>0.11999999999999744</v>
      </c>
      <c r="D1735" s="4">
        <f t="shared" si="298"/>
        <v>3.000000000000469E-2</v>
      </c>
      <c r="E1735" s="4">
        <f t="shared" si="299"/>
        <v>5.4999999999999716E-2</v>
      </c>
      <c r="F1735" s="4">
        <f t="shared" si="300"/>
        <v>-4.9999999999990052E-3</v>
      </c>
      <c r="G1735" s="2">
        <f t="shared" si="307"/>
        <v>1732</v>
      </c>
      <c r="H1735" s="5">
        <f t="shared" si="301"/>
        <v>5.1098620337250899E-4</v>
      </c>
      <c r="I1735" s="5">
        <f t="shared" si="302"/>
        <v>9.6613280365195333E-4</v>
      </c>
      <c r="J1735" s="5">
        <f t="shared" si="303"/>
        <v>0.8850281042412127</v>
      </c>
      <c r="K1735" s="5">
        <f t="shared" si="304"/>
        <v>0.67372880240763955</v>
      </c>
      <c r="L1735" s="2">
        <f t="shared" si="305"/>
        <v>0.59661319089038078</v>
      </c>
      <c r="M1735" s="2">
        <f t="shared" si="306"/>
        <v>0.59712483349655454</v>
      </c>
    </row>
    <row r="1736" spans="1:13">
      <c r="A1736">
        <v>1666</v>
      </c>
      <c r="B1736">
        <v>110.24</v>
      </c>
      <c r="C1736" s="4">
        <f t="shared" si="297"/>
        <v>0.2050000000000054</v>
      </c>
      <c r="D1736" s="4">
        <f t="shared" si="298"/>
        <v>0.17000000000000171</v>
      </c>
      <c r="E1736" s="4">
        <f t="shared" si="299"/>
        <v>0.15000000000000568</v>
      </c>
      <c r="F1736" s="4">
        <f t="shared" si="300"/>
        <v>4.7500000000002984E-2</v>
      </c>
      <c r="G1736" s="2">
        <f t="shared" si="307"/>
        <v>1733</v>
      </c>
      <c r="H1736" s="5">
        <f t="shared" si="301"/>
        <v>5.1098620337250899E-4</v>
      </c>
      <c r="I1736" s="5">
        <f t="shared" si="302"/>
        <v>9.6709779601009105E-4</v>
      </c>
      <c r="J1736" s="5">
        <f t="shared" si="303"/>
        <v>0.88553909044458523</v>
      </c>
      <c r="K1736" s="5">
        <f t="shared" si="304"/>
        <v>0.67469590020364967</v>
      </c>
      <c r="L1736" s="2">
        <f t="shared" si="305"/>
        <v>0.59781435408950667</v>
      </c>
      <c r="M1736" s="2">
        <f t="shared" si="306"/>
        <v>0.59832832725510343</v>
      </c>
    </row>
    <row r="1737" spans="1:13">
      <c r="A1737">
        <v>1972</v>
      </c>
      <c r="B1737">
        <v>110.54</v>
      </c>
      <c r="C1737" s="4">
        <f t="shared" si="297"/>
        <v>0.46000000000000085</v>
      </c>
      <c r="D1737" s="4">
        <f t="shared" si="298"/>
        <v>0.13749999999999574</v>
      </c>
      <c r="E1737" s="4">
        <f t="shared" si="299"/>
        <v>0.30999999999999517</v>
      </c>
      <c r="F1737" s="4">
        <f t="shared" si="300"/>
        <v>7.9999999999994742E-2</v>
      </c>
      <c r="G1737" s="2">
        <f t="shared" si="307"/>
        <v>1734</v>
      </c>
      <c r="H1737" s="5">
        <f t="shared" si="301"/>
        <v>5.1098620337250899E-4</v>
      </c>
      <c r="I1737" s="5">
        <f t="shared" si="302"/>
        <v>9.6972959335046697E-4</v>
      </c>
      <c r="J1737" s="5">
        <f t="shared" si="303"/>
        <v>0.88605007664795776</v>
      </c>
      <c r="K1737" s="5">
        <f t="shared" si="304"/>
        <v>0.67566562979700018</v>
      </c>
      <c r="L1737" s="2">
        <f t="shared" si="305"/>
        <v>0.5990188388849419</v>
      </c>
      <c r="M1737" s="2">
        <f t="shared" si="306"/>
        <v>0.59953763131929139</v>
      </c>
    </row>
    <row r="1738" spans="1:13">
      <c r="A1738">
        <v>477</v>
      </c>
      <c r="B1738">
        <v>111.16</v>
      </c>
      <c r="C1738" s="4">
        <f t="shared" si="297"/>
        <v>0.47999999999999687</v>
      </c>
      <c r="D1738" s="4">
        <f t="shared" si="298"/>
        <v>-8.2499999999999574E-2</v>
      </c>
      <c r="E1738" s="4">
        <f t="shared" si="299"/>
        <v>0.17000000000000171</v>
      </c>
      <c r="F1738" s="4">
        <f t="shared" si="300"/>
        <v>-6.9999999999996732E-2</v>
      </c>
      <c r="G1738" s="2">
        <f t="shared" si="307"/>
        <v>1735</v>
      </c>
      <c r="H1738" s="5">
        <f t="shared" si="301"/>
        <v>5.1098620337250899E-4</v>
      </c>
      <c r="I1738" s="5">
        <f t="shared" si="302"/>
        <v>9.7516864118724349E-4</v>
      </c>
      <c r="J1738" s="5">
        <f t="shared" si="303"/>
        <v>0.88656106285133029</v>
      </c>
      <c r="K1738" s="5">
        <f t="shared" si="304"/>
        <v>0.67664079843818747</v>
      </c>
      <c r="L1738" s="2">
        <f t="shared" si="305"/>
        <v>0.60022913954457313</v>
      </c>
      <c r="M1738" s="2">
        <f t="shared" si="306"/>
        <v>0.60075057632784279</v>
      </c>
    </row>
    <row r="1739" spans="1:13">
      <c r="A1739">
        <v>1153</v>
      </c>
      <c r="B1739">
        <v>111.5</v>
      </c>
      <c r="C1739" s="4">
        <f t="shared" si="297"/>
        <v>0.29500000000000171</v>
      </c>
      <c r="D1739" s="4">
        <f t="shared" si="298"/>
        <v>-0.15749999999999886</v>
      </c>
      <c r="E1739" s="4">
        <f t="shared" si="299"/>
        <v>0.125</v>
      </c>
      <c r="F1739" s="4">
        <f t="shared" si="300"/>
        <v>-2.2500000000000853E-2</v>
      </c>
      <c r="G1739" s="2">
        <f t="shared" si="307"/>
        <v>1736</v>
      </c>
      <c r="H1739" s="5">
        <f t="shared" si="301"/>
        <v>5.1098620337250899E-4</v>
      </c>
      <c r="I1739" s="5">
        <f t="shared" si="302"/>
        <v>9.7815134483966943E-4</v>
      </c>
      <c r="J1739" s="5">
        <f t="shared" si="303"/>
        <v>0.88707204905470283</v>
      </c>
      <c r="K1739" s="5">
        <f t="shared" si="304"/>
        <v>0.67761894978302717</v>
      </c>
      <c r="L1739" s="2">
        <f t="shared" si="305"/>
        <v>0.60144308419680859</v>
      </c>
      <c r="M1739" s="2">
        <f t="shared" si="306"/>
        <v>0.6019664664749611</v>
      </c>
    </row>
    <row r="1740" spans="1:13">
      <c r="A1740">
        <v>562</v>
      </c>
      <c r="B1740">
        <v>111.75</v>
      </c>
      <c r="C1740" s="4">
        <f t="shared" si="297"/>
        <v>0.16499999999999915</v>
      </c>
      <c r="D1740" s="4">
        <f t="shared" si="298"/>
        <v>-9.2500000000001137E-2</v>
      </c>
      <c r="E1740" s="4">
        <f t="shared" si="299"/>
        <v>3.9999999999999147E-2</v>
      </c>
      <c r="F1740" s="4">
        <f t="shared" si="300"/>
        <v>-4.2500000000000426E-2</v>
      </c>
      <c r="G1740" s="2">
        <f t="shared" si="307"/>
        <v>1737</v>
      </c>
      <c r="H1740" s="5">
        <f t="shared" si="301"/>
        <v>5.1098620337250899E-4</v>
      </c>
      <c r="I1740" s="5">
        <f t="shared" si="302"/>
        <v>9.8034450928998255E-4</v>
      </c>
      <c r="J1740" s="5">
        <f t="shared" si="303"/>
        <v>0.88758303525807536</v>
      </c>
      <c r="K1740" s="5">
        <f t="shared" si="304"/>
        <v>0.67859929429231713</v>
      </c>
      <c r="L1740" s="2">
        <f t="shared" si="305"/>
        <v>0.6026599762289645</v>
      </c>
      <c r="M1740" s="2">
        <f t="shared" si="306"/>
        <v>0.60318398142409602</v>
      </c>
    </row>
    <row r="1741" spans="1:13">
      <c r="A1741">
        <v>794</v>
      </c>
      <c r="B1741">
        <v>111.83</v>
      </c>
      <c r="C1741" s="4">
        <f t="shared" si="297"/>
        <v>0.10999999999999943</v>
      </c>
      <c r="D1741" s="4">
        <f t="shared" si="298"/>
        <v>-4.2500000000000426E-2</v>
      </c>
      <c r="E1741" s="4">
        <f t="shared" si="299"/>
        <v>7.0000000000000284E-2</v>
      </c>
      <c r="F1741" s="4">
        <f t="shared" si="300"/>
        <v>1.5000000000000568E-2</v>
      </c>
      <c r="G1741" s="2">
        <f t="shared" si="307"/>
        <v>1738</v>
      </c>
      <c r="H1741" s="5">
        <f t="shared" si="301"/>
        <v>5.1098620337250899E-4</v>
      </c>
      <c r="I1741" s="5">
        <f t="shared" si="302"/>
        <v>9.810463219140828E-4</v>
      </c>
      <c r="J1741" s="5">
        <f t="shared" si="303"/>
        <v>0.88809402146144789</v>
      </c>
      <c r="K1741" s="5">
        <f t="shared" si="304"/>
        <v>0.67958034061423123</v>
      </c>
      <c r="L1741" s="2">
        <f t="shared" si="305"/>
        <v>0.60387849378037017</v>
      </c>
      <c r="M1741" s="2">
        <f t="shared" si="306"/>
        <v>0.60440358970779418</v>
      </c>
    </row>
    <row r="1742" spans="1:13">
      <c r="A1742">
        <v>632</v>
      </c>
      <c r="B1742">
        <v>111.97</v>
      </c>
      <c r="C1742" s="4">
        <f t="shared" si="297"/>
        <v>7.9999999999998295E-2</v>
      </c>
      <c r="D1742" s="4">
        <f t="shared" si="298"/>
        <v>7.7500000000000568E-2</v>
      </c>
      <c r="E1742" s="4">
        <f t="shared" si="299"/>
        <v>9.9999999999980105E-3</v>
      </c>
      <c r="F1742" s="4">
        <f t="shared" si="300"/>
        <v>-3.0000000000001137E-2</v>
      </c>
      <c r="G1742" s="2">
        <f t="shared" si="307"/>
        <v>1739</v>
      </c>
      <c r="H1742" s="5">
        <f t="shared" si="301"/>
        <v>5.1098620337250899E-4</v>
      </c>
      <c r="I1742" s="5">
        <f t="shared" si="302"/>
        <v>9.822744940062582E-4</v>
      </c>
      <c r="J1742" s="5">
        <f t="shared" si="303"/>
        <v>0.88860500766482042</v>
      </c>
      <c r="K1742" s="5">
        <f t="shared" si="304"/>
        <v>0.68056261510823746</v>
      </c>
      <c r="L1742" s="2">
        <f t="shared" si="305"/>
        <v>0.60509910592149707</v>
      </c>
      <c r="M1742" s="2">
        <f t="shared" si="306"/>
        <v>0.60562435775747403</v>
      </c>
    </row>
    <row r="1743" spans="1:13">
      <c r="A1743">
        <v>863</v>
      </c>
      <c r="B1743">
        <v>111.99</v>
      </c>
      <c r="C1743" s="4">
        <f t="shared" si="297"/>
        <v>0.26500000000000057</v>
      </c>
      <c r="D1743" s="4">
        <f t="shared" si="298"/>
        <v>0.14250000000000185</v>
      </c>
      <c r="E1743" s="4">
        <f t="shared" si="299"/>
        <v>0.25500000000000256</v>
      </c>
      <c r="F1743" s="4">
        <f t="shared" si="300"/>
        <v>0.12250000000000227</v>
      </c>
      <c r="G1743" s="2">
        <f t="shared" si="307"/>
        <v>1740</v>
      </c>
      <c r="H1743" s="5">
        <f t="shared" si="301"/>
        <v>5.1098620337250899E-4</v>
      </c>
      <c r="I1743" s="5">
        <f t="shared" si="302"/>
        <v>9.8244994716228311E-4</v>
      </c>
      <c r="J1743" s="5">
        <f t="shared" si="303"/>
        <v>0.88911599386819296</v>
      </c>
      <c r="K1743" s="5">
        <f t="shared" si="304"/>
        <v>0.68154506505539969</v>
      </c>
      <c r="L1743" s="2">
        <f t="shared" si="305"/>
        <v>0.6063208780079139</v>
      </c>
      <c r="M1743" s="2">
        <f t="shared" si="306"/>
        <v>0.60685010779817439</v>
      </c>
    </row>
    <row r="1744" spans="1:13">
      <c r="A1744">
        <v>252</v>
      </c>
      <c r="B1744">
        <v>112.5</v>
      </c>
      <c r="C1744" s="4">
        <f t="shared" si="297"/>
        <v>0.36500000000000199</v>
      </c>
      <c r="D1744" s="4">
        <f t="shared" si="298"/>
        <v>7.7500000000000568E-2</v>
      </c>
      <c r="E1744" s="4">
        <f t="shared" si="299"/>
        <v>0.10999999999999943</v>
      </c>
      <c r="F1744" s="4">
        <f t="shared" si="300"/>
        <v>-7.2500000000001563E-2</v>
      </c>
      <c r="G1744" s="2">
        <f t="shared" si="307"/>
        <v>1741</v>
      </c>
      <c r="H1744" s="5">
        <f t="shared" si="301"/>
        <v>5.1098620337250899E-4</v>
      </c>
      <c r="I1744" s="5">
        <f t="shared" si="302"/>
        <v>9.8692400264092212E-4</v>
      </c>
      <c r="J1744" s="5">
        <f t="shared" si="303"/>
        <v>0.88962698007156549</v>
      </c>
      <c r="K1744" s="5">
        <f t="shared" si="304"/>
        <v>0.68253198905804058</v>
      </c>
      <c r="L1744" s="2">
        <f t="shared" si="305"/>
        <v>0.6075476366577125</v>
      </c>
      <c r="M1744" s="2">
        <f t="shared" si="306"/>
        <v>0.60807858341444765</v>
      </c>
    </row>
    <row r="1745" spans="1:13">
      <c r="A1745">
        <v>217</v>
      </c>
      <c r="B1745">
        <v>112.72</v>
      </c>
      <c r="C1745" s="4">
        <f t="shared" si="297"/>
        <v>0.42000000000000171</v>
      </c>
      <c r="D1745" s="4">
        <f t="shared" si="298"/>
        <v>2.7499999999999858E-2</v>
      </c>
      <c r="E1745" s="4">
        <f t="shared" si="299"/>
        <v>0.31000000000000227</v>
      </c>
      <c r="F1745" s="4">
        <f t="shared" si="300"/>
        <v>0.10000000000000142</v>
      </c>
      <c r="G1745" s="2">
        <f t="shared" si="307"/>
        <v>1742</v>
      </c>
      <c r="H1745" s="5">
        <f t="shared" si="301"/>
        <v>5.1098620337250899E-4</v>
      </c>
      <c r="I1745" s="5">
        <f t="shared" si="302"/>
        <v>9.8885398735719756E-4</v>
      </c>
      <c r="J1745" s="5">
        <f t="shared" si="303"/>
        <v>0.89013796627493802</v>
      </c>
      <c r="K1745" s="5">
        <f t="shared" si="304"/>
        <v>0.68352084304539773</v>
      </c>
      <c r="L1745" s="2">
        <f t="shared" si="305"/>
        <v>0.60877712285547525</v>
      </c>
      <c r="M1745" s="2">
        <f t="shared" si="306"/>
        <v>0.60931291111519037</v>
      </c>
    </row>
    <row r="1746" spans="1:13">
      <c r="A1746">
        <v>368</v>
      </c>
      <c r="B1746">
        <v>113.34</v>
      </c>
      <c r="C1746" s="4">
        <f t="shared" si="297"/>
        <v>0.42000000000000171</v>
      </c>
      <c r="D1746" s="4">
        <f t="shared" si="298"/>
        <v>-8.5000000000000853E-2</v>
      </c>
      <c r="E1746" s="4">
        <f t="shared" si="299"/>
        <v>0.10999999999999943</v>
      </c>
      <c r="F1746" s="4">
        <f t="shared" si="300"/>
        <v>-0.10000000000000142</v>
      </c>
      <c r="G1746" s="2">
        <f t="shared" si="307"/>
        <v>1743</v>
      </c>
      <c r="H1746" s="5">
        <f t="shared" si="301"/>
        <v>5.1098620337250899E-4</v>
      </c>
      <c r="I1746" s="5">
        <f t="shared" si="302"/>
        <v>9.942930351939743E-4</v>
      </c>
      <c r="J1746" s="5">
        <f t="shared" si="303"/>
        <v>0.89064895247831055</v>
      </c>
      <c r="K1746" s="5">
        <f t="shared" si="304"/>
        <v>0.68451513608059167</v>
      </c>
      <c r="L1746" s="2">
        <f t="shared" si="305"/>
        <v>0.61001246669626408</v>
      </c>
      <c r="M1746" s="2">
        <f t="shared" si="306"/>
        <v>0.610549973894845</v>
      </c>
    </row>
    <row r="1747" spans="1:13">
      <c r="A1747">
        <v>1242</v>
      </c>
      <c r="B1747">
        <v>113.56</v>
      </c>
      <c r="C1747" s="4">
        <f t="shared" si="297"/>
        <v>0.25</v>
      </c>
      <c r="D1747" s="4">
        <f t="shared" si="298"/>
        <v>-0.10000000000000142</v>
      </c>
      <c r="E1747" s="4">
        <f t="shared" si="299"/>
        <v>0.14000000000000057</v>
      </c>
      <c r="F1747" s="4">
        <f t="shared" si="300"/>
        <v>1.5000000000000568E-2</v>
      </c>
      <c r="G1747" s="2">
        <f t="shared" si="307"/>
        <v>1744</v>
      </c>
      <c r="H1747" s="5">
        <f t="shared" si="301"/>
        <v>5.1098620337250899E-4</v>
      </c>
      <c r="I1747" s="5">
        <f t="shared" si="302"/>
        <v>9.9622301991024995E-4</v>
      </c>
      <c r="J1747" s="5">
        <f t="shared" si="303"/>
        <v>0.89115993868168308</v>
      </c>
      <c r="K1747" s="5">
        <f t="shared" si="304"/>
        <v>0.68551135910050187</v>
      </c>
      <c r="L1747" s="2">
        <f t="shared" si="305"/>
        <v>0.61125054758835595</v>
      </c>
      <c r="M1747" s="2">
        <f t="shared" si="306"/>
        <v>0.61179024378246971</v>
      </c>
    </row>
    <row r="1748" spans="1:13">
      <c r="A1748">
        <v>747</v>
      </c>
      <c r="B1748">
        <v>113.84</v>
      </c>
      <c r="C1748" s="4">
        <f t="shared" si="297"/>
        <v>0.21999999999999886</v>
      </c>
      <c r="D1748" s="4">
        <f t="shared" si="298"/>
        <v>-5.250000000000199E-2</v>
      </c>
      <c r="E1748" s="4">
        <f t="shared" si="299"/>
        <v>7.9999999999998295E-2</v>
      </c>
      <c r="F1748" s="4">
        <f t="shared" si="300"/>
        <v>-3.0000000000001137E-2</v>
      </c>
      <c r="G1748" s="2">
        <f t="shared" si="307"/>
        <v>1745</v>
      </c>
      <c r="H1748" s="5">
        <f t="shared" si="301"/>
        <v>5.1098620337250899E-4</v>
      </c>
      <c r="I1748" s="5">
        <f t="shared" si="302"/>
        <v>9.9867936409460075E-4</v>
      </c>
      <c r="J1748" s="5">
        <f t="shared" si="303"/>
        <v>0.89167092488505562</v>
      </c>
      <c r="K1748" s="5">
        <f t="shared" si="304"/>
        <v>0.68651003846459646</v>
      </c>
      <c r="L1748" s="2">
        <f t="shared" si="305"/>
        <v>0.61249183809873398</v>
      </c>
      <c r="M1748" s="2">
        <f t="shared" si="306"/>
        <v>0.61303278586467103</v>
      </c>
    </row>
    <row r="1749" spans="1:13">
      <c r="A1749">
        <v>2108</v>
      </c>
      <c r="B1749">
        <v>114</v>
      </c>
      <c r="C1749" s="4">
        <f t="shared" si="297"/>
        <v>0.14499999999999602</v>
      </c>
      <c r="D1749" s="4">
        <f t="shared" si="298"/>
        <v>-4.4999999999998153E-2</v>
      </c>
      <c r="E1749" s="4">
        <f t="shared" si="299"/>
        <v>6.4999999999997726E-2</v>
      </c>
      <c r="F1749" s="4">
        <f t="shared" si="300"/>
        <v>-7.5000000000002842E-3</v>
      </c>
      <c r="G1749" s="2">
        <f t="shared" si="307"/>
        <v>1746</v>
      </c>
      <c r="H1749" s="5">
        <f t="shared" si="301"/>
        <v>5.1098620337250899E-4</v>
      </c>
      <c r="I1749" s="5">
        <f t="shared" si="302"/>
        <v>1.0000829893428011E-3</v>
      </c>
      <c r="J1749" s="5">
        <f t="shared" si="303"/>
        <v>0.89218191108842815</v>
      </c>
      <c r="K1749" s="5">
        <f t="shared" si="304"/>
        <v>0.6875101214539393</v>
      </c>
      <c r="L1749" s="2">
        <f t="shared" si="305"/>
        <v>0.61373540223815481</v>
      </c>
      <c r="M1749" s="2">
        <f t="shared" si="306"/>
        <v>0.61427736748895012</v>
      </c>
    </row>
    <row r="1750" spans="1:13">
      <c r="A1750">
        <v>1905</v>
      </c>
      <c r="B1750">
        <v>114.13</v>
      </c>
      <c r="C1750" s="4">
        <f t="shared" si="297"/>
        <v>0.13000000000000256</v>
      </c>
      <c r="D1750" s="4">
        <f t="shared" si="298"/>
        <v>-3.9999999999995595E-2</v>
      </c>
      <c r="E1750" s="4">
        <f t="shared" si="299"/>
        <v>6.5000000000004832E-2</v>
      </c>
      <c r="F1750" s="4">
        <f t="shared" si="300"/>
        <v>3.5527136788005009E-15</v>
      </c>
      <c r="G1750" s="2">
        <f t="shared" si="307"/>
        <v>1747</v>
      </c>
      <c r="H1750" s="5">
        <f t="shared" si="301"/>
        <v>5.1098620337250899E-4</v>
      </c>
      <c r="I1750" s="5">
        <f t="shared" si="302"/>
        <v>1.0012234348569639E-3</v>
      </c>
      <c r="J1750" s="5">
        <f t="shared" si="303"/>
        <v>0.89269289729180068</v>
      </c>
      <c r="K1750" s="5">
        <f t="shared" si="304"/>
        <v>0.68851134488879628</v>
      </c>
      <c r="L1750" s="2">
        <f t="shared" si="305"/>
        <v>0.61498100708515746</v>
      </c>
      <c r="M1750" s="2">
        <f t="shared" si="306"/>
        <v>0.61552399040356287</v>
      </c>
    </row>
    <row r="1751" spans="1:13">
      <c r="A1751">
        <v>1082</v>
      </c>
      <c r="B1751">
        <v>114.26</v>
      </c>
      <c r="C1751" s="4">
        <f t="shared" si="297"/>
        <v>6.5000000000004832E-2</v>
      </c>
      <c r="D1751" s="4">
        <f t="shared" si="298"/>
        <v>-3.0000000000001137E-2</v>
      </c>
      <c r="E1751" s="4">
        <f t="shared" si="299"/>
        <v>0</v>
      </c>
      <c r="F1751" s="4">
        <f t="shared" si="300"/>
        <v>-3.2500000000002416E-2</v>
      </c>
      <c r="G1751" s="2">
        <f t="shared" si="307"/>
        <v>1748</v>
      </c>
      <c r="H1751" s="5">
        <f t="shared" si="301"/>
        <v>5.1098620337250899E-4</v>
      </c>
      <c r="I1751" s="5">
        <f t="shared" si="302"/>
        <v>1.0023638803711267E-3</v>
      </c>
      <c r="J1751" s="5">
        <f t="shared" si="303"/>
        <v>0.89320388349517321</v>
      </c>
      <c r="K1751" s="5">
        <f t="shared" si="304"/>
        <v>0.6895137087691674</v>
      </c>
      <c r="L1751" s="2">
        <f t="shared" si="305"/>
        <v>0.61622865438799745</v>
      </c>
      <c r="M1751" s="2">
        <f t="shared" si="306"/>
        <v>0.61677163770640298</v>
      </c>
    </row>
    <row r="1752" spans="1:13">
      <c r="A1752">
        <v>583</v>
      </c>
      <c r="B1752">
        <v>114.26</v>
      </c>
      <c r="C1752" s="4">
        <f t="shared" si="297"/>
        <v>7.0000000000000284E-2</v>
      </c>
      <c r="D1752" s="4">
        <f t="shared" si="298"/>
        <v>0.10499999999999687</v>
      </c>
      <c r="E1752" s="4">
        <f t="shared" si="299"/>
        <v>7.0000000000000284E-2</v>
      </c>
      <c r="F1752" s="4">
        <f t="shared" si="300"/>
        <v>3.5000000000000142E-2</v>
      </c>
      <c r="G1752" s="2">
        <f t="shared" si="307"/>
        <v>1749</v>
      </c>
      <c r="H1752" s="5">
        <f t="shared" si="301"/>
        <v>5.1098620337250899E-4</v>
      </c>
      <c r="I1752" s="5">
        <f t="shared" si="302"/>
        <v>1.0023638803711267E-3</v>
      </c>
      <c r="J1752" s="5">
        <f t="shared" si="303"/>
        <v>0.89371486969854574</v>
      </c>
      <c r="K1752" s="5">
        <f t="shared" si="304"/>
        <v>0.69051607264953851</v>
      </c>
      <c r="L1752" s="2">
        <f t="shared" si="305"/>
        <v>0.6174773260790648</v>
      </c>
      <c r="M1752" s="2">
        <f t="shared" si="306"/>
        <v>0.61802140703313158</v>
      </c>
    </row>
    <row r="1753" spans="1:13">
      <c r="A1753">
        <v>1968</v>
      </c>
      <c r="B1753">
        <v>114.4</v>
      </c>
      <c r="C1753" s="4">
        <f t="shared" si="297"/>
        <v>0.27499999999999858</v>
      </c>
      <c r="D1753" s="4">
        <f t="shared" si="298"/>
        <v>8.9999999999999858E-2</v>
      </c>
      <c r="E1753" s="4">
        <f t="shared" si="299"/>
        <v>0.20499999999999829</v>
      </c>
      <c r="F1753" s="4">
        <f t="shared" si="300"/>
        <v>6.7499999999999005E-2</v>
      </c>
      <c r="G1753" s="2">
        <f t="shared" si="307"/>
        <v>1750</v>
      </c>
      <c r="H1753" s="5">
        <f t="shared" si="301"/>
        <v>5.1098620337250899E-4</v>
      </c>
      <c r="I1753" s="5">
        <f t="shared" si="302"/>
        <v>1.0035920524633021E-3</v>
      </c>
      <c r="J1753" s="5">
        <f t="shared" si="303"/>
        <v>0.89422585590191828</v>
      </c>
      <c r="K1753" s="5">
        <f t="shared" si="304"/>
        <v>0.69151966470200177</v>
      </c>
      <c r="L1753" s="2">
        <f t="shared" si="305"/>
        <v>0.61872812104917863</v>
      </c>
      <c r="M1753" s="2">
        <f t="shared" si="306"/>
        <v>0.61927541834559208</v>
      </c>
    </row>
    <row r="1754" spans="1:13">
      <c r="A1754">
        <v>468</v>
      </c>
      <c r="B1754">
        <v>114.81</v>
      </c>
      <c r="C1754" s="4">
        <f t="shared" si="297"/>
        <v>0.25</v>
      </c>
      <c r="D1754" s="4">
        <f t="shared" si="298"/>
        <v>-8.9999999999999858E-2</v>
      </c>
      <c r="E1754" s="4">
        <f t="shared" si="299"/>
        <v>4.5000000000001705E-2</v>
      </c>
      <c r="F1754" s="4">
        <f t="shared" si="300"/>
        <v>-7.9999999999998295E-2</v>
      </c>
      <c r="G1754" s="2">
        <f t="shared" si="307"/>
        <v>1751</v>
      </c>
      <c r="H1754" s="5">
        <f t="shared" si="301"/>
        <v>5.1098620337250899E-4</v>
      </c>
      <c r="I1754" s="5">
        <f t="shared" si="302"/>
        <v>1.0071888421618158E-3</v>
      </c>
      <c r="J1754" s="5">
        <f t="shared" si="303"/>
        <v>0.89473684210529081</v>
      </c>
      <c r="K1754" s="5">
        <f t="shared" si="304"/>
        <v>0.69252685354416355</v>
      </c>
      <c r="L1754" s="2">
        <f t="shared" si="305"/>
        <v>0.61998316168084422</v>
      </c>
      <c r="M1754" s="2">
        <f t="shared" si="306"/>
        <v>0.6205311654070701</v>
      </c>
    </row>
    <row r="1755" spans="1:13">
      <c r="A1755">
        <v>1187</v>
      </c>
      <c r="B1755">
        <v>114.9</v>
      </c>
      <c r="C1755" s="4">
        <f t="shared" ref="C1755:C1818" si="308">IF(AND(ISNUMBER(B1754),ISNUMBER(B1756)),(B1756-B1754)/2,"")</f>
        <v>9.4999999999998863E-2</v>
      </c>
      <c r="D1755" s="4">
        <f t="shared" ref="D1755:D1818" si="309">IF(AND(ISNUMBER(C1754),ISNUMBER(C1756)),(C1756-C1754)/2,"")</f>
        <v>-0.10000000000000142</v>
      </c>
      <c r="E1755" s="4">
        <f t="shared" ref="E1755:E1818" si="310">IF(AND(ISNUMBER(B1755),ISNUMBER(B1756)),(B1756-B1755)/2,"")</f>
        <v>4.9999999999997158E-2</v>
      </c>
      <c r="F1755" s="4">
        <f t="shared" ref="F1755:F1818" si="311">IF(AND(ISNUMBER(E1754),ISNUMBER(E1755)),(E1755-E1754)/2,"")</f>
        <v>2.4999999999977263E-3</v>
      </c>
      <c r="G1755" s="2">
        <f t="shared" si="307"/>
        <v>1752</v>
      </c>
      <c r="H1755" s="5">
        <f t="shared" ref="H1755:H1818" si="312">1/MAX(G:G)</f>
        <v>5.1098620337250899E-4</v>
      </c>
      <c r="I1755" s="5">
        <f t="shared" ref="I1755:I1818" si="313">B1755/SUM(B:B)</f>
        <v>1.0079783813639286E-3</v>
      </c>
      <c r="J1755" s="5">
        <f t="shared" ref="J1755:J1818" si="314">H1755+J1754</f>
        <v>0.89524782830866334</v>
      </c>
      <c r="K1755" s="5">
        <f t="shared" ref="K1755:K1818" si="315">I1755+K1754</f>
        <v>0.69353483192552745</v>
      </c>
      <c r="L1755" s="2">
        <f t="shared" ref="L1755:L1818" si="316">K1755*J1756</f>
        <v>0.62123993886841455</v>
      </c>
      <c r="M1755" s="2">
        <f t="shared" ref="M1755:M1818" si="317">K1756*J1755</f>
        <v>0.6217887279649249</v>
      </c>
    </row>
    <row r="1756" spans="1:13">
      <c r="A1756">
        <v>2327</v>
      </c>
      <c r="B1756">
        <v>115</v>
      </c>
      <c r="C1756" s="4">
        <f t="shared" si="308"/>
        <v>4.9999999999997158E-2</v>
      </c>
      <c r="D1756" s="4">
        <f t="shared" si="309"/>
        <v>2.500000000001279E-3</v>
      </c>
      <c r="E1756" s="4">
        <f t="shared" si="310"/>
        <v>0</v>
      </c>
      <c r="F1756" s="4">
        <f t="shared" si="311"/>
        <v>-2.4999999999998579E-2</v>
      </c>
      <c r="G1756" s="2">
        <f t="shared" si="307"/>
        <v>1753</v>
      </c>
      <c r="H1756" s="5">
        <f t="shared" si="312"/>
        <v>5.1098620337250899E-4</v>
      </c>
      <c r="I1756" s="5">
        <f t="shared" si="313"/>
        <v>1.0088556471440537E-3</v>
      </c>
      <c r="J1756" s="5">
        <f t="shared" si="314"/>
        <v>0.89575881451203587</v>
      </c>
      <c r="K1756" s="5">
        <f t="shared" si="315"/>
        <v>0.69454368757267149</v>
      </c>
      <c r="L1756" s="2">
        <f t="shared" si="316"/>
        <v>0.62249853244890319</v>
      </c>
      <c r="M1756" s="2">
        <f t="shared" si="317"/>
        <v>0.62304732154541353</v>
      </c>
    </row>
    <row r="1757" spans="1:13">
      <c r="A1757">
        <v>2223</v>
      </c>
      <c r="B1757">
        <v>115</v>
      </c>
      <c r="C1757" s="4">
        <f t="shared" si="308"/>
        <v>0.10000000000000142</v>
      </c>
      <c r="D1757" s="4">
        <f t="shared" si="309"/>
        <v>6.7500000000002558E-2</v>
      </c>
      <c r="E1757" s="4">
        <f t="shared" si="310"/>
        <v>0.10000000000000142</v>
      </c>
      <c r="F1757" s="4">
        <f t="shared" si="311"/>
        <v>5.0000000000000711E-2</v>
      </c>
      <c r="G1757" s="2">
        <f t="shared" si="307"/>
        <v>1754</v>
      </c>
      <c r="H1757" s="5">
        <f t="shared" si="312"/>
        <v>5.1098620337250899E-4</v>
      </c>
      <c r="I1757" s="5">
        <f t="shared" si="313"/>
        <v>1.0088556471440537E-3</v>
      </c>
      <c r="J1757" s="5">
        <f t="shared" si="314"/>
        <v>0.8962698007154084</v>
      </c>
      <c r="K1757" s="5">
        <f t="shared" si="315"/>
        <v>0.69555254321981552</v>
      </c>
      <c r="L1757" s="2">
        <f t="shared" si="316"/>
        <v>0.62375815705202553</v>
      </c>
      <c r="M1757" s="2">
        <f t="shared" si="317"/>
        <v>0.62430851868218784</v>
      </c>
    </row>
    <row r="1758" spans="1:13">
      <c r="A1758">
        <v>458</v>
      </c>
      <c r="B1758">
        <v>115.2</v>
      </c>
      <c r="C1758" s="4">
        <f t="shared" si="308"/>
        <v>0.18500000000000227</v>
      </c>
      <c r="D1758" s="4">
        <f t="shared" si="309"/>
        <v>0.23999999999999844</v>
      </c>
      <c r="E1758" s="4">
        <f t="shared" si="310"/>
        <v>8.5000000000000853E-2</v>
      </c>
      <c r="F1758" s="4">
        <f t="shared" si="311"/>
        <v>-7.5000000000002842E-3</v>
      </c>
      <c r="G1758" s="2">
        <f t="shared" si="307"/>
        <v>1755</v>
      </c>
      <c r="H1758" s="5">
        <f t="shared" si="312"/>
        <v>5.1098620337250899E-4</v>
      </c>
      <c r="I1758" s="5">
        <f t="shared" si="313"/>
        <v>1.0106101787043043E-3</v>
      </c>
      <c r="J1758" s="5">
        <f t="shared" si="314"/>
        <v>0.89678078691878094</v>
      </c>
      <c r="K1758" s="5">
        <f t="shared" si="315"/>
        <v>0.69656315339851982</v>
      </c>
      <c r="L1758" s="2">
        <f t="shared" si="316"/>
        <v>0.62502038700451645</v>
      </c>
      <c r="M1758" s="2">
        <f t="shared" si="317"/>
        <v>0.62557208605034298</v>
      </c>
    </row>
    <row r="1759" spans="1:13">
      <c r="A1759">
        <v>1116</v>
      </c>
      <c r="B1759">
        <v>115.37</v>
      </c>
      <c r="C1759" s="4">
        <f t="shared" si="308"/>
        <v>0.57999999999999829</v>
      </c>
      <c r="D1759" s="4">
        <f t="shared" si="309"/>
        <v>0.19499999999999673</v>
      </c>
      <c r="E1759" s="4">
        <f t="shared" si="310"/>
        <v>0.49499999999999744</v>
      </c>
      <c r="F1759" s="4">
        <f t="shared" si="311"/>
        <v>0.20499999999999829</v>
      </c>
      <c r="G1759" s="2">
        <f t="shared" si="307"/>
        <v>1756</v>
      </c>
      <c r="H1759" s="5">
        <f t="shared" si="312"/>
        <v>5.1098620337250899E-4</v>
      </c>
      <c r="I1759" s="5">
        <f t="shared" si="313"/>
        <v>1.0121015305305171E-3</v>
      </c>
      <c r="J1759" s="5">
        <f t="shared" si="314"/>
        <v>0.89729177312215347</v>
      </c>
      <c r="K1759" s="5">
        <f t="shared" si="315"/>
        <v>0.69757525492905037</v>
      </c>
      <c r="L1759" s="2">
        <f t="shared" si="316"/>
        <v>0.62628498871250871</v>
      </c>
      <c r="M1759" s="2">
        <f t="shared" si="317"/>
        <v>0.62684448067567189</v>
      </c>
    </row>
    <row r="1760" spans="1:13">
      <c r="A1760">
        <v>1667</v>
      </c>
      <c r="B1760">
        <v>116.36</v>
      </c>
      <c r="C1760" s="4">
        <f t="shared" si="308"/>
        <v>0.57499999999999574</v>
      </c>
      <c r="D1760" s="4">
        <f t="shared" si="309"/>
        <v>-0.20749999999999957</v>
      </c>
      <c r="E1760" s="4">
        <f t="shared" si="310"/>
        <v>7.9999999999998295E-2</v>
      </c>
      <c r="F1760" s="4">
        <f t="shared" si="311"/>
        <v>-0.20749999999999957</v>
      </c>
      <c r="G1760" s="2">
        <f t="shared" si="307"/>
        <v>1757</v>
      </c>
      <c r="H1760" s="5">
        <f t="shared" si="312"/>
        <v>5.1098620337250899E-4</v>
      </c>
      <c r="I1760" s="5">
        <f t="shared" si="313"/>
        <v>1.0207864617537573E-3</v>
      </c>
      <c r="J1760" s="5">
        <f t="shared" si="314"/>
        <v>0.897802759325526</v>
      </c>
      <c r="K1760" s="5">
        <f t="shared" si="315"/>
        <v>0.69859604139080411</v>
      </c>
      <c r="L1760" s="2">
        <f t="shared" si="316"/>
        <v>0.62755842655343463</v>
      </c>
      <c r="M1760" s="2">
        <f t="shared" si="317"/>
        <v>0.62811917869521894</v>
      </c>
    </row>
    <row r="1761" spans="1:13">
      <c r="A1761">
        <v>1830</v>
      </c>
      <c r="B1761">
        <v>116.52</v>
      </c>
      <c r="C1761" s="4">
        <f t="shared" si="308"/>
        <v>0.16499999999999915</v>
      </c>
      <c r="D1761" s="4">
        <f t="shared" si="309"/>
        <v>-0.24249999999999616</v>
      </c>
      <c r="E1761" s="4">
        <f t="shared" si="310"/>
        <v>8.5000000000000853E-2</v>
      </c>
      <c r="F1761" s="4">
        <f t="shared" si="311"/>
        <v>2.500000000001279E-3</v>
      </c>
      <c r="G1761" s="2">
        <f t="shared" si="307"/>
        <v>1758</v>
      </c>
      <c r="H1761" s="5">
        <f t="shared" si="312"/>
        <v>5.1098620337250899E-4</v>
      </c>
      <c r="I1761" s="5">
        <f t="shared" si="313"/>
        <v>1.0221900870019576E-3</v>
      </c>
      <c r="J1761" s="5">
        <f t="shared" si="314"/>
        <v>0.89831374552889853</v>
      </c>
      <c r="K1761" s="5">
        <f t="shared" si="315"/>
        <v>0.69961823147780611</v>
      </c>
      <c r="L1761" s="2">
        <f t="shared" si="316"/>
        <v>0.62883416922304503</v>
      </c>
      <c r="M1761" s="2">
        <f t="shared" si="317"/>
        <v>0.62939626106667401</v>
      </c>
    </row>
    <row r="1762" spans="1:13">
      <c r="A1762">
        <v>2032</v>
      </c>
      <c r="B1762">
        <v>116.69</v>
      </c>
      <c r="C1762" s="4">
        <f t="shared" si="308"/>
        <v>9.0000000000003411E-2</v>
      </c>
      <c r="D1762" s="4">
        <f t="shared" si="309"/>
        <v>-6.7499999999999005E-2</v>
      </c>
      <c r="E1762" s="4">
        <f t="shared" si="310"/>
        <v>5.000000000002558E-3</v>
      </c>
      <c r="F1762" s="4">
        <f t="shared" si="311"/>
        <v>-3.9999999999999147E-2</v>
      </c>
      <c r="G1762" s="2">
        <f t="shared" si="307"/>
        <v>1759</v>
      </c>
      <c r="H1762" s="5">
        <f t="shared" si="312"/>
        <v>5.1098620337250899E-4</v>
      </c>
      <c r="I1762" s="5">
        <f t="shared" si="313"/>
        <v>1.0236814388281707E-3</v>
      </c>
      <c r="J1762" s="5">
        <f t="shared" si="314"/>
        <v>0.89882473173227106</v>
      </c>
      <c r="K1762" s="5">
        <f t="shared" si="315"/>
        <v>0.70064191291663425</v>
      </c>
      <c r="L1762" s="2">
        <f t="shared" si="316"/>
        <v>0.63011229776868394</v>
      </c>
      <c r="M1762" s="2">
        <f t="shared" si="317"/>
        <v>0.63067446846313091</v>
      </c>
    </row>
    <row r="1763" spans="1:13">
      <c r="A1763">
        <v>206</v>
      </c>
      <c r="B1763">
        <v>116.7</v>
      </c>
      <c r="C1763" s="4">
        <f t="shared" si="308"/>
        <v>3.0000000000001137E-2</v>
      </c>
      <c r="D1763" s="4">
        <f t="shared" si="309"/>
        <v>-3.0000000000001137E-2</v>
      </c>
      <c r="E1763" s="4">
        <f t="shared" si="310"/>
        <v>2.4999999999998579E-2</v>
      </c>
      <c r="F1763" s="4">
        <f t="shared" si="311"/>
        <v>9.9999999999980105E-3</v>
      </c>
      <c r="G1763" s="2">
        <f t="shared" si="307"/>
        <v>1760</v>
      </c>
      <c r="H1763" s="5">
        <f t="shared" si="312"/>
        <v>5.1098620337250899E-4</v>
      </c>
      <c r="I1763" s="5">
        <f t="shared" si="313"/>
        <v>1.0237691654061832E-3</v>
      </c>
      <c r="J1763" s="5">
        <f t="shared" si="314"/>
        <v>0.8993357179356436</v>
      </c>
      <c r="K1763" s="5">
        <f t="shared" si="315"/>
        <v>0.70166568208204039</v>
      </c>
      <c r="L1763" s="2">
        <f t="shared" si="316"/>
        <v>0.63139155142897874</v>
      </c>
      <c r="M1763" s="2">
        <f t="shared" si="317"/>
        <v>0.63195411660165091</v>
      </c>
    </row>
    <row r="1764" spans="1:13">
      <c r="A1764">
        <v>2326</v>
      </c>
      <c r="B1764">
        <v>116.75</v>
      </c>
      <c r="C1764" s="4">
        <f t="shared" si="308"/>
        <v>3.0000000000001137E-2</v>
      </c>
      <c r="D1764" s="4">
        <f t="shared" si="309"/>
        <v>1.7499999999998295E-2</v>
      </c>
      <c r="E1764" s="4">
        <f t="shared" si="310"/>
        <v>5.000000000002558E-3</v>
      </c>
      <c r="F1764" s="4">
        <f t="shared" si="311"/>
        <v>-9.9999999999980105E-3</v>
      </c>
      <c r="G1764" s="2">
        <f t="shared" si="307"/>
        <v>1761</v>
      </c>
      <c r="H1764" s="5">
        <f t="shared" si="312"/>
        <v>5.1098620337250899E-4</v>
      </c>
      <c r="I1764" s="5">
        <f t="shared" si="313"/>
        <v>1.0242077982962458E-3</v>
      </c>
      <c r="J1764" s="5">
        <f t="shared" si="314"/>
        <v>0.89984670413901613</v>
      </c>
      <c r="K1764" s="5">
        <f t="shared" si="315"/>
        <v>0.70268988988033665</v>
      </c>
      <c r="L1764" s="2">
        <f t="shared" si="316"/>
        <v>0.63267224627960739</v>
      </c>
      <c r="M1764" s="2">
        <f t="shared" si="317"/>
        <v>0.6332348903927516</v>
      </c>
    </row>
    <row r="1765" spans="1:13">
      <c r="A1765">
        <v>1832</v>
      </c>
      <c r="B1765">
        <v>116.76</v>
      </c>
      <c r="C1765" s="4">
        <f t="shared" si="308"/>
        <v>6.4999999999997726E-2</v>
      </c>
      <c r="D1765" s="4">
        <f t="shared" si="309"/>
        <v>0.10749999999999815</v>
      </c>
      <c r="E1765" s="4">
        <f t="shared" si="310"/>
        <v>5.9999999999995168E-2</v>
      </c>
      <c r="F1765" s="4">
        <f t="shared" si="311"/>
        <v>2.7499999999996305E-2</v>
      </c>
      <c r="G1765" s="2">
        <f t="shared" si="307"/>
        <v>1762</v>
      </c>
      <c r="H1765" s="5">
        <f t="shared" si="312"/>
        <v>5.1098620337250899E-4</v>
      </c>
      <c r="I1765" s="5">
        <f t="shared" si="313"/>
        <v>1.0242955248742584E-3</v>
      </c>
      <c r="J1765" s="5">
        <f t="shared" si="314"/>
        <v>0.90035769034238866</v>
      </c>
      <c r="K1765" s="5">
        <f t="shared" si="315"/>
        <v>0.70371418540521091</v>
      </c>
      <c r="L1765" s="2">
        <f t="shared" si="316"/>
        <v>0.6339540668724708</v>
      </c>
      <c r="M1765" s="2">
        <f t="shared" si="317"/>
        <v>0.63451765880920497</v>
      </c>
    </row>
    <row r="1766" spans="1:13">
      <c r="A1766">
        <v>1900</v>
      </c>
      <c r="B1766">
        <v>116.88</v>
      </c>
      <c r="C1766" s="4">
        <f t="shared" si="308"/>
        <v>0.24499999999999744</v>
      </c>
      <c r="D1766" s="4">
        <f t="shared" si="309"/>
        <v>6.5000000000001279E-2</v>
      </c>
      <c r="E1766" s="4">
        <f t="shared" si="310"/>
        <v>0.18500000000000227</v>
      </c>
      <c r="F1766" s="4">
        <f t="shared" si="311"/>
        <v>6.2500000000003553E-2</v>
      </c>
      <c r="G1766" s="2">
        <f t="shared" si="307"/>
        <v>1763</v>
      </c>
      <c r="H1766" s="5">
        <f t="shared" si="312"/>
        <v>5.1098620337250899E-4</v>
      </c>
      <c r="I1766" s="5">
        <f t="shared" si="313"/>
        <v>1.0253482438104086E-3</v>
      </c>
      <c r="J1766" s="5">
        <f t="shared" si="314"/>
        <v>0.90086867654576119</v>
      </c>
      <c r="K1766" s="5">
        <f t="shared" si="315"/>
        <v>0.70473953364902131</v>
      </c>
      <c r="L1766" s="2">
        <f t="shared" si="316"/>
        <v>0.63523788316653662</v>
      </c>
      <c r="M1766" s="2">
        <f t="shared" si="317"/>
        <v>0.63580439921794141</v>
      </c>
    </row>
    <row r="1767" spans="1:13">
      <c r="A1767">
        <v>2284</v>
      </c>
      <c r="B1767">
        <v>117.25</v>
      </c>
      <c r="C1767" s="4">
        <f t="shared" si="308"/>
        <v>0.19500000000000028</v>
      </c>
      <c r="D1767" s="4">
        <f t="shared" si="309"/>
        <v>-7.9999999999998295E-2</v>
      </c>
      <c r="E1767" s="4">
        <f t="shared" si="310"/>
        <v>9.9999999999980105E-3</v>
      </c>
      <c r="F1767" s="4">
        <f t="shared" si="311"/>
        <v>-8.7500000000002132E-2</v>
      </c>
      <c r="G1767" s="2">
        <f t="shared" si="307"/>
        <v>1764</v>
      </c>
      <c r="H1767" s="5">
        <f t="shared" si="312"/>
        <v>5.1098620337250899E-4</v>
      </c>
      <c r="I1767" s="5">
        <f t="shared" si="313"/>
        <v>1.028594127196872E-3</v>
      </c>
      <c r="J1767" s="5">
        <f t="shared" si="314"/>
        <v>0.90137966274913373</v>
      </c>
      <c r="K1767" s="5">
        <f t="shared" si="315"/>
        <v>0.70576812777621822</v>
      </c>
      <c r="L1767" s="2">
        <f t="shared" si="316"/>
        <v>0.63652567477008881</v>
      </c>
      <c r="M1767" s="2">
        <f t="shared" si="317"/>
        <v>0.63709234897140021</v>
      </c>
    </row>
    <row r="1768" spans="1:13">
      <c r="A1768">
        <v>670</v>
      </c>
      <c r="B1768">
        <v>117.27</v>
      </c>
      <c r="C1768" s="4">
        <f t="shared" si="308"/>
        <v>8.5000000000000853E-2</v>
      </c>
      <c r="D1768" s="4">
        <f t="shared" si="309"/>
        <v>-3.9999999999999147E-2</v>
      </c>
      <c r="E1768" s="4">
        <f t="shared" si="310"/>
        <v>7.5000000000002842E-2</v>
      </c>
      <c r="F1768" s="4">
        <f t="shared" si="311"/>
        <v>3.2500000000002416E-2</v>
      </c>
      <c r="G1768" s="2">
        <f t="shared" si="307"/>
        <v>1765</v>
      </c>
      <c r="H1768" s="5">
        <f t="shared" si="312"/>
        <v>5.1098620337250899E-4</v>
      </c>
      <c r="I1768" s="5">
        <f t="shared" si="313"/>
        <v>1.0287695803528972E-3</v>
      </c>
      <c r="J1768" s="5">
        <f t="shared" si="314"/>
        <v>0.90189064895250626</v>
      </c>
      <c r="K1768" s="5">
        <f t="shared" si="315"/>
        <v>0.70679689735657114</v>
      </c>
      <c r="L1768" s="2">
        <f t="shared" si="316"/>
        <v>0.6378146758976716</v>
      </c>
      <c r="M1768" s="2">
        <f t="shared" si="317"/>
        <v>0.63838253689568858</v>
      </c>
    </row>
    <row r="1769" spans="1:13">
      <c r="A1769">
        <v>218</v>
      </c>
      <c r="B1769">
        <v>117.42</v>
      </c>
      <c r="C1769" s="4">
        <f t="shared" si="308"/>
        <v>0.11500000000000199</v>
      </c>
      <c r="D1769" s="4">
        <f t="shared" si="309"/>
        <v>9.9999999999980105E-3</v>
      </c>
      <c r="E1769" s="4">
        <f t="shared" si="310"/>
        <v>3.9999999999999147E-2</v>
      </c>
      <c r="F1769" s="4">
        <f t="shared" si="311"/>
        <v>-1.7500000000001847E-2</v>
      </c>
      <c r="G1769" s="2">
        <f t="shared" si="307"/>
        <v>1766</v>
      </c>
      <c r="H1769" s="5">
        <f t="shared" si="312"/>
        <v>5.1098620337250899E-4</v>
      </c>
      <c r="I1769" s="5">
        <f t="shared" si="313"/>
        <v>1.0300854790230851E-3</v>
      </c>
      <c r="J1769" s="5">
        <f t="shared" si="314"/>
        <v>0.90240163515587879</v>
      </c>
      <c r="K1769" s="5">
        <f t="shared" si="315"/>
        <v>0.7078269828355942</v>
      </c>
      <c r="L1769" s="2">
        <f t="shared" si="316"/>
        <v>0.6391059165408961</v>
      </c>
      <c r="M1769" s="2">
        <f t="shared" si="317"/>
        <v>0.6396744108557727</v>
      </c>
    </row>
    <row r="1770" spans="1:13">
      <c r="A1770">
        <v>535</v>
      </c>
      <c r="B1770">
        <v>117.5</v>
      </c>
      <c r="C1770" s="4">
        <f t="shared" si="308"/>
        <v>0.10499999999999687</v>
      </c>
      <c r="D1770" s="4">
        <f t="shared" si="309"/>
        <v>1.2499999999999289E-2</v>
      </c>
      <c r="E1770" s="4">
        <f t="shared" si="310"/>
        <v>6.4999999999997726E-2</v>
      </c>
      <c r="F1770" s="4">
        <f t="shared" si="311"/>
        <v>1.2499999999999289E-2</v>
      </c>
      <c r="G1770" s="2">
        <f t="shared" si="307"/>
        <v>1767</v>
      </c>
      <c r="H1770" s="5">
        <f t="shared" si="312"/>
        <v>5.1098620337250899E-4</v>
      </c>
      <c r="I1770" s="5">
        <f t="shared" si="313"/>
        <v>1.0307872916471854E-3</v>
      </c>
      <c r="J1770" s="5">
        <f t="shared" si="314"/>
        <v>0.90291262135925132</v>
      </c>
      <c r="K1770" s="5">
        <f t="shared" si="315"/>
        <v>0.70885777012724138</v>
      </c>
      <c r="L1770" s="2">
        <f t="shared" si="316"/>
        <v>0.64039884393714952</v>
      </c>
      <c r="M1770" s="2">
        <f t="shared" si="317"/>
        <v>0.64096836797467471</v>
      </c>
    </row>
    <row r="1771" spans="1:13">
      <c r="A1771">
        <v>523</v>
      </c>
      <c r="B1771">
        <v>117.63</v>
      </c>
      <c r="C1771" s="4">
        <f t="shared" si="308"/>
        <v>0.14000000000000057</v>
      </c>
      <c r="D1771" s="4">
        <f t="shared" si="309"/>
        <v>3.7500000000001421E-2</v>
      </c>
      <c r="E1771" s="4">
        <f t="shared" si="310"/>
        <v>7.5000000000002842E-2</v>
      </c>
      <c r="F1771" s="4">
        <f t="shared" si="311"/>
        <v>5.000000000002558E-3</v>
      </c>
      <c r="G1771" s="2">
        <f t="shared" si="307"/>
        <v>1768</v>
      </c>
      <c r="H1771" s="5">
        <f t="shared" si="312"/>
        <v>5.1098620337250899E-4</v>
      </c>
      <c r="I1771" s="5">
        <f t="shared" si="313"/>
        <v>1.031927737161348E-3</v>
      </c>
      <c r="J1771" s="5">
        <f t="shared" si="314"/>
        <v>0.90342360756262385</v>
      </c>
      <c r="K1771" s="5">
        <f t="shared" si="315"/>
        <v>0.7098896978644027</v>
      </c>
      <c r="L1771" s="2">
        <f t="shared" si="316"/>
        <v>0.64169385565772474</v>
      </c>
      <c r="M1771" s="2">
        <f t="shared" si="317"/>
        <v>0.64226456850917379</v>
      </c>
    </row>
    <row r="1772" spans="1:13">
      <c r="A1772">
        <v>591</v>
      </c>
      <c r="B1772">
        <v>117.78</v>
      </c>
      <c r="C1772" s="4">
        <f t="shared" si="308"/>
        <v>0.17999999999999972</v>
      </c>
      <c r="D1772" s="4">
        <f t="shared" si="309"/>
        <v>-7.5000000000002842E-3</v>
      </c>
      <c r="E1772" s="4">
        <f t="shared" si="310"/>
        <v>0.10499999999999687</v>
      </c>
      <c r="F1772" s="4">
        <f t="shared" si="311"/>
        <v>1.4999999999997016E-2</v>
      </c>
      <c r="G1772" s="2">
        <f t="shared" si="307"/>
        <v>1769</v>
      </c>
      <c r="H1772" s="5">
        <f t="shared" si="312"/>
        <v>5.1098620337250899E-4</v>
      </c>
      <c r="I1772" s="5">
        <f t="shared" si="313"/>
        <v>1.033243635831536E-3</v>
      </c>
      <c r="J1772" s="5">
        <f t="shared" si="314"/>
        <v>0.90393459376599639</v>
      </c>
      <c r="K1772" s="5">
        <f t="shared" si="315"/>
        <v>0.71092294150023427</v>
      </c>
      <c r="L1772" s="2">
        <f t="shared" si="316"/>
        <v>0.64299111213870908</v>
      </c>
      <c r="M1772" s="2">
        <f t="shared" si="317"/>
        <v>0.64356349027102</v>
      </c>
    </row>
    <row r="1773" spans="1:13">
      <c r="A1773">
        <v>895</v>
      </c>
      <c r="B1773">
        <v>117.99</v>
      </c>
      <c r="C1773" s="4">
        <f t="shared" si="308"/>
        <v>0.125</v>
      </c>
      <c r="D1773" s="4">
        <f t="shared" si="309"/>
        <v>-4.9999999999997158E-2</v>
      </c>
      <c r="E1773" s="4">
        <f t="shared" si="310"/>
        <v>2.0000000000003126E-2</v>
      </c>
      <c r="F1773" s="4">
        <f t="shared" si="311"/>
        <v>-4.2499999999996874E-2</v>
      </c>
      <c r="G1773" s="2">
        <f t="shared" si="307"/>
        <v>1770</v>
      </c>
      <c r="H1773" s="5">
        <f t="shared" si="312"/>
        <v>5.1098620337250899E-4</v>
      </c>
      <c r="I1773" s="5">
        <f t="shared" si="313"/>
        <v>1.0350858939697991E-3</v>
      </c>
      <c r="J1773" s="5">
        <f t="shared" si="314"/>
        <v>0.90444557996936892</v>
      </c>
      <c r="K1773" s="5">
        <f t="shared" si="315"/>
        <v>0.71195802739420411</v>
      </c>
      <c r="L1773" s="2">
        <f t="shared" si="316"/>
        <v>0.6442910917297775</v>
      </c>
      <c r="M1773" s="2">
        <f t="shared" si="317"/>
        <v>0.64486378723775128</v>
      </c>
    </row>
    <row r="1774" spans="1:13">
      <c r="A1774">
        <v>844</v>
      </c>
      <c r="B1774">
        <v>118.03</v>
      </c>
      <c r="C1774" s="4">
        <f t="shared" si="308"/>
        <v>8.00000000000054E-2</v>
      </c>
      <c r="D1774" s="4">
        <f t="shared" si="309"/>
        <v>-1.0000000000001563E-2</v>
      </c>
      <c r="E1774" s="4">
        <f t="shared" si="310"/>
        <v>6.0000000000002274E-2</v>
      </c>
      <c r="F1774" s="4">
        <f t="shared" si="311"/>
        <v>1.9999999999999574E-2</v>
      </c>
      <c r="G1774" s="2">
        <f t="shared" si="307"/>
        <v>1771</v>
      </c>
      <c r="H1774" s="5">
        <f t="shared" si="312"/>
        <v>5.1098620337250899E-4</v>
      </c>
      <c r="I1774" s="5">
        <f t="shared" si="313"/>
        <v>1.0354368002818493E-3</v>
      </c>
      <c r="J1774" s="5">
        <f t="shared" si="314"/>
        <v>0.90495656617274145</v>
      </c>
      <c r="K1774" s="5">
        <f t="shared" si="315"/>
        <v>0.71299346419448595</v>
      </c>
      <c r="L1774" s="2">
        <f t="shared" si="316"/>
        <v>0.64559244688434769</v>
      </c>
      <c r="M1774" s="2">
        <f t="shared" si="317"/>
        <v>0.64616609505723499</v>
      </c>
    </row>
    <row r="1775" spans="1:13">
      <c r="A1775">
        <v>1904</v>
      </c>
      <c r="B1775">
        <v>118.15</v>
      </c>
      <c r="C1775" s="4">
        <f t="shared" si="308"/>
        <v>0.10499999999999687</v>
      </c>
      <c r="D1775" s="4">
        <f t="shared" si="309"/>
        <v>4.7499999999995879E-2</v>
      </c>
      <c r="E1775" s="4">
        <f t="shared" si="310"/>
        <v>4.49999999999946E-2</v>
      </c>
      <c r="F1775" s="4">
        <f t="shared" si="311"/>
        <v>-7.5000000000038369E-3</v>
      </c>
      <c r="G1775" s="2">
        <f t="shared" si="307"/>
        <v>1772</v>
      </c>
      <c r="H1775" s="5">
        <f t="shared" si="312"/>
        <v>5.1098620337250899E-4</v>
      </c>
      <c r="I1775" s="5">
        <f t="shared" si="313"/>
        <v>1.0364895192179996E-3</v>
      </c>
      <c r="J1775" s="5">
        <f t="shared" si="314"/>
        <v>0.90546755237611398</v>
      </c>
      <c r="K1775" s="5">
        <f t="shared" si="315"/>
        <v>0.71402995371370392</v>
      </c>
      <c r="L1775" s="2">
        <f t="shared" si="316"/>
        <v>0.64689581396751983</v>
      </c>
      <c r="M1775" s="2">
        <f t="shared" si="317"/>
        <v>0.64747017704253607</v>
      </c>
    </row>
    <row r="1776" spans="1:13">
      <c r="A1776">
        <v>380</v>
      </c>
      <c r="B1776">
        <v>118.24</v>
      </c>
      <c r="C1776" s="4">
        <f t="shared" si="308"/>
        <v>0.17499999999999716</v>
      </c>
      <c r="D1776" s="4">
        <f t="shared" si="309"/>
        <v>7.5000000000002842E-2</v>
      </c>
      <c r="E1776" s="4">
        <f t="shared" si="310"/>
        <v>0.13000000000000256</v>
      </c>
      <c r="F1776" s="4">
        <f t="shared" si="311"/>
        <v>4.2500000000003979E-2</v>
      </c>
      <c r="G1776" s="2">
        <f t="shared" si="307"/>
        <v>1773</v>
      </c>
      <c r="H1776" s="5">
        <f t="shared" si="312"/>
        <v>5.1098620337250899E-4</v>
      </c>
      <c r="I1776" s="5">
        <f t="shared" si="313"/>
        <v>1.0372790584201122E-3</v>
      </c>
      <c r="J1776" s="5">
        <f t="shared" si="314"/>
        <v>0.90597853857948651</v>
      </c>
      <c r="K1776" s="5">
        <f t="shared" si="315"/>
        <v>0.71506723277212403</v>
      </c>
      <c r="L1776" s="2">
        <f t="shared" si="316"/>
        <v>0.64820095602339678</v>
      </c>
      <c r="M1776" s="2">
        <f t="shared" si="317"/>
        <v>0.64877738553673359</v>
      </c>
    </row>
    <row r="1777" spans="1:13">
      <c r="A1777">
        <v>2255</v>
      </c>
      <c r="B1777">
        <v>118.5</v>
      </c>
      <c r="C1777" s="4">
        <f t="shared" si="308"/>
        <v>0.25500000000000256</v>
      </c>
      <c r="D1777" s="4">
        <f t="shared" si="309"/>
        <v>-9.9999999999980105E-3</v>
      </c>
      <c r="E1777" s="4">
        <f t="shared" si="310"/>
        <v>0.125</v>
      </c>
      <c r="F1777" s="4">
        <f t="shared" si="311"/>
        <v>-2.500000000001279E-3</v>
      </c>
      <c r="G1777" s="2">
        <f t="shared" si="307"/>
        <v>1774</v>
      </c>
      <c r="H1777" s="5">
        <f t="shared" si="312"/>
        <v>5.1098620337250899E-4</v>
      </c>
      <c r="I1777" s="5">
        <f t="shared" si="313"/>
        <v>1.0395599494484379E-3</v>
      </c>
      <c r="J1777" s="5">
        <f t="shared" si="314"/>
        <v>0.90648952478285905</v>
      </c>
      <c r="K1777" s="5">
        <f t="shared" si="315"/>
        <v>0.71610679272157252</v>
      </c>
      <c r="L1777" s="2">
        <f t="shared" si="316"/>
        <v>0.64950922691917767</v>
      </c>
      <c r="M1777" s="2">
        <f t="shared" si="317"/>
        <v>0.65008764451311474</v>
      </c>
    </row>
    <row r="1778" spans="1:13">
      <c r="A1778">
        <v>2175</v>
      </c>
      <c r="B1778">
        <v>118.75</v>
      </c>
      <c r="C1778" s="4">
        <f t="shared" si="308"/>
        <v>0.15500000000000114</v>
      </c>
      <c r="D1778" s="4">
        <f t="shared" si="309"/>
        <v>-0.1025000000000027</v>
      </c>
      <c r="E1778" s="4">
        <f t="shared" si="310"/>
        <v>3.0000000000001137E-2</v>
      </c>
      <c r="F1778" s="4">
        <f t="shared" si="311"/>
        <v>-4.7499999999999432E-2</v>
      </c>
      <c r="G1778" s="2">
        <f t="shared" si="307"/>
        <v>1775</v>
      </c>
      <c r="H1778" s="5">
        <f t="shared" si="312"/>
        <v>5.1098620337250899E-4</v>
      </c>
      <c r="I1778" s="5">
        <f t="shared" si="313"/>
        <v>1.0417531138987512E-3</v>
      </c>
      <c r="J1778" s="5">
        <f t="shared" si="314"/>
        <v>0.90700051098623158</v>
      </c>
      <c r="K1778" s="5">
        <f t="shared" si="315"/>
        <v>0.71714854583547127</v>
      </c>
      <c r="L1778" s="2">
        <f t="shared" si="316"/>
        <v>0.65082055053849597</v>
      </c>
      <c r="M1778" s="2">
        <f t="shared" si="317"/>
        <v>0.65139944554073959</v>
      </c>
    </row>
    <row r="1779" spans="1:13">
      <c r="A1779">
        <v>1750</v>
      </c>
      <c r="B1779">
        <v>118.81</v>
      </c>
      <c r="C1779" s="4">
        <f t="shared" si="308"/>
        <v>4.9999999999997158E-2</v>
      </c>
      <c r="D1779" s="4">
        <f t="shared" si="309"/>
        <v>0.125</v>
      </c>
      <c r="E1779" s="4">
        <f t="shared" si="310"/>
        <v>1.9999999999996021E-2</v>
      </c>
      <c r="F1779" s="4">
        <f t="shared" si="311"/>
        <v>-5.000000000002558E-3</v>
      </c>
      <c r="G1779" s="2">
        <f t="shared" si="307"/>
        <v>1776</v>
      </c>
      <c r="H1779" s="5">
        <f t="shared" si="312"/>
        <v>5.1098620337250899E-4</v>
      </c>
      <c r="I1779" s="5">
        <f t="shared" si="313"/>
        <v>1.0422794733668263E-3</v>
      </c>
      <c r="J1779" s="5">
        <f t="shared" si="314"/>
        <v>0.90751149718960411</v>
      </c>
      <c r="K1779" s="5">
        <f t="shared" si="315"/>
        <v>0.71819082530883815</v>
      </c>
      <c r="L1779" s="2">
        <f t="shared" si="316"/>
        <v>0.65213341674698266</v>
      </c>
      <c r="M1779" s="2">
        <f t="shared" si="317"/>
        <v>0.65271263020073889</v>
      </c>
    </row>
    <row r="1780" spans="1:13">
      <c r="A1780">
        <v>488</v>
      </c>
      <c r="B1780">
        <v>118.85</v>
      </c>
      <c r="C1780" s="4">
        <f t="shared" si="308"/>
        <v>0.40500000000000114</v>
      </c>
      <c r="D1780" s="4">
        <f t="shared" si="309"/>
        <v>0.18750000000000355</v>
      </c>
      <c r="E1780" s="4">
        <f t="shared" si="310"/>
        <v>0.38500000000000512</v>
      </c>
      <c r="F1780" s="4">
        <f t="shared" si="311"/>
        <v>0.18250000000000455</v>
      </c>
      <c r="G1780" s="2">
        <f t="shared" si="307"/>
        <v>1777</v>
      </c>
      <c r="H1780" s="5">
        <f t="shared" si="312"/>
        <v>5.1098620337250899E-4</v>
      </c>
      <c r="I1780" s="5">
        <f t="shared" si="313"/>
        <v>1.0426303796788763E-3</v>
      </c>
      <c r="J1780" s="5">
        <f t="shared" si="314"/>
        <v>0.90802248339297664</v>
      </c>
      <c r="K1780" s="5">
        <f t="shared" si="315"/>
        <v>0.71923345568851704</v>
      </c>
      <c r="L1780" s="2">
        <f t="shared" si="316"/>
        <v>0.6534476669464605</v>
      </c>
      <c r="M1780" s="2">
        <f t="shared" si="317"/>
        <v>0.6540330140435191</v>
      </c>
    </row>
    <row r="1781" spans="1:13">
      <c r="A1781">
        <v>466</v>
      </c>
      <c r="B1781">
        <v>119.62</v>
      </c>
      <c r="C1781" s="4">
        <f t="shared" si="308"/>
        <v>0.42500000000000426</v>
      </c>
      <c r="D1781" s="4">
        <f t="shared" si="309"/>
        <v>-0.14750000000000085</v>
      </c>
      <c r="E1781" s="4">
        <f t="shared" si="310"/>
        <v>3.9999999999999147E-2</v>
      </c>
      <c r="F1781" s="4">
        <f t="shared" si="311"/>
        <v>-0.17250000000000298</v>
      </c>
      <c r="G1781" s="2">
        <f t="shared" si="307"/>
        <v>1778</v>
      </c>
      <c r="H1781" s="5">
        <f t="shared" si="312"/>
        <v>5.1098620337250899E-4</v>
      </c>
      <c r="I1781" s="5">
        <f t="shared" si="313"/>
        <v>1.049385326185841E-3</v>
      </c>
      <c r="J1781" s="5">
        <f t="shared" si="314"/>
        <v>0.90853346959634917</v>
      </c>
      <c r="K1781" s="5">
        <f t="shared" si="315"/>
        <v>0.72028284101470286</v>
      </c>
      <c r="L1781" s="2">
        <f t="shared" si="316"/>
        <v>0.65476912323208802</v>
      </c>
      <c r="M1781" s="2">
        <f t="shared" si="317"/>
        <v>0.65535510794940499</v>
      </c>
    </row>
    <row r="1782" spans="1:13">
      <c r="A1782">
        <v>1856</v>
      </c>
      <c r="B1782">
        <v>119.7</v>
      </c>
      <c r="C1782" s="4">
        <f t="shared" si="308"/>
        <v>0.10999999999999943</v>
      </c>
      <c r="D1782" s="4">
        <f t="shared" si="309"/>
        <v>-9.0000000000003411E-2</v>
      </c>
      <c r="E1782" s="4">
        <f t="shared" si="310"/>
        <v>7.0000000000000284E-2</v>
      </c>
      <c r="F1782" s="4">
        <f t="shared" si="311"/>
        <v>1.5000000000000568E-2</v>
      </c>
      <c r="G1782" s="2">
        <f t="shared" si="307"/>
        <v>1779</v>
      </c>
      <c r="H1782" s="5">
        <f t="shared" si="312"/>
        <v>5.1098620337250899E-4</v>
      </c>
      <c r="I1782" s="5">
        <f t="shared" si="313"/>
        <v>1.0500871388099411E-3</v>
      </c>
      <c r="J1782" s="5">
        <f t="shared" si="314"/>
        <v>0.90904445579972171</v>
      </c>
      <c r="K1782" s="5">
        <f t="shared" si="315"/>
        <v>0.7213329281535128</v>
      </c>
      <c r="L1782" s="2">
        <f t="shared" si="316"/>
        <v>0.6560922902980546</v>
      </c>
      <c r="M1782" s="2">
        <f t="shared" si="317"/>
        <v>0.65667939147840271</v>
      </c>
    </row>
    <row r="1783" spans="1:13">
      <c r="A1783">
        <v>1964</v>
      </c>
      <c r="B1783">
        <v>119.84</v>
      </c>
      <c r="C1783" s="4">
        <f t="shared" si="308"/>
        <v>0.24499999999999744</v>
      </c>
      <c r="D1783" s="4">
        <f t="shared" si="309"/>
        <v>0.11250000000000071</v>
      </c>
      <c r="E1783" s="4">
        <f t="shared" si="310"/>
        <v>0.17499999999999716</v>
      </c>
      <c r="F1783" s="4">
        <f t="shared" si="311"/>
        <v>5.2499999999998437E-2</v>
      </c>
      <c r="G1783" s="2">
        <f t="shared" si="307"/>
        <v>1780</v>
      </c>
      <c r="H1783" s="5">
        <f t="shared" si="312"/>
        <v>5.1098620337250899E-4</v>
      </c>
      <c r="I1783" s="5">
        <f t="shared" si="313"/>
        <v>1.0513153109021165E-3</v>
      </c>
      <c r="J1783" s="5">
        <f t="shared" si="314"/>
        <v>0.90955544200309424</v>
      </c>
      <c r="K1783" s="5">
        <f t="shared" si="315"/>
        <v>0.72238424346441488</v>
      </c>
      <c r="L1783" s="2">
        <f t="shared" si="316"/>
        <v>0.65741764824229076</v>
      </c>
      <c r="M1783" s="2">
        <f t="shared" si="317"/>
        <v>0.65800754214916435</v>
      </c>
    </row>
    <row r="1784" spans="1:13">
      <c r="A1784">
        <v>1833</v>
      </c>
      <c r="B1784">
        <v>120.19</v>
      </c>
      <c r="C1784" s="4">
        <f t="shared" si="308"/>
        <v>0.33500000000000085</v>
      </c>
      <c r="D1784" s="4">
        <f t="shared" si="309"/>
        <v>-3.4999999999996589E-2</v>
      </c>
      <c r="E1784" s="4">
        <f t="shared" si="310"/>
        <v>0.16000000000000369</v>
      </c>
      <c r="F1784" s="4">
        <f t="shared" si="311"/>
        <v>-7.4999999999967315E-3</v>
      </c>
      <c r="G1784" s="2">
        <f t="shared" si="307"/>
        <v>1781</v>
      </c>
      <c r="H1784" s="5">
        <f t="shared" si="312"/>
        <v>5.1098620337250899E-4</v>
      </c>
      <c r="I1784" s="5">
        <f t="shared" si="313"/>
        <v>1.054385741132555E-3</v>
      </c>
      <c r="J1784" s="5">
        <f t="shared" si="314"/>
        <v>0.91006642820646677</v>
      </c>
      <c r="K1784" s="5">
        <f t="shared" si="315"/>
        <v>0.72343862920554747</v>
      </c>
      <c r="L1784" s="2">
        <f t="shared" si="316"/>
        <v>0.6587468764661859</v>
      </c>
      <c r="M1784" s="2">
        <f t="shared" si="317"/>
        <v>0.65933932515749183</v>
      </c>
    </row>
    <row r="1785" spans="1:13">
      <c r="A1785">
        <v>845</v>
      </c>
      <c r="B1785">
        <v>120.51</v>
      </c>
      <c r="C1785" s="4">
        <f t="shared" si="308"/>
        <v>0.17500000000000426</v>
      </c>
      <c r="D1785" s="4">
        <f t="shared" si="309"/>
        <v>-0.15000000000000213</v>
      </c>
      <c r="E1785" s="4">
        <f t="shared" si="310"/>
        <v>1.5000000000000568E-2</v>
      </c>
      <c r="F1785" s="4">
        <f t="shared" si="311"/>
        <v>-7.2500000000001563E-2</v>
      </c>
      <c r="G1785" s="2">
        <f t="shared" si="307"/>
        <v>1782</v>
      </c>
      <c r="H1785" s="5">
        <f t="shared" si="312"/>
        <v>5.1098620337250899E-4</v>
      </c>
      <c r="I1785" s="5">
        <f t="shared" si="313"/>
        <v>1.0571929916289558E-3</v>
      </c>
      <c r="J1785" s="5">
        <f t="shared" si="314"/>
        <v>0.9105774144098393</v>
      </c>
      <c r="K1785" s="5">
        <f t="shared" si="315"/>
        <v>0.72449582219717645</v>
      </c>
      <c r="L1785" s="2">
        <f t="shared" si="316"/>
        <v>0.66007973989657942</v>
      </c>
      <c r="M1785" s="2">
        <f t="shared" si="317"/>
        <v>0.66067242823340699</v>
      </c>
    </row>
    <row r="1786" spans="1:13">
      <c r="A1786">
        <v>1101</v>
      </c>
      <c r="B1786">
        <v>120.54</v>
      </c>
      <c r="C1786" s="4">
        <f t="shared" si="308"/>
        <v>3.4999999999996589E-2</v>
      </c>
      <c r="D1786" s="4">
        <f t="shared" si="309"/>
        <v>1.2499999999995737E-2</v>
      </c>
      <c r="E1786" s="4">
        <f t="shared" si="310"/>
        <v>1.9999999999996021E-2</v>
      </c>
      <c r="F1786" s="4">
        <f t="shared" si="311"/>
        <v>2.4999999999977263E-3</v>
      </c>
      <c r="G1786" s="2">
        <f t="shared" si="307"/>
        <v>1783</v>
      </c>
      <c r="H1786" s="5">
        <f t="shared" si="312"/>
        <v>5.1098620337250899E-4</v>
      </c>
      <c r="I1786" s="5">
        <f t="shared" si="313"/>
        <v>1.0574561713629935E-3</v>
      </c>
      <c r="J1786" s="5">
        <f t="shared" si="314"/>
        <v>0.91108840061321184</v>
      </c>
      <c r="K1786" s="5">
        <f t="shared" si="315"/>
        <v>0.72555327836853944</v>
      </c>
      <c r="L1786" s="2">
        <f t="shared" si="316"/>
        <v>0.66141392366352314</v>
      </c>
      <c r="M1786" s="2">
        <f t="shared" si="317"/>
        <v>0.6620069317070213</v>
      </c>
    </row>
    <row r="1787" spans="1:13">
      <c r="A1787">
        <v>338</v>
      </c>
      <c r="B1787">
        <v>120.58</v>
      </c>
      <c r="C1787" s="4">
        <f t="shared" si="308"/>
        <v>0.19999999999999574</v>
      </c>
      <c r="D1787" s="4">
        <f t="shared" si="309"/>
        <v>0.18250000000000099</v>
      </c>
      <c r="E1787" s="4">
        <f t="shared" si="310"/>
        <v>0.17999999999999972</v>
      </c>
      <c r="F1787" s="4">
        <f t="shared" si="311"/>
        <v>8.0000000000001847E-2</v>
      </c>
      <c r="G1787" s="2">
        <f t="shared" si="307"/>
        <v>1784</v>
      </c>
      <c r="H1787" s="5">
        <f t="shared" si="312"/>
        <v>5.1098620337250899E-4</v>
      </c>
      <c r="I1787" s="5">
        <f t="shared" si="313"/>
        <v>1.0578070776750435E-3</v>
      </c>
      <c r="J1787" s="5">
        <f t="shared" si="314"/>
        <v>0.91159938681658437</v>
      </c>
      <c r="K1787" s="5">
        <f t="shared" si="315"/>
        <v>0.72661108544621444</v>
      </c>
      <c r="L1787" s="2">
        <f t="shared" si="316"/>
        <v>0.66274950818678247</v>
      </c>
      <c r="M1787" s="2">
        <f t="shared" si="317"/>
        <v>0.66334539520409075</v>
      </c>
    </row>
    <row r="1788" spans="1:13">
      <c r="A1788">
        <v>832</v>
      </c>
      <c r="B1788">
        <v>120.94</v>
      </c>
      <c r="C1788" s="4">
        <f t="shared" si="308"/>
        <v>0.39999999999999858</v>
      </c>
      <c r="D1788" s="4">
        <f t="shared" si="309"/>
        <v>9.5000000000002416E-2</v>
      </c>
      <c r="E1788" s="4">
        <f t="shared" si="310"/>
        <v>0.21999999999999886</v>
      </c>
      <c r="F1788" s="4">
        <f t="shared" si="311"/>
        <v>1.9999999999999574E-2</v>
      </c>
      <c r="G1788" s="2">
        <f t="shared" si="307"/>
        <v>1785</v>
      </c>
      <c r="H1788" s="5">
        <f t="shared" si="312"/>
        <v>5.1098620337250899E-4</v>
      </c>
      <c r="I1788" s="5">
        <f t="shared" si="313"/>
        <v>1.0609652344834943E-3</v>
      </c>
      <c r="J1788" s="5">
        <f t="shared" si="314"/>
        <v>0.9121103730199569</v>
      </c>
      <c r="K1788" s="5">
        <f t="shared" si="315"/>
        <v>0.72767205068069796</v>
      </c>
      <c r="L1788" s="2">
        <f t="shared" si="316"/>
        <v>0.66408905596104606</v>
      </c>
      <c r="M1788" s="2">
        <f t="shared" si="317"/>
        <v>0.66468846369651335</v>
      </c>
    </row>
    <row r="1789" spans="1:13">
      <c r="A1789">
        <v>2005</v>
      </c>
      <c r="B1789">
        <v>121.38</v>
      </c>
      <c r="C1789" s="4">
        <f t="shared" si="308"/>
        <v>0.39000000000000057</v>
      </c>
      <c r="D1789" s="4">
        <f t="shared" si="309"/>
        <v>6.0000000000002274E-2</v>
      </c>
      <c r="E1789" s="4">
        <f t="shared" si="310"/>
        <v>0.17000000000000171</v>
      </c>
      <c r="F1789" s="4">
        <f t="shared" si="311"/>
        <v>-2.4999999999998579E-2</v>
      </c>
      <c r="G1789" s="2">
        <f t="shared" si="307"/>
        <v>1786</v>
      </c>
      <c r="H1789" s="5">
        <f t="shared" si="312"/>
        <v>5.1098620337250899E-4</v>
      </c>
      <c r="I1789" s="5">
        <f t="shared" si="313"/>
        <v>1.0648252039160454E-3</v>
      </c>
      <c r="J1789" s="5">
        <f t="shared" si="314"/>
        <v>0.91262135922332943</v>
      </c>
      <c r="K1789" s="5">
        <f t="shared" si="315"/>
        <v>0.728736875884614</v>
      </c>
      <c r="L1789" s="2">
        <f t="shared" si="316"/>
        <v>0.66543321267544497</v>
      </c>
      <c r="M1789" s="2">
        <f t="shared" si="317"/>
        <v>0.66603534248997365</v>
      </c>
    </row>
    <row r="1790" spans="1:13">
      <c r="A1790">
        <v>337</v>
      </c>
      <c r="B1790">
        <v>121.72</v>
      </c>
      <c r="C1790" s="4">
        <f t="shared" si="308"/>
        <v>0.52000000000000313</v>
      </c>
      <c r="D1790" s="4">
        <f t="shared" si="309"/>
        <v>0.125</v>
      </c>
      <c r="E1790" s="4">
        <f t="shared" si="310"/>
        <v>0.35000000000000142</v>
      </c>
      <c r="F1790" s="4">
        <f t="shared" si="311"/>
        <v>8.9999999999999858E-2</v>
      </c>
      <c r="G1790" s="2">
        <f t="shared" si="307"/>
        <v>1787</v>
      </c>
      <c r="H1790" s="5">
        <f t="shared" si="312"/>
        <v>5.1098620337250899E-4</v>
      </c>
      <c r="I1790" s="5">
        <f t="shared" si="313"/>
        <v>1.0678079075684714E-3</v>
      </c>
      <c r="J1790" s="5">
        <f t="shared" si="314"/>
        <v>0.91313234542670196</v>
      </c>
      <c r="K1790" s="5">
        <f t="shared" si="315"/>
        <v>0.72980468379218244</v>
      </c>
      <c r="L1790" s="2">
        <f t="shared" si="316"/>
        <v>0.66678118273912257</v>
      </c>
      <c r="M1790" s="2">
        <f t="shared" si="317"/>
        <v>0.66738891997196692</v>
      </c>
    </row>
    <row r="1791" spans="1:13">
      <c r="A1791">
        <v>564</v>
      </c>
      <c r="B1791">
        <v>122.42</v>
      </c>
      <c r="C1791" s="4">
        <f t="shared" si="308"/>
        <v>0.64000000000000057</v>
      </c>
      <c r="D1791" s="4">
        <f t="shared" si="309"/>
        <v>3.4999999999996589E-2</v>
      </c>
      <c r="E1791" s="4">
        <f t="shared" si="310"/>
        <v>0.28999999999999915</v>
      </c>
      <c r="F1791" s="4">
        <f t="shared" si="311"/>
        <v>-3.0000000000001137E-2</v>
      </c>
      <c r="G1791" s="2">
        <f t="shared" si="307"/>
        <v>1788</v>
      </c>
      <c r="H1791" s="5">
        <f t="shared" si="312"/>
        <v>5.1098620337250899E-4</v>
      </c>
      <c r="I1791" s="5">
        <f t="shared" si="313"/>
        <v>1.0739487680293484E-3</v>
      </c>
      <c r="J1791" s="5">
        <f t="shared" si="314"/>
        <v>0.9136433316300745</v>
      </c>
      <c r="K1791" s="5">
        <f t="shared" si="315"/>
        <v>0.73087863256021179</v>
      </c>
      <c r="L1791" s="2">
        <f t="shared" si="316"/>
        <v>0.66813585776712303</v>
      </c>
      <c r="M1791" s="2">
        <f t="shared" si="317"/>
        <v>0.66874824374654174</v>
      </c>
    </row>
    <row r="1792" spans="1:13">
      <c r="A1792">
        <v>2232</v>
      </c>
      <c r="B1792">
        <v>123</v>
      </c>
      <c r="C1792" s="4">
        <f t="shared" si="308"/>
        <v>0.58999999999999631</v>
      </c>
      <c r="D1792" s="4">
        <f t="shared" si="309"/>
        <v>-0.12999999999999901</v>
      </c>
      <c r="E1792" s="4">
        <f t="shared" si="310"/>
        <v>0.29999999999999716</v>
      </c>
      <c r="F1792" s="4">
        <f t="shared" si="311"/>
        <v>4.9999999999990052E-3</v>
      </c>
      <c r="G1792" s="2">
        <f t="shared" si="307"/>
        <v>1789</v>
      </c>
      <c r="H1792" s="5">
        <f t="shared" si="312"/>
        <v>5.1098620337250899E-4</v>
      </c>
      <c r="I1792" s="5">
        <f t="shared" si="313"/>
        <v>1.0790369095540749E-3</v>
      </c>
      <c r="J1792" s="5">
        <f t="shared" si="314"/>
        <v>0.91415431783344703</v>
      </c>
      <c r="K1792" s="5">
        <f t="shared" si="315"/>
        <v>0.73195766946976581</v>
      </c>
      <c r="L1792" s="2">
        <f t="shared" si="316"/>
        <v>0.66949628428764518</v>
      </c>
      <c r="M1792" s="2">
        <f t="shared" si="317"/>
        <v>0.67011348200486864</v>
      </c>
    </row>
    <row r="1793" spans="1:13">
      <c r="A1793">
        <v>127</v>
      </c>
      <c r="B1793">
        <v>123.6</v>
      </c>
      <c r="C1793" s="4">
        <f t="shared" si="308"/>
        <v>0.38000000000000256</v>
      </c>
      <c r="D1793" s="4">
        <f t="shared" si="309"/>
        <v>-0.19999999999999574</v>
      </c>
      <c r="E1793" s="4">
        <f t="shared" si="310"/>
        <v>8.00000000000054E-2</v>
      </c>
      <c r="F1793" s="4">
        <f t="shared" si="311"/>
        <v>-0.10999999999999588</v>
      </c>
      <c r="G1793" s="2">
        <f t="shared" si="307"/>
        <v>1790</v>
      </c>
      <c r="H1793" s="5">
        <f t="shared" si="312"/>
        <v>5.1098620337250899E-4</v>
      </c>
      <c r="I1793" s="5">
        <f t="shared" si="313"/>
        <v>1.0843005042348263E-3</v>
      </c>
      <c r="J1793" s="5">
        <f t="shared" si="314"/>
        <v>0.91466530403681956</v>
      </c>
      <c r="K1793" s="5">
        <f t="shared" si="315"/>
        <v>0.73304196997400062</v>
      </c>
      <c r="L1793" s="2">
        <f t="shared" si="316"/>
        <v>0.67086263067116814</v>
      </c>
      <c r="M1793" s="2">
        <f t="shared" si="317"/>
        <v>0.67148111223570606</v>
      </c>
    </row>
    <row r="1794" spans="1:13">
      <c r="A1794">
        <v>1250</v>
      </c>
      <c r="B1794">
        <v>123.76</v>
      </c>
      <c r="C1794" s="4">
        <f t="shared" si="308"/>
        <v>0.19000000000000483</v>
      </c>
      <c r="D1794" s="4">
        <f t="shared" si="309"/>
        <v>-0.1025000000000027</v>
      </c>
      <c r="E1794" s="4">
        <f t="shared" si="310"/>
        <v>0.10999999999999943</v>
      </c>
      <c r="F1794" s="4">
        <f t="shared" si="311"/>
        <v>1.4999999999997016E-2</v>
      </c>
      <c r="G1794" s="2">
        <f t="shared" si="307"/>
        <v>1791</v>
      </c>
      <c r="H1794" s="5">
        <f t="shared" si="312"/>
        <v>5.1098620337250899E-4</v>
      </c>
      <c r="I1794" s="5">
        <f t="shared" si="313"/>
        <v>1.0857041294830268E-3</v>
      </c>
      <c r="J1794" s="5">
        <f t="shared" si="314"/>
        <v>0.91517629024019209</v>
      </c>
      <c r="K1794" s="5">
        <f t="shared" si="315"/>
        <v>0.73412767410348367</v>
      </c>
      <c r="L1794" s="2">
        <f t="shared" si="316"/>
        <v>0.67223137046166781</v>
      </c>
      <c r="M1794" s="2">
        <f t="shared" si="317"/>
        <v>0.67285161830245854</v>
      </c>
    </row>
    <row r="1795" spans="1:13">
      <c r="A1795">
        <v>621</v>
      </c>
      <c r="B1795">
        <v>123.98</v>
      </c>
      <c r="C1795" s="4">
        <f t="shared" si="308"/>
        <v>0.17499999999999716</v>
      </c>
      <c r="D1795" s="4">
        <f t="shared" si="309"/>
        <v>-5.0000000000004263E-2</v>
      </c>
      <c r="E1795" s="4">
        <f t="shared" si="310"/>
        <v>6.4999999999997726E-2</v>
      </c>
      <c r="F1795" s="4">
        <f t="shared" si="311"/>
        <v>-2.2500000000000853E-2</v>
      </c>
      <c r="G1795" s="2">
        <f t="shared" si="307"/>
        <v>1792</v>
      </c>
      <c r="H1795" s="5">
        <f t="shared" si="312"/>
        <v>5.1098620337250899E-4</v>
      </c>
      <c r="I1795" s="5">
        <f t="shared" si="313"/>
        <v>1.0876341141993024E-3</v>
      </c>
      <c r="J1795" s="5">
        <f t="shared" si="314"/>
        <v>0.91568727644356462</v>
      </c>
      <c r="K1795" s="5">
        <f t="shared" si="315"/>
        <v>0.73521530821768299</v>
      </c>
      <c r="L1795" s="2">
        <f t="shared" si="316"/>
        <v>0.67360298806047358</v>
      </c>
      <c r="M1795" s="2">
        <f t="shared" si="317"/>
        <v>0.67422428019271108</v>
      </c>
    </row>
    <row r="1796" spans="1:13">
      <c r="A1796">
        <v>772</v>
      </c>
      <c r="B1796">
        <v>124.11</v>
      </c>
      <c r="C1796" s="4">
        <f t="shared" si="308"/>
        <v>8.9999999999996305E-2</v>
      </c>
      <c r="D1796" s="4">
        <f t="shared" si="309"/>
        <v>-5.9999999999998721E-2</v>
      </c>
      <c r="E1796" s="4">
        <f t="shared" si="310"/>
        <v>2.4999999999998579E-2</v>
      </c>
      <c r="F1796" s="4">
        <f t="shared" si="311"/>
        <v>-1.9999999999999574E-2</v>
      </c>
      <c r="G1796" s="2">
        <f t="shared" si="307"/>
        <v>1793</v>
      </c>
      <c r="H1796" s="5">
        <f t="shared" si="312"/>
        <v>5.1098620337250899E-4</v>
      </c>
      <c r="I1796" s="5">
        <f t="shared" si="313"/>
        <v>1.0887745597134653E-3</v>
      </c>
      <c r="J1796" s="5">
        <f t="shared" si="314"/>
        <v>0.91619826264693716</v>
      </c>
      <c r="K1796" s="5">
        <f t="shared" si="315"/>
        <v>0.73630408277739645</v>
      </c>
      <c r="L1796" s="2">
        <f t="shared" si="316"/>
        <v>0.67497676264828332</v>
      </c>
      <c r="M1796" s="2">
        <f t="shared" si="317"/>
        <v>0.67559845665521279</v>
      </c>
    </row>
    <row r="1797" spans="1:13">
      <c r="A1797">
        <v>1124</v>
      </c>
      <c r="B1797">
        <v>124.16</v>
      </c>
      <c r="C1797" s="4">
        <f t="shared" si="308"/>
        <v>5.4999999999999716E-2</v>
      </c>
      <c r="D1797" s="4">
        <f t="shared" si="309"/>
        <v>-1.9999999999996021E-2</v>
      </c>
      <c r="E1797" s="4">
        <f t="shared" si="310"/>
        <v>3.0000000000001137E-2</v>
      </c>
      <c r="F1797" s="4">
        <f t="shared" si="311"/>
        <v>2.500000000001279E-3</v>
      </c>
      <c r="G1797" s="2">
        <f t="shared" si="307"/>
        <v>1794</v>
      </c>
      <c r="H1797" s="5">
        <f t="shared" si="312"/>
        <v>5.1098620337250899E-4</v>
      </c>
      <c r="I1797" s="5">
        <f t="shared" si="313"/>
        <v>1.0892131926035279E-3</v>
      </c>
      <c r="J1797" s="5">
        <f t="shared" si="314"/>
        <v>0.91670924885030969</v>
      </c>
      <c r="K1797" s="5">
        <f t="shared" si="315"/>
        <v>0.73739329597000003</v>
      </c>
      <c r="L1797" s="2">
        <f t="shared" si="316"/>
        <v>0.67635205225661288</v>
      </c>
      <c r="M1797" s="2">
        <f t="shared" si="317"/>
        <v>0.67697422878213487</v>
      </c>
    </row>
    <row r="1798" spans="1:13">
      <c r="A1798">
        <v>440</v>
      </c>
      <c r="B1798">
        <v>124.22</v>
      </c>
      <c r="C1798" s="4">
        <f t="shared" si="308"/>
        <v>5.0000000000004263E-2</v>
      </c>
      <c r="D1798" s="4">
        <f t="shared" si="309"/>
        <v>0.16750000000000043</v>
      </c>
      <c r="E1798" s="4">
        <f t="shared" si="310"/>
        <v>2.0000000000003126E-2</v>
      </c>
      <c r="F1798" s="4">
        <f t="shared" si="311"/>
        <v>-4.9999999999990052E-3</v>
      </c>
      <c r="G1798" s="2">
        <f t="shared" ref="G1798:G1861" si="318">G1797+1</f>
        <v>1795</v>
      </c>
      <c r="H1798" s="5">
        <f t="shared" si="312"/>
        <v>5.1098620337250899E-4</v>
      </c>
      <c r="I1798" s="5">
        <f t="shared" si="313"/>
        <v>1.089739552071603E-3</v>
      </c>
      <c r="J1798" s="5">
        <f t="shared" si="314"/>
        <v>0.91722023505368222</v>
      </c>
      <c r="K1798" s="5">
        <f t="shared" si="315"/>
        <v>0.73848303552207162</v>
      </c>
      <c r="L1798" s="2">
        <f t="shared" si="316"/>
        <v>0.67772893806728773</v>
      </c>
      <c r="M1798" s="2">
        <f t="shared" si="317"/>
        <v>0.67835143645117979</v>
      </c>
    </row>
    <row r="1799" spans="1:13">
      <c r="A1799">
        <v>1199</v>
      </c>
      <c r="B1799">
        <v>124.26</v>
      </c>
      <c r="C1799" s="4">
        <f t="shared" si="308"/>
        <v>0.39000000000000057</v>
      </c>
      <c r="D1799" s="4">
        <f t="shared" si="309"/>
        <v>0.30749999999999744</v>
      </c>
      <c r="E1799" s="4">
        <f t="shared" si="310"/>
        <v>0.36999999999999744</v>
      </c>
      <c r="F1799" s="4">
        <f t="shared" si="311"/>
        <v>0.17499999999999716</v>
      </c>
      <c r="G1799" s="2">
        <f t="shared" si="318"/>
        <v>1796</v>
      </c>
      <c r="H1799" s="5">
        <f t="shared" si="312"/>
        <v>5.1098620337250899E-4</v>
      </c>
      <c r="I1799" s="5">
        <f t="shared" si="313"/>
        <v>1.0900904583836532E-3</v>
      </c>
      <c r="J1799" s="5">
        <f t="shared" si="314"/>
        <v>0.91773122125705475</v>
      </c>
      <c r="K1799" s="5">
        <f t="shared" si="315"/>
        <v>0.73957312598045533</v>
      </c>
      <c r="L1799" s="2">
        <f t="shared" si="316"/>
        <v>0.67910725977870201</v>
      </c>
      <c r="M1799" s="2">
        <f t="shared" si="317"/>
        <v>0.67973571585964265</v>
      </c>
    </row>
    <row r="1800" spans="1:13">
      <c r="A1800">
        <v>2293</v>
      </c>
      <c r="B1800">
        <v>125</v>
      </c>
      <c r="C1800" s="4">
        <f t="shared" si="308"/>
        <v>0.66499999999999915</v>
      </c>
      <c r="D1800" s="4">
        <f t="shared" si="309"/>
        <v>-3.9999999999999147E-2</v>
      </c>
      <c r="E1800" s="4">
        <f t="shared" si="310"/>
        <v>0.29500000000000171</v>
      </c>
      <c r="F1800" s="4">
        <f t="shared" si="311"/>
        <v>-3.7499999999997868E-2</v>
      </c>
      <c r="G1800" s="2">
        <f t="shared" si="318"/>
        <v>1797</v>
      </c>
      <c r="H1800" s="5">
        <f t="shared" si="312"/>
        <v>5.1098620337250899E-4</v>
      </c>
      <c r="I1800" s="5">
        <f t="shared" si="313"/>
        <v>1.09658222515658E-3</v>
      </c>
      <c r="J1800" s="5">
        <f t="shared" si="314"/>
        <v>0.91824220746042728</v>
      </c>
      <c r="K1800" s="5">
        <f t="shared" si="315"/>
        <v>0.74066970820561195</v>
      </c>
      <c r="L1800" s="2">
        <f t="shared" si="316"/>
        <v>0.6804926598639407</v>
      </c>
      <c r="M1800" s="2">
        <f t="shared" si="317"/>
        <v>0.68112586864543345</v>
      </c>
    </row>
    <row r="1801" spans="1:13">
      <c r="A1801">
        <v>1061</v>
      </c>
      <c r="B1801">
        <v>125.59</v>
      </c>
      <c r="C1801" s="4">
        <f t="shared" si="308"/>
        <v>0.31000000000000227</v>
      </c>
      <c r="D1801" s="4">
        <f t="shared" si="309"/>
        <v>-0.26000000000000156</v>
      </c>
      <c r="E1801" s="4">
        <f t="shared" si="310"/>
        <v>1.5000000000000568E-2</v>
      </c>
      <c r="F1801" s="4">
        <f t="shared" si="311"/>
        <v>-0.14000000000000057</v>
      </c>
      <c r="G1801" s="2">
        <f t="shared" si="318"/>
        <v>1798</v>
      </c>
      <c r="H1801" s="5">
        <f t="shared" si="312"/>
        <v>5.1098620337250899E-4</v>
      </c>
      <c r="I1801" s="5">
        <f t="shared" si="313"/>
        <v>1.1017580932593191E-3</v>
      </c>
      <c r="J1801" s="5">
        <f t="shared" si="314"/>
        <v>0.91875319366379982</v>
      </c>
      <c r="K1801" s="5">
        <f t="shared" si="315"/>
        <v>0.74177146629887125</v>
      </c>
      <c r="L1801" s="2">
        <f t="shared" si="316"/>
        <v>0.68188393861610175</v>
      </c>
      <c r="M1801" s="2">
        <f t="shared" si="317"/>
        <v>0.68251738919481564</v>
      </c>
    </row>
    <row r="1802" spans="1:13">
      <c r="A1802">
        <v>404</v>
      </c>
      <c r="B1802">
        <v>125.62</v>
      </c>
      <c r="C1802" s="4">
        <f t="shared" si="308"/>
        <v>0.14499999999999602</v>
      </c>
      <c r="D1802" s="4">
        <f t="shared" si="309"/>
        <v>-8.5000000000000853E-2</v>
      </c>
      <c r="E1802" s="4">
        <f t="shared" si="310"/>
        <v>0.12999999999999545</v>
      </c>
      <c r="F1802" s="4">
        <f t="shared" si="311"/>
        <v>5.7499999999997442E-2</v>
      </c>
      <c r="G1802" s="2">
        <f t="shared" si="318"/>
        <v>1799</v>
      </c>
      <c r="H1802" s="5">
        <f t="shared" si="312"/>
        <v>5.1098620337250899E-4</v>
      </c>
      <c r="I1802" s="5">
        <f t="shared" si="313"/>
        <v>1.1020212729933568E-3</v>
      </c>
      <c r="J1802" s="5">
        <f t="shared" si="314"/>
        <v>0.91926417986717235</v>
      </c>
      <c r="K1802" s="5">
        <f t="shared" si="315"/>
        <v>0.74287348757186455</v>
      </c>
      <c r="L1802" s="2">
        <f t="shared" si="316"/>
        <v>0.68327658540081659</v>
      </c>
      <c r="M1802" s="2">
        <f t="shared" si="317"/>
        <v>0.68391213272095108</v>
      </c>
    </row>
    <row r="1803" spans="1:13">
      <c r="A1803">
        <v>432</v>
      </c>
      <c r="B1803">
        <v>125.88</v>
      </c>
      <c r="C1803" s="4">
        <f t="shared" si="308"/>
        <v>0.14000000000000057</v>
      </c>
      <c r="D1803" s="4">
        <f t="shared" si="309"/>
        <v>8.2500000000003126E-2</v>
      </c>
      <c r="E1803" s="4">
        <f t="shared" si="310"/>
        <v>1.0000000000005116E-2</v>
      </c>
      <c r="F1803" s="4">
        <f t="shared" si="311"/>
        <v>-5.9999999999995168E-2</v>
      </c>
      <c r="G1803" s="2">
        <f t="shared" si="318"/>
        <v>1800</v>
      </c>
      <c r="H1803" s="5">
        <f t="shared" si="312"/>
        <v>5.1098620337250899E-4</v>
      </c>
      <c r="I1803" s="5">
        <f t="shared" si="313"/>
        <v>1.1043021640216825E-3</v>
      </c>
      <c r="J1803" s="5">
        <f t="shared" si="314"/>
        <v>0.91977516607054488</v>
      </c>
      <c r="K1803" s="5">
        <f t="shared" si="315"/>
        <v>0.74397778973588624</v>
      </c>
      <c r="L1803" s="2">
        <f t="shared" si="316"/>
        <v>0.68467245749329231</v>
      </c>
      <c r="M1803" s="2">
        <f t="shared" si="317"/>
        <v>0.68530816619088253</v>
      </c>
    </row>
    <row r="1804" spans="1:13">
      <c r="A1804">
        <v>758</v>
      </c>
      <c r="B1804">
        <v>125.9</v>
      </c>
      <c r="C1804" s="4">
        <f t="shared" si="308"/>
        <v>0.31000000000000227</v>
      </c>
      <c r="D1804" s="4">
        <f t="shared" si="309"/>
        <v>7.9999999999998295E-2</v>
      </c>
      <c r="E1804" s="4">
        <f t="shared" si="310"/>
        <v>0.29999999999999716</v>
      </c>
      <c r="F1804" s="4">
        <f t="shared" si="311"/>
        <v>0.14499999999999602</v>
      </c>
      <c r="G1804" s="2">
        <f t="shared" si="318"/>
        <v>1801</v>
      </c>
      <c r="H1804" s="5">
        <f t="shared" si="312"/>
        <v>5.1098620337250899E-4</v>
      </c>
      <c r="I1804" s="5">
        <f t="shared" si="313"/>
        <v>1.1044776171777076E-3</v>
      </c>
      <c r="J1804" s="5">
        <f t="shared" si="314"/>
        <v>0.92028615227391741</v>
      </c>
      <c r="K1804" s="5">
        <f t="shared" si="315"/>
        <v>0.74508226735306393</v>
      </c>
      <c r="L1804" s="2">
        <f t="shared" si="316"/>
        <v>0.68606961970887237</v>
      </c>
      <c r="M1804" s="2">
        <f t="shared" si="317"/>
        <v>0.68671017241975851</v>
      </c>
    </row>
    <row r="1805" spans="1:13">
      <c r="A1805">
        <v>2225</v>
      </c>
      <c r="B1805">
        <v>126.5</v>
      </c>
      <c r="C1805" s="4">
        <f t="shared" si="308"/>
        <v>0.29999999999999716</v>
      </c>
      <c r="D1805" s="4">
        <f t="shared" si="309"/>
        <v>-1.0000000000001563E-2</v>
      </c>
      <c r="E1805" s="4">
        <f t="shared" si="310"/>
        <v>0</v>
      </c>
      <c r="F1805" s="4">
        <f t="shared" si="311"/>
        <v>-0.14999999999999858</v>
      </c>
      <c r="G1805" s="2">
        <f t="shared" si="318"/>
        <v>1802</v>
      </c>
      <c r="H1805" s="5">
        <f t="shared" si="312"/>
        <v>5.1098620337250899E-4</v>
      </c>
      <c r="I1805" s="5">
        <f t="shared" si="313"/>
        <v>1.109741211858459E-3</v>
      </c>
      <c r="J1805" s="5">
        <f t="shared" si="314"/>
        <v>0.92079713847728994</v>
      </c>
      <c r="K1805" s="5">
        <f t="shared" si="315"/>
        <v>0.7461920085649224</v>
      </c>
      <c r="L1805" s="2">
        <f t="shared" si="316"/>
        <v>0.68747276006264546</v>
      </c>
      <c r="M1805" s="2">
        <f t="shared" si="317"/>
        <v>0.6881133127735316</v>
      </c>
    </row>
    <row r="1806" spans="1:13">
      <c r="A1806">
        <v>2176</v>
      </c>
      <c r="B1806">
        <v>126.5</v>
      </c>
      <c r="C1806" s="4">
        <f t="shared" si="308"/>
        <v>0.28999999999999915</v>
      </c>
      <c r="D1806" s="4">
        <f t="shared" si="309"/>
        <v>7.0000000000000284E-2</v>
      </c>
      <c r="E1806" s="4">
        <f t="shared" si="310"/>
        <v>0.28999999999999915</v>
      </c>
      <c r="F1806" s="4">
        <f t="shared" si="311"/>
        <v>0.14499999999999957</v>
      </c>
      <c r="G1806" s="2">
        <f t="shared" si="318"/>
        <v>1803</v>
      </c>
      <c r="H1806" s="5">
        <f t="shared" si="312"/>
        <v>5.1098620337250899E-4</v>
      </c>
      <c r="I1806" s="5">
        <f t="shared" si="313"/>
        <v>1.109741211858459E-3</v>
      </c>
      <c r="J1806" s="5">
        <f t="shared" si="314"/>
        <v>0.92130812468066248</v>
      </c>
      <c r="K1806" s="5">
        <f t="shared" si="315"/>
        <v>0.74730174977678088</v>
      </c>
      <c r="L1806" s="2">
        <f t="shared" si="316"/>
        <v>0.68887703454131577</v>
      </c>
      <c r="M1806" s="2">
        <f t="shared" si="317"/>
        <v>0.68952227499832808</v>
      </c>
    </row>
    <row r="1807" spans="1:13">
      <c r="A1807">
        <v>208</v>
      </c>
      <c r="B1807">
        <v>127.08</v>
      </c>
      <c r="C1807" s="4">
        <f t="shared" si="308"/>
        <v>0.43999999999999773</v>
      </c>
      <c r="D1807" s="4">
        <f t="shared" si="309"/>
        <v>-5.2499999999998437E-2</v>
      </c>
      <c r="E1807" s="4">
        <f t="shared" si="310"/>
        <v>0.14999999999999858</v>
      </c>
      <c r="F1807" s="4">
        <f t="shared" si="311"/>
        <v>-7.0000000000000284E-2</v>
      </c>
      <c r="G1807" s="2">
        <f t="shared" si="318"/>
        <v>1804</v>
      </c>
      <c r="H1807" s="5">
        <f t="shared" si="312"/>
        <v>5.1098620337250899E-4</v>
      </c>
      <c r="I1807" s="5">
        <f t="shared" si="313"/>
        <v>1.1148293533831857E-3</v>
      </c>
      <c r="J1807" s="5">
        <f t="shared" si="314"/>
        <v>0.92181911088403501</v>
      </c>
      <c r="K1807" s="5">
        <f t="shared" si="315"/>
        <v>0.74841657913016402</v>
      </c>
      <c r="L1807" s="2">
        <f t="shared" si="316"/>
        <v>0.6902871360909496</v>
      </c>
      <c r="M1807" s="2">
        <f t="shared" si="317"/>
        <v>0.69093480258904627</v>
      </c>
    </row>
    <row r="1808" spans="1:13">
      <c r="A1808">
        <v>139</v>
      </c>
      <c r="B1808">
        <v>127.38</v>
      </c>
      <c r="C1808" s="4">
        <f t="shared" si="308"/>
        <v>0.18500000000000227</v>
      </c>
      <c r="D1808" s="4">
        <f t="shared" si="309"/>
        <v>-0.19249999999999901</v>
      </c>
      <c r="E1808" s="4">
        <f t="shared" si="310"/>
        <v>3.5000000000003695E-2</v>
      </c>
      <c r="F1808" s="4">
        <f t="shared" si="311"/>
        <v>-5.7499999999997442E-2</v>
      </c>
      <c r="G1808" s="2">
        <f t="shared" si="318"/>
        <v>1805</v>
      </c>
      <c r="H1808" s="5">
        <f t="shared" si="312"/>
        <v>5.1098620337250899E-4</v>
      </c>
      <c r="I1808" s="5">
        <f t="shared" si="313"/>
        <v>1.1174611507235614E-3</v>
      </c>
      <c r="J1808" s="5">
        <f t="shared" si="314"/>
        <v>0.92233009708740754</v>
      </c>
      <c r="K1808" s="5">
        <f t="shared" si="315"/>
        <v>0.74953404028088755</v>
      </c>
      <c r="L1808" s="2">
        <f t="shared" si="316"/>
        <v>0.69170080569612946</v>
      </c>
      <c r="M1808" s="2">
        <f t="shared" si="317"/>
        <v>0.69234903858426866</v>
      </c>
    </row>
    <row r="1809" spans="1:13">
      <c r="A1809">
        <v>412</v>
      </c>
      <c r="B1809">
        <v>127.45</v>
      </c>
      <c r="C1809" s="4">
        <f t="shared" si="308"/>
        <v>5.4999999999999716E-2</v>
      </c>
      <c r="D1809" s="4">
        <f t="shared" si="309"/>
        <v>-7.0000000000000284E-2</v>
      </c>
      <c r="E1809" s="4">
        <f t="shared" si="310"/>
        <v>1.9999999999996021E-2</v>
      </c>
      <c r="F1809" s="4">
        <f t="shared" si="311"/>
        <v>-7.5000000000038369E-3</v>
      </c>
      <c r="G1809" s="2">
        <f t="shared" si="318"/>
        <v>1806</v>
      </c>
      <c r="H1809" s="5">
        <f t="shared" si="312"/>
        <v>5.1098620337250899E-4</v>
      </c>
      <c r="I1809" s="5">
        <f t="shared" si="313"/>
        <v>1.1180752367696491E-3</v>
      </c>
      <c r="J1809" s="5">
        <f t="shared" si="314"/>
        <v>0.92284108329078007</v>
      </c>
      <c r="K1809" s="5">
        <f t="shared" si="315"/>
        <v>0.7506521155176572</v>
      </c>
      <c r="L1809" s="2">
        <f t="shared" si="316"/>
        <v>0.6931161843333925</v>
      </c>
      <c r="M1809" s="2">
        <f t="shared" si="317"/>
        <v>0.6937647410522928</v>
      </c>
    </row>
    <row r="1810" spans="1:13">
      <c r="A1810">
        <v>307</v>
      </c>
      <c r="B1810">
        <v>127.49</v>
      </c>
      <c r="C1810" s="4">
        <f t="shared" si="308"/>
        <v>4.5000000000001705E-2</v>
      </c>
      <c r="D1810" s="4">
        <f t="shared" si="309"/>
        <v>3.5000000000000142E-2</v>
      </c>
      <c r="E1810" s="4">
        <f t="shared" si="310"/>
        <v>2.5000000000005684E-2</v>
      </c>
      <c r="F1810" s="4">
        <f t="shared" si="311"/>
        <v>2.5000000000048317E-3</v>
      </c>
      <c r="G1810" s="2">
        <f t="shared" si="318"/>
        <v>1807</v>
      </c>
      <c r="H1810" s="5">
        <f t="shared" si="312"/>
        <v>5.1098620337250899E-4</v>
      </c>
      <c r="I1810" s="5">
        <f t="shared" si="313"/>
        <v>1.1184261430816991E-3</v>
      </c>
      <c r="J1810" s="5">
        <f t="shared" si="314"/>
        <v>0.92335206949415261</v>
      </c>
      <c r="K1810" s="5">
        <f t="shared" si="315"/>
        <v>0.75177054166073887</v>
      </c>
      <c r="L1810" s="2">
        <f t="shared" si="316"/>
        <v>0.69453302980207388</v>
      </c>
      <c r="M1810" s="2">
        <f t="shared" si="317"/>
        <v>0.69518199153356097</v>
      </c>
    </row>
    <row r="1811" spans="1:13">
      <c r="A1811">
        <v>752</v>
      </c>
      <c r="B1811">
        <v>127.54</v>
      </c>
      <c r="C1811" s="4">
        <f t="shared" si="308"/>
        <v>0.125</v>
      </c>
      <c r="D1811" s="4">
        <f t="shared" si="309"/>
        <v>0.15749999999999531</v>
      </c>
      <c r="E1811" s="4">
        <f t="shared" si="310"/>
        <v>9.9999999999994316E-2</v>
      </c>
      <c r="F1811" s="4">
        <f t="shared" si="311"/>
        <v>3.7499999999994316E-2</v>
      </c>
      <c r="G1811" s="2">
        <f t="shared" si="318"/>
        <v>1808</v>
      </c>
      <c r="H1811" s="5">
        <f t="shared" si="312"/>
        <v>5.1098620337250899E-4</v>
      </c>
      <c r="I1811" s="5">
        <f t="shared" si="313"/>
        <v>1.1188647759717619E-3</v>
      </c>
      <c r="J1811" s="5">
        <f t="shared" si="314"/>
        <v>0.92386305569752514</v>
      </c>
      <c r="K1811" s="5">
        <f t="shared" si="315"/>
        <v>0.75288940643671065</v>
      </c>
      <c r="L1811" s="2">
        <f t="shared" si="316"/>
        <v>0.69595142373226992</v>
      </c>
      <c r="M1811" s="2">
        <f t="shared" si="317"/>
        <v>0.69660200641064562</v>
      </c>
    </row>
    <row r="1812" spans="1:13">
      <c r="A1812">
        <v>350</v>
      </c>
      <c r="B1812">
        <v>127.74</v>
      </c>
      <c r="C1812" s="4">
        <f t="shared" si="308"/>
        <v>0.35999999999999233</v>
      </c>
      <c r="D1812" s="4">
        <f t="shared" si="309"/>
        <v>0.15500000000000469</v>
      </c>
      <c r="E1812" s="4">
        <f t="shared" si="310"/>
        <v>0.25999999999999801</v>
      </c>
      <c r="F1812" s="4">
        <f t="shared" si="311"/>
        <v>8.0000000000001847E-2</v>
      </c>
      <c r="G1812" s="2">
        <f t="shared" si="318"/>
        <v>1809</v>
      </c>
      <c r="H1812" s="5">
        <f t="shared" si="312"/>
        <v>5.1098620337250899E-4</v>
      </c>
      <c r="I1812" s="5">
        <f t="shared" si="313"/>
        <v>1.1206193075320122E-3</v>
      </c>
      <c r="J1812" s="5">
        <f t="shared" si="314"/>
        <v>0.92437404190089767</v>
      </c>
      <c r="K1812" s="5">
        <f t="shared" si="315"/>
        <v>0.7540100257442427</v>
      </c>
      <c r="L1812" s="2">
        <f t="shared" si="316"/>
        <v>0.69737258385136536</v>
      </c>
      <c r="M1812" s="2">
        <f t="shared" si="317"/>
        <v>0.69802738332265912</v>
      </c>
    </row>
    <row r="1813" spans="1:13">
      <c r="A1813">
        <v>1778</v>
      </c>
      <c r="B1813">
        <v>128.26</v>
      </c>
      <c r="C1813" s="4">
        <f t="shared" si="308"/>
        <v>0.43500000000000938</v>
      </c>
      <c r="D1813" s="4">
        <f t="shared" si="309"/>
        <v>-4.7499999999995879E-2</v>
      </c>
      <c r="E1813" s="4">
        <f t="shared" si="310"/>
        <v>0.17500000000001137</v>
      </c>
      <c r="F1813" s="4">
        <f t="shared" si="311"/>
        <v>-4.2499999999993321E-2</v>
      </c>
      <c r="G1813" s="2">
        <f t="shared" si="318"/>
        <v>1810</v>
      </c>
      <c r="H1813" s="5">
        <f t="shared" si="312"/>
        <v>5.1098620337250899E-4</v>
      </c>
      <c r="I1813" s="5">
        <f t="shared" si="313"/>
        <v>1.1251810895886636E-3</v>
      </c>
      <c r="J1813" s="5">
        <f t="shared" si="314"/>
        <v>0.9248850281042702</v>
      </c>
      <c r="K1813" s="5">
        <f t="shared" si="315"/>
        <v>0.7551352068338314</v>
      </c>
      <c r="L1813" s="2">
        <f t="shared" si="316"/>
        <v>0.69879911066740497</v>
      </c>
      <c r="M1813" s="2">
        <f t="shared" si="317"/>
        <v>0.69945674993364859</v>
      </c>
    </row>
    <row r="1814" spans="1:13">
      <c r="A1814">
        <v>732</v>
      </c>
      <c r="B1814">
        <v>128.61000000000001</v>
      </c>
      <c r="C1814" s="4">
        <f t="shared" si="308"/>
        <v>0.26500000000000057</v>
      </c>
      <c r="D1814" s="4">
        <f t="shared" si="309"/>
        <v>4.9999999999918998E-3</v>
      </c>
      <c r="E1814" s="4">
        <f t="shared" si="310"/>
        <v>8.99999999999892E-2</v>
      </c>
      <c r="F1814" s="4">
        <f t="shared" si="311"/>
        <v>-4.2500000000011084E-2</v>
      </c>
      <c r="G1814" s="2">
        <f t="shared" si="318"/>
        <v>1811</v>
      </c>
      <c r="H1814" s="5">
        <f t="shared" si="312"/>
        <v>5.1098620337250899E-4</v>
      </c>
      <c r="I1814" s="5">
        <f t="shared" si="313"/>
        <v>1.1282515198191023E-3</v>
      </c>
      <c r="J1814" s="5">
        <f t="shared" si="314"/>
        <v>0.92539601430764273</v>
      </c>
      <c r="K1814" s="5">
        <f t="shared" si="315"/>
        <v>0.7562634583536505</v>
      </c>
      <c r="L1814" s="2">
        <f t="shared" si="316"/>
        <v>0.7002296303203156</v>
      </c>
      <c r="M1814" s="2">
        <f t="shared" si="317"/>
        <v>0.70088873085942083</v>
      </c>
    </row>
    <row r="1815" spans="1:13">
      <c r="A1815">
        <v>155</v>
      </c>
      <c r="B1815">
        <v>128.79</v>
      </c>
      <c r="C1815" s="4">
        <f t="shared" si="308"/>
        <v>0.44499999999999318</v>
      </c>
      <c r="D1815" s="4">
        <f t="shared" si="309"/>
        <v>0.13000000000000256</v>
      </c>
      <c r="E1815" s="4">
        <f t="shared" si="310"/>
        <v>0.35500000000000398</v>
      </c>
      <c r="F1815" s="4">
        <f t="shared" si="311"/>
        <v>0.13250000000000739</v>
      </c>
      <c r="G1815" s="2">
        <f t="shared" si="318"/>
        <v>1812</v>
      </c>
      <c r="H1815" s="5">
        <f t="shared" si="312"/>
        <v>5.1098620337250899E-4</v>
      </c>
      <c r="I1815" s="5">
        <f t="shared" si="313"/>
        <v>1.1298305982233275E-3</v>
      </c>
      <c r="J1815" s="5">
        <f t="shared" si="314"/>
        <v>0.92590700051101527</v>
      </c>
      <c r="K1815" s="5">
        <f t="shared" si="315"/>
        <v>0.75739328895187386</v>
      </c>
      <c r="L1815" s="2">
        <f t="shared" si="316"/>
        <v>0.70166276590178356</v>
      </c>
      <c r="M1815" s="2">
        <f t="shared" si="317"/>
        <v>0.70232763353323124</v>
      </c>
    </row>
    <row r="1816" spans="1:13">
      <c r="A1816">
        <v>2137</v>
      </c>
      <c r="B1816">
        <v>129.5</v>
      </c>
      <c r="C1816" s="4">
        <f t="shared" si="308"/>
        <v>0.52500000000000568</v>
      </c>
      <c r="D1816" s="4">
        <f t="shared" si="309"/>
        <v>-0.11999999999999744</v>
      </c>
      <c r="E1816" s="4">
        <f t="shared" si="310"/>
        <v>0.17000000000000171</v>
      </c>
      <c r="F1816" s="4">
        <f t="shared" si="311"/>
        <v>-9.2500000000001137E-2</v>
      </c>
      <c r="G1816" s="2">
        <f t="shared" si="318"/>
        <v>1813</v>
      </c>
      <c r="H1816" s="5">
        <f t="shared" si="312"/>
        <v>5.1098620337250899E-4</v>
      </c>
      <c r="I1816" s="5">
        <f t="shared" si="313"/>
        <v>1.1360591852622171E-3</v>
      </c>
      <c r="J1816" s="5">
        <f t="shared" si="314"/>
        <v>0.9264179867143878</v>
      </c>
      <c r="K1816" s="5">
        <f t="shared" si="315"/>
        <v>0.75852934813713602</v>
      </c>
      <c r="L1816" s="2">
        <f t="shared" si="316"/>
        <v>0.70310282959673376</v>
      </c>
      <c r="M1816" s="2">
        <f t="shared" si="317"/>
        <v>0.70377046045849423</v>
      </c>
    </row>
    <row r="1817" spans="1:13">
      <c r="A1817">
        <v>874</v>
      </c>
      <c r="B1817">
        <v>129.84</v>
      </c>
      <c r="C1817" s="4">
        <f t="shared" si="308"/>
        <v>0.20499999999999829</v>
      </c>
      <c r="D1817" s="4">
        <f t="shared" si="309"/>
        <v>-7.5000000000002842E-2</v>
      </c>
      <c r="E1817" s="4">
        <f t="shared" si="310"/>
        <v>3.4999999999996589E-2</v>
      </c>
      <c r="F1817" s="4">
        <f t="shared" si="311"/>
        <v>-6.7500000000002558E-2</v>
      </c>
      <c r="G1817" s="2">
        <f t="shared" si="318"/>
        <v>1814</v>
      </c>
      <c r="H1817" s="5">
        <f t="shared" si="312"/>
        <v>5.1098620337250899E-4</v>
      </c>
      <c r="I1817" s="5">
        <f t="shared" si="313"/>
        <v>1.139041888914643E-3</v>
      </c>
      <c r="J1817" s="5">
        <f t="shared" si="314"/>
        <v>0.92692897291776033</v>
      </c>
      <c r="K1817" s="5">
        <f t="shared" si="315"/>
        <v>0.75966839002605069</v>
      </c>
      <c r="L1817" s="2">
        <f t="shared" si="316"/>
        <v>0.7045468205913773</v>
      </c>
      <c r="M1817" s="2">
        <f t="shared" si="317"/>
        <v>0.70521502066728559</v>
      </c>
    </row>
    <row r="1818" spans="1:13">
      <c r="A1818">
        <v>1033</v>
      </c>
      <c r="B1818">
        <v>129.91</v>
      </c>
      <c r="C1818" s="4">
        <f t="shared" si="308"/>
        <v>0.375</v>
      </c>
      <c r="D1818" s="4">
        <f t="shared" si="309"/>
        <v>7.5000000000002842E-2</v>
      </c>
      <c r="E1818" s="4">
        <f t="shared" si="310"/>
        <v>0.34000000000000341</v>
      </c>
      <c r="F1818" s="4">
        <f t="shared" si="311"/>
        <v>0.15250000000000341</v>
      </c>
      <c r="G1818" s="2">
        <f t="shared" si="318"/>
        <v>1815</v>
      </c>
      <c r="H1818" s="5">
        <f t="shared" si="312"/>
        <v>5.1098620337250899E-4</v>
      </c>
      <c r="I1818" s="5">
        <f t="shared" si="313"/>
        <v>1.1396559749607305E-3</v>
      </c>
      <c r="J1818" s="5">
        <f t="shared" si="314"/>
        <v>0.92743995912113286</v>
      </c>
      <c r="K1818" s="5">
        <f t="shared" si="315"/>
        <v>0.76080804600101137</v>
      </c>
      <c r="L1818" s="2">
        <f t="shared" si="316"/>
        <v>0.70599254549712831</v>
      </c>
      <c r="M1818" s="2">
        <f t="shared" si="317"/>
        <v>0.70666627813014371</v>
      </c>
    </row>
    <row r="1819" spans="1:13">
      <c r="A1819">
        <v>567</v>
      </c>
      <c r="B1819">
        <v>130.59</v>
      </c>
      <c r="C1819" s="4">
        <f t="shared" ref="C1819:C1882" si="319">IF(AND(ISNUMBER(B1818),ISNUMBER(B1820)),(B1820-B1818)/2,"")</f>
        <v>0.35500000000000398</v>
      </c>
      <c r="D1819" s="4">
        <f t="shared" ref="D1819:D1882" si="320">IF(AND(ISNUMBER(C1818),ISNUMBER(C1820)),(C1820-C1818)/2,"")</f>
        <v>-0.17500000000000426</v>
      </c>
      <c r="E1819" s="4">
        <f t="shared" ref="E1819:E1882" si="321">IF(AND(ISNUMBER(B1819),ISNUMBER(B1820)),(B1820-B1819)/2,"")</f>
        <v>1.5000000000000568E-2</v>
      </c>
      <c r="F1819" s="4">
        <f t="shared" ref="F1819:F1882" si="322">IF(AND(ISNUMBER(E1818),ISNUMBER(E1819)),(E1819-E1818)/2,"")</f>
        <v>-0.16250000000000142</v>
      </c>
      <c r="G1819" s="2">
        <f t="shared" si="318"/>
        <v>1816</v>
      </c>
      <c r="H1819" s="5">
        <f t="shared" ref="H1819:H1882" si="323">1/MAX(G:G)</f>
        <v>5.1098620337250899E-4</v>
      </c>
      <c r="I1819" s="5">
        <f t="shared" ref="I1819:I1882" si="324">B1819/SUM(B:B)</f>
        <v>1.1456213822655823E-3</v>
      </c>
      <c r="J1819" s="5">
        <f t="shared" ref="J1819:J1882" si="325">H1819+J1818</f>
        <v>0.92795094532450539</v>
      </c>
      <c r="K1819" s="5">
        <f t="shared" ref="K1819:K1882" si="326">I1819+K1818</f>
        <v>0.76195366738327697</v>
      </c>
      <c r="L1819" s="2">
        <f t="shared" ref="L1819:L1882" si="327">K1819*J1820</f>
        <v>0.70744497375342752</v>
      </c>
      <c r="M1819" s="2">
        <f t="shared" ref="M1819:M1882" si="328">K1820*J1819</f>
        <v>0.70811895060432595</v>
      </c>
    </row>
    <row r="1820" spans="1:13">
      <c r="A1820">
        <v>778</v>
      </c>
      <c r="B1820">
        <v>130.62</v>
      </c>
      <c r="C1820" s="4">
        <f t="shared" si="319"/>
        <v>2.4999999999991473E-2</v>
      </c>
      <c r="D1820" s="4">
        <f t="shared" si="320"/>
        <v>6.25E-2</v>
      </c>
      <c r="E1820" s="4">
        <f t="shared" si="321"/>
        <v>9.9999999999909051E-3</v>
      </c>
      <c r="F1820" s="4">
        <f t="shared" si="322"/>
        <v>-2.5000000000048317E-3</v>
      </c>
      <c r="G1820" s="2">
        <f t="shared" si="318"/>
        <v>1817</v>
      </c>
      <c r="H1820" s="5">
        <f t="shared" si="323"/>
        <v>5.1098620337250899E-4</v>
      </c>
      <c r="I1820" s="5">
        <f t="shared" si="324"/>
        <v>1.14588456199962E-3</v>
      </c>
      <c r="J1820" s="5">
        <f t="shared" si="325"/>
        <v>0.92846193152787793</v>
      </c>
      <c r="K1820" s="5">
        <f t="shared" si="326"/>
        <v>0.76309955194527657</v>
      </c>
      <c r="L1820" s="2">
        <f t="shared" si="327"/>
        <v>0.70889881729001347</v>
      </c>
      <c r="M1820" s="2">
        <f t="shared" si="328"/>
        <v>0.70957295704248791</v>
      </c>
    </row>
    <row r="1821" spans="1:13">
      <c r="A1821">
        <v>1938</v>
      </c>
      <c r="B1821">
        <v>130.63999999999999</v>
      </c>
      <c r="C1821" s="4">
        <f t="shared" si="319"/>
        <v>0.48000000000000398</v>
      </c>
      <c r="D1821" s="4">
        <f t="shared" si="320"/>
        <v>0.24500000000000455</v>
      </c>
      <c r="E1821" s="4">
        <f t="shared" si="321"/>
        <v>0.47000000000001307</v>
      </c>
      <c r="F1821" s="4">
        <f t="shared" si="322"/>
        <v>0.23000000000001108</v>
      </c>
      <c r="G1821" s="2">
        <f t="shared" si="318"/>
        <v>1818</v>
      </c>
      <c r="H1821" s="5">
        <f t="shared" si="323"/>
        <v>5.1098620337250899E-4</v>
      </c>
      <c r="I1821" s="5">
        <f t="shared" si="324"/>
        <v>1.1460600151556449E-3</v>
      </c>
      <c r="J1821" s="5">
        <f t="shared" si="325"/>
        <v>0.92897291773125046</v>
      </c>
      <c r="K1821" s="5">
        <f t="shared" si="326"/>
        <v>0.76424561196043217</v>
      </c>
      <c r="L1821" s="2">
        <f t="shared" si="327"/>
        <v>0.71035399496988749</v>
      </c>
      <c r="M1821" s="2">
        <f t="shared" si="328"/>
        <v>0.71103579531018501</v>
      </c>
    </row>
    <row r="1822" spans="1:13">
      <c r="A1822">
        <v>843</v>
      </c>
      <c r="B1822">
        <v>131.58000000000001</v>
      </c>
      <c r="C1822" s="4">
        <f t="shared" si="319"/>
        <v>0.51500000000000057</v>
      </c>
      <c r="D1822" s="4">
        <f t="shared" si="320"/>
        <v>-0.16750000000000398</v>
      </c>
      <c r="E1822" s="4">
        <f t="shared" si="321"/>
        <v>4.4999999999987494E-2</v>
      </c>
      <c r="F1822" s="4">
        <f t="shared" si="322"/>
        <v>-0.21250000000001279</v>
      </c>
      <c r="G1822" s="2">
        <f t="shared" si="318"/>
        <v>1819</v>
      </c>
      <c r="H1822" s="5">
        <f t="shared" si="323"/>
        <v>5.1098620337250899E-4</v>
      </c>
      <c r="I1822" s="5">
        <f t="shared" si="324"/>
        <v>1.1543063134888225E-3</v>
      </c>
      <c r="J1822" s="5">
        <f t="shared" si="325"/>
        <v>0.92948390393462299</v>
      </c>
      <c r="K1822" s="5">
        <f t="shared" si="326"/>
        <v>0.76539991827392095</v>
      </c>
      <c r="L1822" s="2">
        <f t="shared" si="327"/>
        <v>0.71181801290678592</v>
      </c>
      <c r="M1822" s="2">
        <f t="shared" si="328"/>
        <v>0.71250054711106325</v>
      </c>
    </row>
    <row r="1823" spans="1:13">
      <c r="A1823">
        <v>642</v>
      </c>
      <c r="B1823">
        <v>131.66999999999999</v>
      </c>
      <c r="C1823" s="4">
        <f t="shared" si="319"/>
        <v>0.14499999999999602</v>
      </c>
      <c r="D1823" s="4">
        <f t="shared" si="320"/>
        <v>-0.20499999999999829</v>
      </c>
      <c r="E1823" s="4">
        <f t="shared" si="321"/>
        <v>0.10000000000000853</v>
      </c>
      <c r="F1823" s="4">
        <f t="shared" si="322"/>
        <v>2.7500000000010516E-2</v>
      </c>
      <c r="G1823" s="2">
        <f t="shared" si="318"/>
        <v>1820</v>
      </c>
      <c r="H1823" s="5">
        <f t="shared" si="323"/>
        <v>5.1098620337250899E-4</v>
      </c>
      <c r="I1823" s="5">
        <f t="shared" si="324"/>
        <v>1.1550958526909351E-3</v>
      </c>
      <c r="J1823" s="5">
        <f t="shared" si="325"/>
        <v>0.92999489013799552</v>
      </c>
      <c r="K1823" s="5">
        <f t="shared" si="326"/>
        <v>0.76655501412661187</v>
      </c>
      <c r="L1823" s="2">
        <f t="shared" si="327"/>
        <v>0.71328394518375271</v>
      </c>
      <c r="M1823" s="2">
        <f t="shared" si="328"/>
        <v>0.71396811109341574</v>
      </c>
    </row>
    <row r="1824" spans="1:13">
      <c r="A1824">
        <v>91</v>
      </c>
      <c r="B1824">
        <v>131.87</v>
      </c>
      <c r="C1824" s="4">
        <f t="shared" si="319"/>
        <v>0.10500000000000398</v>
      </c>
      <c r="D1824" s="4">
        <f t="shared" si="320"/>
        <v>-3.4999999999996589E-2</v>
      </c>
      <c r="E1824" s="4">
        <f t="shared" si="321"/>
        <v>4.9999999999954525E-3</v>
      </c>
      <c r="F1824" s="4">
        <f t="shared" si="322"/>
        <v>-4.7500000000006537E-2</v>
      </c>
      <c r="G1824" s="2">
        <f t="shared" si="318"/>
        <v>1821</v>
      </c>
      <c r="H1824" s="5">
        <f t="shared" si="323"/>
        <v>5.1098620337250899E-4</v>
      </c>
      <c r="I1824" s="5">
        <f t="shared" si="324"/>
        <v>1.1568503842511858E-3</v>
      </c>
      <c r="J1824" s="5">
        <f t="shared" si="325"/>
        <v>0.93050587634136805</v>
      </c>
      <c r="K1824" s="5">
        <f t="shared" si="326"/>
        <v>0.76771186451086304</v>
      </c>
      <c r="L1824" s="2">
        <f t="shared" si="327"/>
        <v>0.71475269143527664</v>
      </c>
      <c r="M1824" s="2">
        <f t="shared" si="328"/>
        <v>0.71543693897503602</v>
      </c>
    </row>
    <row r="1825" spans="1:13">
      <c r="A1825">
        <v>439</v>
      </c>
      <c r="B1825">
        <v>131.88</v>
      </c>
      <c r="C1825" s="4">
        <f t="shared" si="319"/>
        <v>7.5000000000002842E-2</v>
      </c>
      <c r="D1825" s="4">
        <f t="shared" si="320"/>
        <v>5.250000000000199E-2</v>
      </c>
      <c r="E1825" s="4">
        <f t="shared" si="321"/>
        <v>7.000000000000739E-2</v>
      </c>
      <c r="F1825" s="4">
        <f t="shared" si="322"/>
        <v>3.2500000000005969E-2</v>
      </c>
      <c r="G1825" s="2">
        <f t="shared" si="318"/>
        <v>1822</v>
      </c>
      <c r="H1825" s="5">
        <f t="shared" si="323"/>
        <v>5.1098620337250899E-4</v>
      </c>
      <c r="I1825" s="5">
        <f t="shared" si="324"/>
        <v>1.1569381108291982E-3</v>
      </c>
      <c r="J1825" s="5">
        <f t="shared" si="325"/>
        <v>0.93101686254474059</v>
      </c>
      <c r="K1825" s="5">
        <f t="shared" si="326"/>
        <v>0.76886880262169222</v>
      </c>
      <c r="L1825" s="2">
        <f t="shared" si="327"/>
        <v>0.71622270167572255</v>
      </c>
      <c r="M1825" s="2">
        <f t="shared" si="328"/>
        <v>0.71690809266440991</v>
      </c>
    </row>
    <row r="1826" spans="1:13">
      <c r="A1826">
        <v>399</v>
      </c>
      <c r="B1826">
        <v>132.02000000000001</v>
      </c>
      <c r="C1826" s="4">
        <f t="shared" si="319"/>
        <v>0.21000000000000796</v>
      </c>
      <c r="D1826" s="4">
        <f t="shared" si="320"/>
        <v>6.2499999999992895E-2</v>
      </c>
      <c r="E1826" s="4">
        <f t="shared" si="321"/>
        <v>0.14000000000000057</v>
      </c>
      <c r="F1826" s="4">
        <f t="shared" si="322"/>
        <v>3.4999999999996589E-2</v>
      </c>
      <c r="G1826" s="2">
        <f t="shared" si="318"/>
        <v>1823</v>
      </c>
      <c r="H1826" s="5">
        <f t="shared" si="323"/>
        <v>5.1098620337250899E-4</v>
      </c>
      <c r="I1826" s="5">
        <f t="shared" si="324"/>
        <v>1.1581662829213738E-3</v>
      </c>
      <c r="J1826" s="5">
        <f t="shared" si="325"/>
        <v>0.93152784874811312</v>
      </c>
      <c r="K1826" s="5">
        <f t="shared" si="326"/>
        <v>0.77002696890461364</v>
      </c>
      <c r="L1826" s="2">
        <f t="shared" si="327"/>
        <v>0.71769503897907994</v>
      </c>
      <c r="M1826" s="2">
        <f t="shared" si="328"/>
        <v>0.71838271812078114</v>
      </c>
    </row>
    <row r="1827" spans="1:13">
      <c r="A1827">
        <v>151</v>
      </c>
      <c r="B1827">
        <v>132.30000000000001</v>
      </c>
      <c r="C1827" s="4">
        <f t="shared" si="319"/>
        <v>0.19999999999998863</v>
      </c>
      <c r="D1827" s="4">
        <f t="shared" si="320"/>
        <v>-6.0000000000009379E-2</v>
      </c>
      <c r="E1827" s="4">
        <f t="shared" si="321"/>
        <v>5.9999999999988063E-2</v>
      </c>
      <c r="F1827" s="4">
        <f t="shared" si="322"/>
        <v>-4.0000000000006253E-2</v>
      </c>
      <c r="G1827" s="2">
        <f t="shared" si="318"/>
        <v>1824</v>
      </c>
      <c r="H1827" s="5">
        <f t="shared" si="323"/>
        <v>5.1098620337250899E-4</v>
      </c>
      <c r="I1827" s="5">
        <f t="shared" si="324"/>
        <v>1.1606226271057244E-3</v>
      </c>
      <c r="J1827" s="5">
        <f t="shared" si="325"/>
        <v>0.93203883495148565</v>
      </c>
      <c r="K1827" s="5">
        <f t="shared" si="326"/>
        <v>0.77118759153171934</v>
      </c>
      <c r="L1827" s="2">
        <f t="shared" si="327"/>
        <v>0.71917085055975072</v>
      </c>
      <c r="M1827" s="2">
        <f t="shared" si="328"/>
        <v>0.71985951087638256</v>
      </c>
    </row>
    <row r="1828" spans="1:13">
      <c r="A1828">
        <v>702</v>
      </c>
      <c r="B1828">
        <v>132.41999999999999</v>
      </c>
      <c r="C1828" s="4">
        <f t="shared" si="319"/>
        <v>8.99999999999892E-2</v>
      </c>
      <c r="D1828" s="4">
        <f t="shared" si="320"/>
        <v>3.7500000000008527E-2</v>
      </c>
      <c r="E1828" s="4">
        <f t="shared" si="321"/>
        <v>3.0000000000001137E-2</v>
      </c>
      <c r="F1828" s="4">
        <f t="shared" si="322"/>
        <v>-1.4999999999993463E-2</v>
      </c>
      <c r="G1828" s="2">
        <f t="shared" si="318"/>
        <v>1825</v>
      </c>
      <c r="H1828" s="5">
        <f t="shared" si="323"/>
        <v>5.1098620337250899E-4</v>
      </c>
      <c r="I1828" s="5">
        <f t="shared" si="324"/>
        <v>1.1616753460418747E-3</v>
      </c>
      <c r="J1828" s="5">
        <f t="shared" si="325"/>
        <v>0.93254982115485818</v>
      </c>
      <c r="K1828" s="5">
        <f t="shared" si="326"/>
        <v>0.77234926687776118</v>
      </c>
      <c r="L1828" s="2">
        <f t="shared" si="327"/>
        <v>0.72064883051550144</v>
      </c>
      <c r="M1828" s="2">
        <f t="shared" si="328"/>
        <v>0.72133798168856123</v>
      </c>
    </row>
    <row r="1829" spans="1:13">
      <c r="A1829">
        <v>857</v>
      </c>
      <c r="B1829">
        <v>132.47999999999999</v>
      </c>
      <c r="C1829" s="4">
        <f t="shared" si="319"/>
        <v>0.27500000000000568</v>
      </c>
      <c r="D1829" s="4">
        <f t="shared" si="320"/>
        <v>8.5000000000007958E-2</v>
      </c>
      <c r="E1829" s="4">
        <f t="shared" si="321"/>
        <v>0.24500000000000455</v>
      </c>
      <c r="F1829" s="4">
        <f t="shared" si="322"/>
        <v>0.10750000000000171</v>
      </c>
      <c r="G1829" s="2">
        <f t="shared" si="318"/>
        <v>1826</v>
      </c>
      <c r="H1829" s="5">
        <f t="shared" si="323"/>
        <v>5.1098620337250899E-4</v>
      </c>
      <c r="I1829" s="5">
        <f t="shared" si="324"/>
        <v>1.1622017055099498E-3</v>
      </c>
      <c r="J1829" s="5">
        <f t="shared" si="325"/>
        <v>0.93306080735823071</v>
      </c>
      <c r="K1829" s="5">
        <f t="shared" si="326"/>
        <v>0.77351146858327113</v>
      </c>
      <c r="L1829" s="2">
        <f t="shared" si="327"/>
        <v>0.72212848906575411</v>
      </c>
      <c r="M1829" s="2">
        <f t="shared" si="328"/>
        <v>0.72282165109616758</v>
      </c>
    </row>
    <row r="1830" spans="1:13">
      <c r="A1830">
        <v>633</v>
      </c>
      <c r="B1830">
        <v>132.97</v>
      </c>
      <c r="C1830" s="4">
        <f t="shared" si="319"/>
        <v>0.26000000000000512</v>
      </c>
      <c r="D1830" s="4">
        <f t="shared" si="320"/>
        <v>-0.12000000000000455</v>
      </c>
      <c r="E1830" s="4">
        <f t="shared" si="321"/>
        <v>1.5000000000000568E-2</v>
      </c>
      <c r="F1830" s="4">
        <f t="shared" si="322"/>
        <v>-0.11500000000000199</v>
      </c>
      <c r="G1830" s="2">
        <f t="shared" si="318"/>
        <v>1827</v>
      </c>
      <c r="H1830" s="5">
        <f t="shared" si="323"/>
        <v>5.1098620337250899E-4</v>
      </c>
      <c r="I1830" s="5">
        <f t="shared" si="324"/>
        <v>1.1665003078325637E-3</v>
      </c>
      <c r="J1830" s="5">
        <f t="shared" si="325"/>
        <v>0.93357179356160325</v>
      </c>
      <c r="K1830" s="5">
        <f t="shared" si="326"/>
        <v>0.77467796889110374</v>
      </c>
      <c r="L1830" s="2">
        <f t="shared" si="327"/>
        <v>0.72361335060448762</v>
      </c>
      <c r="M1830" s="2">
        <f t="shared" si="328"/>
        <v>0.72430675833207736</v>
      </c>
    </row>
    <row r="1831" spans="1:13">
      <c r="A1831">
        <v>2256</v>
      </c>
      <c r="B1831">
        <v>133</v>
      </c>
      <c r="C1831" s="4">
        <f t="shared" si="319"/>
        <v>3.4999999999996589E-2</v>
      </c>
      <c r="D1831" s="4">
        <f t="shared" si="320"/>
        <v>1.9999999999996021E-2</v>
      </c>
      <c r="E1831" s="4">
        <f t="shared" si="321"/>
        <v>1.9999999999996021E-2</v>
      </c>
      <c r="F1831" s="4">
        <f t="shared" si="322"/>
        <v>2.4999999999977263E-3</v>
      </c>
      <c r="G1831" s="2">
        <f t="shared" si="318"/>
        <v>1828</v>
      </c>
      <c r="H1831" s="5">
        <f t="shared" si="323"/>
        <v>5.1098620337250899E-4</v>
      </c>
      <c r="I1831" s="5">
        <f t="shared" si="324"/>
        <v>1.1667634875666012E-3</v>
      </c>
      <c r="J1831" s="5">
        <f t="shared" si="325"/>
        <v>0.93408277976497578</v>
      </c>
      <c r="K1831" s="5">
        <f t="shared" si="326"/>
        <v>0.77584473237867035</v>
      </c>
      <c r="L1831" s="2">
        <f t="shared" si="327"/>
        <v>0.72509965024048684</v>
      </c>
      <c r="M1831" s="2">
        <f t="shared" si="328"/>
        <v>0.72579338574361996</v>
      </c>
    </row>
    <row r="1832" spans="1:13">
      <c r="A1832">
        <v>1837</v>
      </c>
      <c r="B1832">
        <v>133.04</v>
      </c>
      <c r="C1832" s="4">
        <f t="shared" si="319"/>
        <v>0.29999999999999716</v>
      </c>
      <c r="D1832" s="4">
        <f t="shared" si="320"/>
        <v>0.16000000000000369</v>
      </c>
      <c r="E1832" s="4">
        <f t="shared" si="321"/>
        <v>0.28000000000000114</v>
      </c>
      <c r="F1832" s="4">
        <f t="shared" si="322"/>
        <v>0.13000000000000256</v>
      </c>
      <c r="G1832" s="2">
        <f t="shared" si="318"/>
        <v>1829</v>
      </c>
      <c r="H1832" s="5">
        <f t="shared" si="323"/>
        <v>5.1098620337250899E-4</v>
      </c>
      <c r="I1832" s="5">
        <f t="shared" si="324"/>
        <v>1.1671143938786512E-3</v>
      </c>
      <c r="J1832" s="5">
        <f t="shared" si="325"/>
        <v>0.93459376596834831</v>
      </c>
      <c r="K1832" s="5">
        <f t="shared" si="326"/>
        <v>0.77701184677254898</v>
      </c>
      <c r="L1832" s="2">
        <f t="shared" si="327"/>
        <v>0.72658747041073557</v>
      </c>
      <c r="M1832" s="2">
        <f t="shared" si="328"/>
        <v>0.72728579728179221</v>
      </c>
    </row>
    <row r="1833" spans="1:13">
      <c r="A1833">
        <v>1085</v>
      </c>
      <c r="B1833">
        <v>133.6</v>
      </c>
      <c r="C1833" s="4">
        <f t="shared" si="319"/>
        <v>0.35500000000000398</v>
      </c>
      <c r="D1833" s="4">
        <f t="shared" si="320"/>
        <v>-6.25E-2</v>
      </c>
      <c r="E1833" s="4">
        <f t="shared" si="321"/>
        <v>7.5000000000002842E-2</v>
      </c>
      <c r="F1833" s="4">
        <f t="shared" si="322"/>
        <v>-0.10249999999999915</v>
      </c>
      <c r="G1833" s="2">
        <f t="shared" si="318"/>
        <v>1830</v>
      </c>
      <c r="H1833" s="5">
        <f t="shared" si="323"/>
        <v>5.1098620337250899E-4</v>
      </c>
      <c r="I1833" s="5">
        <f t="shared" si="324"/>
        <v>1.1720270822473528E-3</v>
      </c>
      <c r="J1833" s="5">
        <f t="shared" si="325"/>
        <v>0.93510475217172084</v>
      </c>
      <c r="K1833" s="5">
        <f t="shared" si="326"/>
        <v>0.77818387385479637</v>
      </c>
      <c r="L1833" s="2">
        <f t="shared" si="327"/>
        <v>0.72808107972824587</v>
      </c>
      <c r="M1833" s="2">
        <f t="shared" si="328"/>
        <v>0.72878063710240237</v>
      </c>
    </row>
    <row r="1834" spans="1:13">
      <c r="A1834">
        <v>441</v>
      </c>
      <c r="B1834">
        <v>133.75</v>
      </c>
      <c r="C1834" s="4">
        <f t="shared" si="319"/>
        <v>0.17499999999999716</v>
      </c>
      <c r="D1834" s="4">
        <f t="shared" si="320"/>
        <v>-8.00000000000054E-2</v>
      </c>
      <c r="E1834" s="4">
        <f t="shared" si="321"/>
        <v>9.9999999999994316E-2</v>
      </c>
      <c r="F1834" s="4">
        <f t="shared" si="322"/>
        <v>1.2499999999995737E-2</v>
      </c>
      <c r="G1834" s="2">
        <f t="shared" si="318"/>
        <v>1831</v>
      </c>
      <c r="H1834" s="5">
        <f t="shared" si="323"/>
        <v>5.1098620337250899E-4</v>
      </c>
      <c r="I1834" s="5">
        <f t="shared" si="324"/>
        <v>1.1733429809175407E-3</v>
      </c>
      <c r="J1834" s="5">
        <f t="shared" si="325"/>
        <v>0.93561573837509338</v>
      </c>
      <c r="K1834" s="5">
        <f t="shared" si="326"/>
        <v>0.77935721683571391</v>
      </c>
      <c r="L1834" s="2">
        <f t="shared" si="327"/>
        <v>0.72957711867300612</v>
      </c>
      <c r="M1834" s="2">
        <f t="shared" si="328"/>
        <v>0.7302783176145039</v>
      </c>
    </row>
    <row r="1835" spans="1:13">
      <c r="A1835">
        <v>226</v>
      </c>
      <c r="B1835">
        <v>133.94999999999999</v>
      </c>
      <c r="C1835" s="4">
        <f t="shared" si="319"/>
        <v>0.19499999999999318</v>
      </c>
      <c r="D1835" s="4">
        <f t="shared" si="320"/>
        <v>0.18250000000000455</v>
      </c>
      <c r="E1835" s="4">
        <f t="shared" si="321"/>
        <v>9.4999999999998863E-2</v>
      </c>
      <c r="F1835" s="4">
        <f t="shared" si="322"/>
        <v>-2.4999999999977263E-3</v>
      </c>
      <c r="G1835" s="2">
        <f t="shared" si="318"/>
        <v>1832</v>
      </c>
      <c r="H1835" s="5">
        <f t="shared" si="323"/>
        <v>5.1098620337250899E-4</v>
      </c>
      <c r="I1835" s="5">
        <f t="shared" si="324"/>
        <v>1.1750975124777911E-3</v>
      </c>
      <c r="J1835" s="5">
        <f t="shared" si="325"/>
        <v>0.93612672457846591</v>
      </c>
      <c r="K1835" s="5">
        <f t="shared" si="326"/>
        <v>0.7805323143481917</v>
      </c>
      <c r="L1835" s="2">
        <f t="shared" si="327"/>
        <v>0.73107600010234064</v>
      </c>
      <c r="M1835" s="2">
        <f t="shared" si="328"/>
        <v>0.73177875938452697</v>
      </c>
    </row>
    <row r="1836" spans="1:13">
      <c r="A1836">
        <v>1802</v>
      </c>
      <c r="B1836">
        <v>134.13999999999999</v>
      </c>
      <c r="C1836" s="4">
        <f t="shared" si="319"/>
        <v>0.54000000000000625</v>
      </c>
      <c r="D1836" s="4">
        <f t="shared" si="320"/>
        <v>0.13750000000000995</v>
      </c>
      <c r="E1836" s="4">
        <f t="shared" si="321"/>
        <v>0.44500000000000739</v>
      </c>
      <c r="F1836" s="4">
        <f t="shared" si="322"/>
        <v>0.17500000000000426</v>
      </c>
      <c r="G1836" s="2">
        <f t="shared" si="318"/>
        <v>1833</v>
      </c>
      <c r="H1836" s="5">
        <f t="shared" si="323"/>
        <v>5.1098620337250899E-4</v>
      </c>
      <c r="I1836" s="5">
        <f t="shared" si="324"/>
        <v>1.176764317460029E-3</v>
      </c>
      <c r="J1836" s="5">
        <f t="shared" si="325"/>
        <v>0.93663771078183844</v>
      </c>
      <c r="K1836" s="5">
        <f t="shared" si="326"/>
        <v>0.78170907866565176</v>
      </c>
      <c r="L1836" s="2">
        <f t="shared" si="327"/>
        <v>0.73257764449302532</v>
      </c>
      <c r="M1836" s="2">
        <f t="shared" si="328"/>
        <v>0.73328771672909876</v>
      </c>
    </row>
    <row r="1837" spans="1:13">
      <c r="A1837">
        <v>1172</v>
      </c>
      <c r="B1837">
        <v>135.03</v>
      </c>
      <c r="C1837" s="4">
        <f t="shared" si="319"/>
        <v>0.47000000000001307</v>
      </c>
      <c r="D1837" s="4">
        <f t="shared" si="320"/>
        <v>-0.15750000000000597</v>
      </c>
      <c r="E1837" s="4">
        <f t="shared" si="321"/>
        <v>2.5000000000005684E-2</v>
      </c>
      <c r="F1837" s="4">
        <f t="shared" si="322"/>
        <v>-0.21000000000000085</v>
      </c>
      <c r="G1837" s="2">
        <f t="shared" si="318"/>
        <v>1834</v>
      </c>
      <c r="H1837" s="5">
        <f t="shared" si="323"/>
        <v>5.1098620337250899E-4</v>
      </c>
      <c r="I1837" s="5">
        <f t="shared" si="324"/>
        <v>1.184571982903144E-3</v>
      </c>
      <c r="J1837" s="5">
        <f t="shared" si="325"/>
        <v>0.93714869698521097</v>
      </c>
      <c r="K1837" s="5">
        <f t="shared" si="326"/>
        <v>0.78289365064855487</v>
      </c>
      <c r="L1837" s="2">
        <f t="shared" si="327"/>
        <v>0.73408781243747756</v>
      </c>
      <c r="M1837" s="2">
        <f t="shared" si="328"/>
        <v>0.73479829573779243</v>
      </c>
    </row>
    <row r="1838" spans="1:13">
      <c r="A1838">
        <v>81</v>
      </c>
      <c r="B1838">
        <v>135.08000000000001</v>
      </c>
      <c r="C1838" s="4">
        <f t="shared" si="319"/>
        <v>0.22499999999999432</v>
      </c>
      <c r="D1838" s="4">
        <f t="shared" si="320"/>
        <v>-4.5000000000008811E-2</v>
      </c>
      <c r="E1838" s="4">
        <f t="shared" si="321"/>
        <v>0.19999999999998863</v>
      </c>
      <c r="F1838" s="4">
        <f t="shared" si="322"/>
        <v>8.7499999999991473E-2</v>
      </c>
      <c r="G1838" s="2">
        <f t="shared" si="318"/>
        <v>1835</v>
      </c>
      <c r="H1838" s="5">
        <f t="shared" si="323"/>
        <v>5.1098620337250899E-4</v>
      </c>
      <c r="I1838" s="5">
        <f t="shared" si="324"/>
        <v>1.1850106157932068E-3</v>
      </c>
      <c r="J1838" s="5">
        <f t="shared" si="325"/>
        <v>0.9376596831885835</v>
      </c>
      <c r="K1838" s="5">
        <f t="shared" si="326"/>
        <v>0.78407866126434811</v>
      </c>
      <c r="L1838" s="2">
        <f t="shared" si="327"/>
        <v>0.73559960249432221</v>
      </c>
      <c r="M1838" s="2">
        <f t="shared" si="328"/>
        <v>0.73631337610165104</v>
      </c>
    </row>
    <row r="1839" spans="1:13">
      <c r="A1839">
        <v>784</v>
      </c>
      <c r="B1839">
        <v>135.47999999999999</v>
      </c>
      <c r="C1839" s="4">
        <f t="shared" si="319"/>
        <v>0.37999999999999545</v>
      </c>
      <c r="D1839" s="4">
        <f t="shared" si="320"/>
        <v>9.7500000000003695E-2</v>
      </c>
      <c r="E1839" s="4">
        <f t="shared" si="321"/>
        <v>0.18000000000000682</v>
      </c>
      <c r="F1839" s="4">
        <f t="shared" si="322"/>
        <v>-9.9999999999909051E-3</v>
      </c>
      <c r="G1839" s="2">
        <f t="shared" si="318"/>
        <v>1836</v>
      </c>
      <c r="H1839" s="5">
        <f t="shared" si="323"/>
        <v>5.1098620337250899E-4</v>
      </c>
      <c r="I1839" s="5">
        <f t="shared" si="324"/>
        <v>1.1885196789137077E-3</v>
      </c>
      <c r="J1839" s="5">
        <f t="shared" si="325"/>
        <v>0.93817066939195604</v>
      </c>
      <c r="K1839" s="5">
        <f t="shared" si="326"/>
        <v>0.78526718094326187</v>
      </c>
      <c r="L1839" s="2">
        <f t="shared" si="327"/>
        <v>0.73711589749249751</v>
      </c>
      <c r="M1839" s="2">
        <f t="shared" si="328"/>
        <v>0.73783263398991328</v>
      </c>
    </row>
    <row r="1840" spans="1:13">
      <c r="A1840">
        <v>751</v>
      </c>
      <c r="B1840">
        <v>135.84</v>
      </c>
      <c r="C1840" s="4">
        <f t="shared" si="319"/>
        <v>0.42000000000000171</v>
      </c>
      <c r="D1840" s="4">
        <f t="shared" si="320"/>
        <v>7.0000000000000284E-2</v>
      </c>
      <c r="E1840" s="4">
        <f t="shared" si="321"/>
        <v>0.23999999999999488</v>
      </c>
      <c r="F1840" s="4">
        <f t="shared" si="322"/>
        <v>2.9999999999994031E-2</v>
      </c>
      <c r="G1840" s="2">
        <f t="shared" si="318"/>
        <v>1837</v>
      </c>
      <c r="H1840" s="5">
        <f t="shared" si="323"/>
        <v>5.1098620337250899E-4</v>
      </c>
      <c r="I1840" s="5">
        <f t="shared" si="324"/>
        <v>1.1916778357221587E-3</v>
      </c>
      <c r="J1840" s="5">
        <f t="shared" si="325"/>
        <v>0.93868165559532857</v>
      </c>
      <c r="K1840" s="5">
        <f t="shared" si="326"/>
        <v>0.78645885877898403</v>
      </c>
      <c r="L1840" s="2">
        <f t="shared" si="327"/>
        <v>0.73863637324262565</v>
      </c>
      <c r="M1840" s="2">
        <f t="shared" si="328"/>
        <v>0.73935706241185684</v>
      </c>
    </row>
    <row r="1841" spans="1:13">
      <c r="A1841">
        <v>1906</v>
      </c>
      <c r="B1841">
        <v>136.32</v>
      </c>
      <c r="C1841" s="4">
        <f t="shared" si="319"/>
        <v>0.51999999999999602</v>
      </c>
      <c r="D1841" s="4">
        <f t="shared" si="320"/>
        <v>-1.5000000000000568E-2</v>
      </c>
      <c r="E1841" s="4">
        <f t="shared" si="321"/>
        <v>0.28000000000000114</v>
      </c>
      <c r="F1841" s="4">
        <f t="shared" si="322"/>
        <v>2.0000000000003126E-2</v>
      </c>
      <c r="G1841" s="2">
        <f t="shared" si="318"/>
        <v>1838</v>
      </c>
      <c r="H1841" s="5">
        <f t="shared" si="323"/>
        <v>5.1098620337250899E-4</v>
      </c>
      <c r="I1841" s="5">
        <f t="shared" si="324"/>
        <v>1.1958887114667598E-3</v>
      </c>
      <c r="J1841" s="5">
        <f t="shared" si="325"/>
        <v>0.9391926417987011</v>
      </c>
      <c r="K1841" s="5">
        <f t="shared" si="326"/>
        <v>0.78765474749045084</v>
      </c>
      <c r="L1841" s="2">
        <f t="shared" si="327"/>
        <v>0.74016202382983387</v>
      </c>
      <c r="M1841" s="2">
        <f t="shared" si="328"/>
        <v>0.74088732695983239</v>
      </c>
    </row>
    <row r="1842" spans="1:13">
      <c r="A1842">
        <v>1059</v>
      </c>
      <c r="B1842">
        <v>136.88</v>
      </c>
      <c r="C1842" s="4">
        <f t="shared" si="319"/>
        <v>0.39000000000000057</v>
      </c>
      <c r="D1842" s="4">
        <f t="shared" si="320"/>
        <v>2.0000000000003126E-2</v>
      </c>
      <c r="E1842" s="4">
        <f t="shared" si="321"/>
        <v>0.10999999999999943</v>
      </c>
      <c r="F1842" s="4">
        <f t="shared" si="322"/>
        <v>-8.5000000000000853E-2</v>
      </c>
      <c r="G1842" s="2">
        <f t="shared" si="318"/>
        <v>1839</v>
      </c>
      <c r="H1842" s="5">
        <f t="shared" si="323"/>
        <v>5.1098620337250899E-4</v>
      </c>
      <c r="I1842" s="5">
        <f t="shared" si="324"/>
        <v>1.2008013998354614E-3</v>
      </c>
      <c r="J1842" s="5">
        <f t="shared" si="325"/>
        <v>0.93970362800207363</v>
      </c>
      <c r="K1842" s="5">
        <f t="shared" si="326"/>
        <v>0.78885554889028631</v>
      </c>
      <c r="L1842" s="2">
        <f t="shared" si="327"/>
        <v>0.741693515563706</v>
      </c>
      <c r="M1842" s="2">
        <f t="shared" si="328"/>
        <v>0.74242063230734445</v>
      </c>
    </row>
    <row r="1843" spans="1:13">
      <c r="A1843">
        <v>234</v>
      </c>
      <c r="B1843">
        <v>137.1</v>
      </c>
      <c r="C1843" s="4">
        <f t="shared" si="319"/>
        <v>0.56000000000000227</v>
      </c>
      <c r="D1843" s="4">
        <f t="shared" si="320"/>
        <v>6.4999999999997726E-2</v>
      </c>
      <c r="E1843" s="4">
        <f t="shared" si="321"/>
        <v>0.45000000000000284</v>
      </c>
      <c r="F1843" s="4">
        <f t="shared" si="322"/>
        <v>0.17000000000000171</v>
      </c>
      <c r="G1843" s="2">
        <f t="shared" si="318"/>
        <v>1840</v>
      </c>
      <c r="H1843" s="5">
        <f t="shared" si="323"/>
        <v>5.1098620337250899E-4</v>
      </c>
      <c r="I1843" s="5">
        <f t="shared" si="324"/>
        <v>1.2027313845517371E-3</v>
      </c>
      <c r="J1843" s="5">
        <f t="shared" si="325"/>
        <v>0.94021461420544616</v>
      </c>
      <c r="K1843" s="5">
        <f t="shared" si="326"/>
        <v>0.79005828027483804</v>
      </c>
      <c r="L1843" s="2">
        <f t="shared" si="327"/>
        <v>0.74322805006950576</v>
      </c>
      <c r="M1843" s="2">
        <f t="shared" si="328"/>
        <v>0.74396259017610744</v>
      </c>
    </row>
    <row r="1844" spans="1:13">
      <c r="A1844">
        <v>2271</v>
      </c>
      <c r="B1844">
        <v>138</v>
      </c>
      <c r="C1844" s="4">
        <f t="shared" si="319"/>
        <v>0.51999999999999602</v>
      </c>
      <c r="D1844" s="4">
        <f t="shared" si="320"/>
        <v>-0.23250000000000171</v>
      </c>
      <c r="E1844" s="4">
        <f t="shared" si="321"/>
        <v>6.9999999999993179E-2</v>
      </c>
      <c r="F1844" s="4">
        <f t="shared" si="322"/>
        <v>-0.19000000000000483</v>
      </c>
      <c r="G1844" s="2">
        <f t="shared" si="318"/>
        <v>1841</v>
      </c>
      <c r="H1844" s="5">
        <f t="shared" si="323"/>
        <v>5.1098620337250899E-4</v>
      </c>
      <c r="I1844" s="5">
        <f t="shared" si="324"/>
        <v>1.2106267765728644E-3</v>
      </c>
      <c r="J1844" s="5">
        <f t="shared" si="325"/>
        <v>0.9407256004088187</v>
      </c>
      <c r="K1844" s="5">
        <f t="shared" si="326"/>
        <v>0.79126890705141095</v>
      </c>
      <c r="L1844" s="2">
        <f t="shared" si="327"/>
        <v>0.74477124516542925</v>
      </c>
      <c r="M1844" s="2">
        <f t="shared" si="328"/>
        <v>0.74550694064495959</v>
      </c>
    </row>
    <row r="1845" spans="1:13">
      <c r="A1845">
        <v>1898</v>
      </c>
      <c r="B1845">
        <v>138.13999999999999</v>
      </c>
      <c r="C1845" s="4">
        <f t="shared" si="319"/>
        <v>9.4999999999998863E-2</v>
      </c>
      <c r="D1845" s="4">
        <f t="shared" si="320"/>
        <v>-9.7499999999996589E-2</v>
      </c>
      <c r="E1845" s="4">
        <f t="shared" si="321"/>
        <v>2.5000000000005684E-2</v>
      </c>
      <c r="F1845" s="4">
        <f t="shared" si="322"/>
        <v>-2.2499999999993747E-2</v>
      </c>
      <c r="G1845" s="2">
        <f t="shared" si="318"/>
        <v>1842</v>
      </c>
      <c r="H1845" s="5">
        <f t="shared" si="323"/>
        <v>5.1098620337250899E-4</v>
      </c>
      <c r="I1845" s="5">
        <f t="shared" si="324"/>
        <v>1.2118549486650396E-3</v>
      </c>
      <c r="J1845" s="5">
        <f t="shared" si="325"/>
        <v>0.94123658661219123</v>
      </c>
      <c r="K1845" s="5">
        <f t="shared" si="326"/>
        <v>0.792480762000076</v>
      </c>
      <c r="L1845" s="2">
        <f t="shared" si="327"/>
        <v>0.74631683411659999</v>
      </c>
      <c r="M1845" s="2">
        <f t="shared" si="328"/>
        <v>0.74705294245345455</v>
      </c>
    </row>
    <row r="1846" spans="1:13">
      <c r="A1846">
        <v>1913</v>
      </c>
      <c r="B1846">
        <v>138.19</v>
      </c>
      <c r="C1846" s="4">
        <f t="shared" si="319"/>
        <v>0.32500000000000284</v>
      </c>
      <c r="D1846" s="4">
        <f t="shared" si="320"/>
        <v>0.12250000000000227</v>
      </c>
      <c r="E1846" s="4">
        <f t="shared" si="321"/>
        <v>0.29999999999999716</v>
      </c>
      <c r="F1846" s="4">
        <f t="shared" si="322"/>
        <v>0.13749999999999574</v>
      </c>
      <c r="G1846" s="2">
        <f t="shared" si="318"/>
        <v>1843</v>
      </c>
      <c r="H1846" s="5">
        <f t="shared" si="323"/>
        <v>5.1098620337250899E-4</v>
      </c>
      <c r="I1846" s="5">
        <f t="shared" si="324"/>
        <v>1.2122935815551024E-3</v>
      </c>
      <c r="J1846" s="5">
        <f t="shared" si="325"/>
        <v>0.94174757281556376</v>
      </c>
      <c r="K1846" s="5">
        <f t="shared" si="326"/>
        <v>0.79369305558163106</v>
      </c>
      <c r="L1846" s="2">
        <f t="shared" si="327"/>
        <v>0.74786407485568418</v>
      </c>
      <c r="M1846" s="2">
        <f t="shared" si="328"/>
        <v>0.74860514017005364</v>
      </c>
    </row>
    <row r="1847" spans="1:13">
      <c r="A1847">
        <v>787</v>
      </c>
      <c r="B1847">
        <v>138.79</v>
      </c>
      <c r="C1847" s="4">
        <f t="shared" si="319"/>
        <v>0.34000000000000341</v>
      </c>
      <c r="D1847" s="4">
        <f t="shared" si="320"/>
        <v>0.12749999999999773</v>
      </c>
      <c r="E1847" s="4">
        <f t="shared" si="321"/>
        <v>4.0000000000006253E-2</v>
      </c>
      <c r="F1847" s="4">
        <f t="shared" si="322"/>
        <v>-0.12999999999999545</v>
      </c>
      <c r="G1847" s="2">
        <f t="shared" si="318"/>
        <v>1844</v>
      </c>
      <c r="H1847" s="5">
        <f t="shared" si="323"/>
        <v>5.1098620337250899E-4</v>
      </c>
      <c r="I1847" s="5">
        <f t="shared" si="324"/>
        <v>1.217557176235854E-3</v>
      </c>
      <c r="J1847" s="5">
        <f t="shared" si="325"/>
        <v>0.94225855901893629</v>
      </c>
      <c r="K1847" s="5">
        <f t="shared" si="326"/>
        <v>0.7949106127578669</v>
      </c>
      <c r="L1847" s="2">
        <f t="shared" si="327"/>
        <v>0.74941751688212099</v>
      </c>
      <c r="M1847" s="2">
        <f t="shared" si="328"/>
        <v>0.75015924348544238</v>
      </c>
    </row>
    <row r="1848" spans="1:13">
      <c r="A1848">
        <v>374</v>
      </c>
      <c r="B1848">
        <v>138.87</v>
      </c>
      <c r="C1848" s="4">
        <f t="shared" si="319"/>
        <v>0.57999999999999829</v>
      </c>
      <c r="D1848" s="4">
        <f t="shared" si="320"/>
        <v>0.34499999999999886</v>
      </c>
      <c r="E1848" s="4">
        <f t="shared" si="321"/>
        <v>0.53999999999999204</v>
      </c>
      <c r="F1848" s="4">
        <f t="shared" si="322"/>
        <v>0.24999999999999289</v>
      </c>
      <c r="G1848" s="2">
        <f t="shared" si="318"/>
        <v>1845</v>
      </c>
      <c r="H1848" s="5">
        <f t="shared" si="323"/>
        <v>5.1098620337250899E-4</v>
      </c>
      <c r="I1848" s="5">
        <f t="shared" si="324"/>
        <v>1.2182589888599543E-3</v>
      </c>
      <c r="J1848" s="5">
        <f t="shared" si="325"/>
        <v>0.94276954522230882</v>
      </c>
      <c r="K1848" s="5">
        <f t="shared" si="326"/>
        <v>0.79612887174672686</v>
      </c>
      <c r="L1848" s="2">
        <f t="shared" si="327"/>
        <v>0.75097286522458062</v>
      </c>
      <c r="M1848" s="2">
        <f t="shared" si="328"/>
        <v>0.75172352407007614</v>
      </c>
    </row>
    <row r="1849" spans="1:13">
      <c r="A1849">
        <v>929</v>
      </c>
      <c r="B1849">
        <v>139.94999999999999</v>
      </c>
      <c r="C1849" s="4">
        <f t="shared" si="319"/>
        <v>1.0300000000000011</v>
      </c>
      <c r="D1849" s="4">
        <f t="shared" si="320"/>
        <v>9.2500000000001137E-2</v>
      </c>
      <c r="E1849" s="4">
        <f t="shared" si="321"/>
        <v>0.49000000000000909</v>
      </c>
      <c r="F1849" s="4">
        <f t="shared" si="322"/>
        <v>-2.4999999999991473E-2</v>
      </c>
      <c r="G1849" s="2">
        <f t="shared" si="318"/>
        <v>1846</v>
      </c>
      <c r="H1849" s="5">
        <f t="shared" si="323"/>
        <v>5.1098620337250899E-4</v>
      </c>
      <c r="I1849" s="5">
        <f t="shared" si="324"/>
        <v>1.227733459285307E-3</v>
      </c>
      <c r="J1849" s="5">
        <f t="shared" si="325"/>
        <v>0.94328053142568136</v>
      </c>
      <c r="K1849" s="5">
        <f t="shared" si="326"/>
        <v>0.79735660520601215</v>
      </c>
      <c r="L1849" s="2">
        <f t="shared" si="327"/>
        <v>0.75253840051893262</v>
      </c>
      <c r="M1849" s="2">
        <f t="shared" si="328"/>
        <v>0.75329716894019461</v>
      </c>
    </row>
    <row r="1850" spans="1:13">
      <c r="A1850">
        <v>731</v>
      </c>
      <c r="B1850">
        <v>140.93</v>
      </c>
      <c r="C1850" s="4">
        <f t="shared" si="319"/>
        <v>0.76500000000000057</v>
      </c>
      <c r="D1850" s="4">
        <f t="shared" si="320"/>
        <v>-0.33750000000000568</v>
      </c>
      <c r="E1850" s="4">
        <f t="shared" si="321"/>
        <v>0.27499999999999147</v>
      </c>
      <c r="F1850" s="4">
        <f t="shared" si="322"/>
        <v>-0.10750000000000881</v>
      </c>
      <c r="G1850" s="2">
        <f t="shared" si="318"/>
        <v>1847</v>
      </c>
      <c r="H1850" s="5">
        <f t="shared" si="323"/>
        <v>5.1098620337250899E-4</v>
      </c>
      <c r="I1850" s="5">
        <f t="shared" si="324"/>
        <v>1.2363306639305348E-3</v>
      </c>
      <c r="J1850" s="5">
        <f t="shared" si="325"/>
        <v>0.94379151762905389</v>
      </c>
      <c r="K1850" s="5">
        <f t="shared" si="326"/>
        <v>0.79859293586994273</v>
      </c>
      <c r="L1850" s="2">
        <f t="shared" si="327"/>
        <v>0.75411330888487527</v>
      </c>
      <c r="M1850" s="2">
        <f t="shared" si="328"/>
        <v>0.75487663106414826</v>
      </c>
    </row>
    <row r="1851" spans="1:13">
      <c r="A1851">
        <v>1235</v>
      </c>
      <c r="B1851">
        <v>141.47999999999999</v>
      </c>
      <c r="C1851" s="4">
        <f t="shared" si="319"/>
        <v>0.35499999999998977</v>
      </c>
      <c r="D1851" s="4">
        <f t="shared" si="320"/>
        <v>-0.28749999999999432</v>
      </c>
      <c r="E1851" s="4">
        <f t="shared" si="321"/>
        <v>7.9999999999998295E-2</v>
      </c>
      <c r="F1851" s="4">
        <f t="shared" si="322"/>
        <v>-9.7499999999996589E-2</v>
      </c>
      <c r="G1851" s="2">
        <f t="shared" si="318"/>
        <v>1848</v>
      </c>
      <c r="H1851" s="5">
        <f t="shared" si="323"/>
        <v>5.1098620337250899E-4</v>
      </c>
      <c r="I1851" s="5">
        <f t="shared" si="324"/>
        <v>1.2411556257212236E-3</v>
      </c>
      <c r="J1851" s="5">
        <f t="shared" si="325"/>
        <v>0.94430250383242642</v>
      </c>
      <c r="K1851" s="5">
        <f t="shared" si="326"/>
        <v>0.79983409149566398</v>
      </c>
      <c r="L1851" s="2">
        <f t="shared" si="327"/>
        <v>0.75569403943563085</v>
      </c>
      <c r="M1851" s="2">
        <f t="shared" si="328"/>
        <v>0.75645868706174013</v>
      </c>
    </row>
    <row r="1852" spans="1:13">
      <c r="A1852">
        <v>253</v>
      </c>
      <c r="B1852">
        <v>141.63999999999999</v>
      </c>
      <c r="C1852" s="4">
        <f t="shared" si="319"/>
        <v>0.19000000000001194</v>
      </c>
      <c r="D1852" s="4">
        <f t="shared" si="320"/>
        <v>-9.2499999999994031E-2</v>
      </c>
      <c r="E1852" s="4">
        <f t="shared" si="321"/>
        <v>0.11000000000001364</v>
      </c>
      <c r="F1852" s="4">
        <f t="shared" si="322"/>
        <v>1.5000000000007674E-2</v>
      </c>
      <c r="G1852" s="2">
        <f t="shared" si="318"/>
        <v>1849</v>
      </c>
      <c r="H1852" s="5">
        <f t="shared" si="323"/>
        <v>5.1098620337250899E-4</v>
      </c>
      <c r="I1852" s="5">
        <f t="shared" si="324"/>
        <v>1.2425592509694239E-3</v>
      </c>
      <c r="J1852" s="5">
        <f t="shared" si="325"/>
        <v>0.94481349003579895</v>
      </c>
      <c r="K1852" s="5">
        <f t="shared" si="326"/>
        <v>0.80107665074663337</v>
      </c>
      <c r="L1852" s="2">
        <f t="shared" si="327"/>
        <v>0.75727736529449086</v>
      </c>
      <c r="M1852" s="2">
        <f t="shared" si="328"/>
        <v>0.75804383639619566</v>
      </c>
    </row>
    <row r="1853" spans="1:13">
      <c r="A1853">
        <v>821</v>
      </c>
      <c r="B1853">
        <v>141.86000000000001</v>
      </c>
      <c r="C1853" s="4">
        <f t="shared" si="319"/>
        <v>0.17000000000000171</v>
      </c>
      <c r="D1853" s="4">
        <f t="shared" si="320"/>
        <v>4.2499999999989768E-2</v>
      </c>
      <c r="E1853" s="4">
        <f t="shared" si="321"/>
        <v>5.9999999999988063E-2</v>
      </c>
      <c r="F1853" s="4">
        <f t="shared" si="322"/>
        <v>-2.500000000001279E-2</v>
      </c>
      <c r="G1853" s="2">
        <f t="shared" si="318"/>
        <v>1850</v>
      </c>
      <c r="H1853" s="5">
        <f t="shared" si="323"/>
        <v>5.1098620337250899E-4</v>
      </c>
      <c r="I1853" s="5">
        <f t="shared" si="324"/>
        <v>1.2444892356856998E-3</v>
      </c>
      <c r="J1853" s="5">
        <f t="shared" si="325"/>
        <v>0.94532447623917149</v>
      </c>
      <c r="K1853" s="5">
        <f t="shared" si="326"/>
        <v>0.80232113998231902</v>
      </c>
      <c r="L1853" s="2">
        <f t="shared" si="327"/>
        <v>0.75886378646260577</v>
      </c>
      <c r="M1853" s="2">
        <f t="shared" si="328"/>
        <v>0.75963125272528753</v>
      </c>
    </row>
    <row r="1854" spans="1:13">
      <c r="A1854">
        <v>998</v>
      </c>
      <c r="B1854">
        <v>141.97999999999999</v>
      </c>
      <c r="C1854" s="4">
        <f t="shared" si="319"/>
        <v>0.27499999999999147</v>
      </c>
      <c r="D1854" s="4">
        <f t="shared" si="320"/>
        <v>9.0000000000003411E-2</v>
      </c>
      <c r="E1854" s="4">
        <f t="shared" si="321"/>
        <v>0.21500000000000341</v>
      </c>
      <c r="F1854" s="4">
        <f t="shared" si="322"/>
        <v>7.7500000000007674E-2</v>
      </c>
      <c r="G1854" s="2">
        <f t="shared" si="318"/>
        <v>1851</v>
      </c>
      <c r="H1854" s="5">
        <f t="shared" si="323"/>
        <v>5.1098620337250899E-4</v>
      </c>
      <c r="I1854" s="5">
        <f t="shared" si="324"/>
        <v>1.2455419546218499E-3</v>
      </c>
      <c r="J1854" s="5">
        <f t="shared" si="325"/>
        <v>0.94583546244254402</v>
      </c>
      <c r="K1854" s="5">
        <f t="shared" si="326"/>
        <v>0.80356668193694092</v>
      </c>
      <c r="L1854" s="2">
        <f t="shared" si="327"/>
        <v>0.76045247570120678</v>
      </c>
      <c r="M1854" s="2">
        <f t="shared" si="328"/>
        <v>0.76122350988495335</v>
      </c>
    </row>
    <row r="1855" spans="1:13">
      <c r="A1855">
        <v>386</v>
      </c>
      <c r="B1855">
        <v>142.41</v>
      </c>
      <c r="C1855" s="4">
        <f t="shared" si="319"/>
        <v>0.35000000000000853</v>
      </c>
      <c r="D1855" s="4">
        <f t="shared" si="320"/>
        <v>2.0000000000003126E-2</v>
      </c>
      <c r="E1855" s="4">
        <f t="shared" si="321"/>
        <v>0.13500000000000512</v>
      </c>
      <c r="F1855" s="4">
        <f t="shared" si="322"/>
        <v>-3.9999999999999147E-2</v>
      </c>
      <c r="G1855" s="2">
        <f t="shared" si="318"/>
        <v>1852</v>
      </c>
      <c r="H1855" s="5">
        <f t="shared" si="323"/>
        <v>5.1098620337250899E-4</v>
      </c>
      <c r="I1855" s="5">
        <f t="shared" si="324"/>
        <v>1.2493141974763886E-3</v>
      </c>
      <c r="J1855" s="5">
        <f t="shared" si="325"/>
        <v>0.94634644864591655</v>
      </c>
      <c r="K1855" s="5">
        <f t="shared" si="326"/>
        <v>0.80481599613441734</v>
      </c>
      <c r="L1855" s="2">
        <f t="shared" si="327"/>
        <v>0.76204600962550972</v>
      </c>
      <c r="M1855" s="2">
        <f t="shared" si="328"/>
        <v>0.76281928534211618</v>
      </c>
    </row>
    <row r="1856" spans="1:13">
      <c r="A1856">
        <v>858</v>
      </c>
      <c r="B1856">
        <v>142.68</v>
      </c>
      <c r="C1856" s="4">
        <f t="shared" si="319"/>
        <v>0.31499999999999773</v>
      </c>
      <c r="D1856" s="4">
        <f t="shared" si="320"/>
        <v>-4.5000000000008811E-2</v>
      </c>
      <c r="E1856" s="4">
        <f t="shared" si="321"/>
        <v>0.17999999999999261</v>
      </c>
      <c r="F1856" s="4">
        <f t="shared" si="322"/>
        <v>2.2499999999993747E-2</v>
      </c>
      <c r="G1856" s="2">
        <f t="shared" si="318"/>
        <v>1853</v>
      </c>
      <c r="H1856" s="5">
        <f t="shared" si="323"/>
        <v>5.1098620337250899E-4</v>
      </c>
      <c r="I1856" s="5">
        <f t="shared" si="324"/>
        <v>1.2516828150827268E-3</v>
      </c>
      <c r="J1856" s="5">
        <f t="shared" si="325"/>
        <v>0.94685743484928908</v>
      </c>
      <c r="K1856" s="5">
        <f t="shared" si="326"/>
        <v>0.80606767894950004</v>
      </c>
      <c r="L1856" s="2">
        <f t="shared" si="327"/>
        <v>0.76364306426797157</v>
      </c>
      <c r="M1856" s="2">
        <f t="shared" si="328"/>
        <v>0.76441933030883258</v>
      </c>
    </row>
    <row r="1857" spans="1:13">
      <c r="A1857">
        <v>461</v>
      </c>
      <c r="B1857">
        <v>143.04</v>
      </c>
      <c r="C1857" s="4">
        <f t="shared" si="319"/>
        <v>0.25999999999999091</v>
      </c>
      <c r="D1857" s="4">
        <f t="shared" si="320"/>
        <v>-4.2499999999996874E-2</v>
      </c>
      <c r="E1857" s="4">
        <f t="shared" si="321"/>
        <v>7.9999999999998295E-2</v>
      </c>
      <c r="F1857" s="4">
        <f t="shared" si="322"/>
        <v>-4.9999999999997158E-2</v>
      </c>
      <c r="G1857" s="2">
        <f t="shared" si="318"/>
        <v>1854</v>
      </c>
      <c r="H1857" s="5">
        <f t="shared" si="323"/>
        <v>5.1098620337250899E-4</v>
      </c>
      <c r="I1857" s="5">
        <f t="shared" si="324"/>
        <v>1.2548409718911777E-3</v>
      </c>
      <c r="J1857" s="5">
        <f t="shared" si="325"/>
        <v>0.94736842105266161</v>
      </c>
      <c r="K1857" s="5">
        <f t="shared" si="326"/>
        <v>0.80732251992139126</v>
      </c>
      <c r="L1857" s="2">
        <f t="shared" si="327"/>
        <v>0.76524439164753622</v>
      </c>
      <c r="M1857" s="2">
        <f t="shared" si="328"/>
        <v>0.76602198743863226</v>
      </c>
    </row>
    <row r="1858" spans="1:13">
      <c r="A1858">
        <v>1096</v>
      </c>
      <c r="B1858">
        <v>143.19999999999999</v>
      </c>
      <c r="C1858" s="4">
        <f t="shared" si="319"/>
        <v>0.23000000000000398</v>
      </c>
      <c r="D1858" s="4">
        <f t="shared" si="320"/>
        <v>-1.7499999999991189E-2</v>
      </c>
      <c r="E1858" s="4">
        <f t="shared" si="321"/>
        <v>0.15000000000000568</v>
      </c>
      <c r="F1858" s="4">
        <f t="shared" si="322"/>
        <v>3.5000000000003695E-2</v>
      </c>
      <c r="G1858" s="2">
        <f t="shared" si="318"/>
        <v>1855</v>
      </c>
      <c r="H1858" s="5">
        <f t="shared" si="323"/>
        <v>5.1098620337250899E-4</v>
      </c>
      <c r="I1858" s="5">
        <f t="shared" si="324"/>
        <v>1.256244597139378E-3</v>
      </c>
      <c r="J1858" s="5">
        <f t="shared" si="325"/>
        <v>0.94787940725603415</v>
      </c>
      <c r="K1858" s="5">
        <f t="shared" si="326"/>
        <v>0.80857876451853061</v>
      </c>
      <c r="L1858" s="2">
        <f t="shared" si="327"/>
        <v>0.76684833262465024</v>
      </c>
      <c r="M1858" s="2">
        <f t="shared" si="328"/>
        <v>0.76762842304224932</v>
      </c>
    </row>
    <row r="1859" spans="1:13">
      <c r="A1859">
        <v>149</v>
      </c>
      <c r="B1859">
        <v>143.5</v>
      </c>
      <c r="C1859" s="4">
        <f t="shared" si="319"/>
        <v>0.22500000000000853</v>
      </c>
      <c r="D1859" s="4">
        <f t="shared" si="320"/>
        <v>-7.5000000000002842E-2</v>
      </c>
      <c r="E1859" s="4">
        <f t="shared" si="321"/>
        <v>7.5000000000002842E-2</v>
      </c>
      <c r="F1859" s="4">
        <f t="shared" si="322"/>
        <v>-3.7500000000001421E-2</v>
      </c>
      <c r="G1859" s="2">
        <f t="shared" si="318"/>
        <v>1856</v>
      </c>
      <c r="H1859" s="5">
        <f t="shared" si="323"/>
        <v>5.1098620337250899E-4</v>
      </c>
      <c r="I1859" s="5">
        <f t="shared" si="324"/>
        <v>1.2588763944797539E-3</v>
      </c>
      <c r="J1859" s="5">
        <f t="shared" si="325"/>
        <v>0.94839039345940668</v>
      </c>
      <c r="K1859" s="5">
        <f t="shared" si="326"/>
        <v>0.80983764091301036</v>
      </c>
      <c r="L1859" s="2">
        <f t="shared" si="327"/>
        <v>0.76845605476520595</v>
      </c>
      <c r="M1859" s="2">
        <f t="shared" si="328"/>
        <v>0.76923739316846251</v>
      </c>
    </row>
    <row r="1860" spans="1:13">
      <c r="A1860">
        <v>464</v>
      </c>
      <c r="B1860">
        <v>143.65</v>
      </c>
      <c r="C1860" s="4">
        <f t="shared" si="319"/>
        <v>7.9999999999998295E-2</v>
      </c>
      <c r="D1860" s="4">
        <f t="shared" si="320"/>
        <v>-8.7500000000005684E-2</v>
      </c>
      <c r="E1860" s="4">
        <f t="shared" si="321"/>
        <v>4.9999999999954525E-3</v>
      </c>
      <c r="F1860" s="4">
        <f t="shared" si="322"/>
        <v>-3.5000000000003695E-2</v>
      </c>
      <c r="G1860" s="2">
        <f t="shared" si="318"/>
        <v>1857</v>
      </c>
      <c r="H1860" s="5">
        <f t="shared" si="323"/>
        <v>5.1098620337250899E-4</v>
      </c>
      <c r="I1860" s="5">
        <f t="shared" si="324"/>
        <v>1.2601922931499419E-3</v>
      </c>
      <c r="J1860" s="5">
        <f t="shared" si="325"/>
        <v>0.94890137966277921</v>
      </c>
      <c r="K1860" s="5">
        <f t="shared" si="326"/>
        <v>0.81109783320616025</v>
      </c>
      <c r="L1860" s="2">
        <f t="shared" si="327"/>
        <v>0.77006631277316995</v>
      </c>
      <c r="M1860" s="2">
        <f t="shared" si="328"/>
        <v>0.77084773442029753</v>
      </c>
    </row>
    <row r="1861" spans="1:13">
      <c r="A1861">
        <v>459</v>
      </c>
      <c r="B1861">
        <v>143.66</v>
      </c>
      <c r="C1861" s="4">
        <f t="shared" si="319"/>
        <v>4.9999999999997158E-2</v>
      </c>
      <c r="D1861" s="4">
        <f t="shared" si="320"/>
        <v>-4.9999999999954525E-3</v>
      </c>
      <c r="E1861" s="4">
        <f t="shared" si="321"/>
        <v>4.5000000000001705E-2</v>
      </c>
      <c r="F1861" s="4">
        <f t="shared" si="322"/>
        <v>2.0000000000003126E-2</v>
      </c>
      <c r="G1861" s="2">
        <f t="shared" si="318"/>
        <v>1858</v>
      </c>
      <c r="H1861" s="5">
        <f t="shared" si="323"/>
        <v>5.1098620337250899E-4</v>
      </c>
      <c r="I1861" s="5">
        <f t="shared" si="324"/>
        <v>1.2602800197279544E-3</v>
      </c>
      <c r="J1861" s="5">
        <f t="shared" si="325"/>
        <v>0.94941236586615174</v>
      </c>
      <c r="K1861" s="5">
        <f t="shared" si="326"/>
        <v>0.81235811322588825</v>
      </c>
      <c r="L1861" s="2">
        <f t="shared" si="327"/>
        <v>0.77167794199640993</v>
      </c>
      <c r="M1861" s="2">
        <f t="shared" si="328"/>
        <v>0.77246011324181929</v>
      </c>
    </row>
    <row r="1862" spans="1:13">
      <c r="A1862">
        <v>2110</v>
      </c>
      <c r="B1862">
        <v>143.75</v>
      </c>
      <c r="C1862" s="4">
        <f t="shared" si="319"/>
        <v>7.000000000000739E-2</v>
      </c>
      <c r="D1862" s="4">
        <f t="shared" si="320"/>
        <v>0.12000000000000455</v>
      </c>
      <c r="E1862" s="4">
        <f t="shared" si="321"/>
        <v>2.5000000000005684E-2</v>
      </c>
      <c r="F1862" s="4">
        <f t="shared" si="322"/>
        <v>-9.9999999999980105E-3</v>
      </c>
      <c r="G1862" s="2">
        <f t="shared" ref="G1862:G1925" si="329">G1861+1</f>
        <v>1859</v>
      </c>
      <c r="H1862" s="5">
        <f t="shared" si="323"/>
        <v>5.1098620337250899E-4</v>
      </c>
      <c r="I1862" s="5">
        <f t="shared" si="324"/>
        <v>1.261069558930067E-3</v>
      </c>
      <c r="J1862" s="5">
        <f t="shared" si="325"/>
        <v>0.94992335206952427</v>
      </c>
      <c r="K1862" s="5">
        <f t="shared" si="326"/>
        <v>0.81361918278481826</v>
      </c>
      <c r="L1862" s="2">
        <f t="shared" si="327"/>
        <v>0.77329160959622378</v>
      </c>
      <c r="M1862" s="2">
        <f t="shared" si="328"/>
        <v>0.77407419750925854</v>
      </c>
    </row>
    <row r="1863" spans="1:13">
      <c r="A1863">
        <v>1094</v>
      </c>
      <c r="B1863">
        <v>143.80000000000001</v>
      </c>
      <c r="C1863" s="4">
        <f t="shared" si="319"/>
        <v>0.29000000000000625</v>
      </c>
      <c r="D1863" s="4">
        <f t="shared" si="320"/>
        <v>0.35249999999999204</v>
      </c>
      <c r="E1863" s="4">
        <f t="shared" si="321"/>
        <v>0.26500000000000057</v>
      </c>
      <c r="F1863" s="4">
        <f t="shared" si="322"/>
        <v>0.11999999999999744</v>
      </c>
      <c r="G1863" s="2">
        <f t="shared" si="329"/>
        <v>1860</v>
      </c>
      <c r="H1863" s="5">
        <f t="shared" si="323"/>
        <v>5.1098620337250899E-4</v>
      </c>
      <c r="I1863" s="5">
        <f t="shared" si="324"/>
        <v>1.2615081918201298E-3</v>
      </c>
      <c r="J1863" s="5">
        <f t="shared" si="325"/>
        <v>0.95043433827289681</v>
      </c>
      <c r="K1863" s="5">
        <f t="shared" si="326"/>
        <v>0.8148806909766384</v>
      </c>
      <c r="L1863" s="2">
        <f t="shared" si="327"/>
        <v>0.77490698309022599</v>
      </c>
      <c r="M1863" s="2">
        <f t="shared" si="328"/>
        <v>0.7756939900559231</v>
      </c>
    </row>
    <row r="1864" spans="1:13">
      <c r="A1864">
        <v>1950</v>
      </c>
      <c r="B1864">
        <v>144.33000000000001</v>
      </c>
      <c r="C1864" s="4">
        <f t="shared" si="319"/>
        <v>0.77499999999999147</v>
      </c>
      <c r="D1864" s="4">
        <f t="shared" si="320"/>
        <v>0.23749999999999716</v>
      </c>
      <c r="E1864" s="4">
        <f t="shared" si="321"/>
        <v>0.50999999999999091</v>
      </c>
      <c r="F1864" s="4">
        <f t="shared" si="322"/>
        <v>0.12249999999999517</v>
      </c>
      <c r="G1864" s="2">
        <f t="shared" si="329"/>
        <v>1861</v>
      </c>
      <c r="H1864" s="5">
        <f t="shared" si="323"/>
        <v>5.1098620337250899E-4</v>
      </c>
      <c r="I1864" s="5">
        <f t="shared" si="324"/>
        <v>1.2661577004547937E-3</v>
      </c>
      <c r="J1864" s="5">
        <f t="shared" si="325"/>
        <v>0.95094532447626934</v>
      </c>
      <c r="K1864" s="5">
        <f t="shared" si="326"/>
        <v>0.8161468486770932</v>
      </c>
      <c r="L1864" s="2">
        <f t="shared" si="327"/>
        <v>0.776528069615123</v>
      </c>
      <c r="M1864" s="2">
        <f t="shared" si="328"/>
        <v>0.77732358574509797</v>
      </c>
    </row>
    <row r="1865" spans="1:13">
      <c r="A1865">
        <v>1930</v>
      </c>
      <c r="B1865">
        <v>145.35</v>
      </c>
      <c r="C1865" s="4">
        <f t="shared" si="319"/>
        <v>0.76500000000000057</v>
      </c>
      <c r="D1865" s="4">
        <f t="shared" si="320"/>
        <v>-0.23499999999999233</v>
      </c>
      <c r="E1865" s="4">
        <f t="shared" si="321"/>
        <v>0.25500000000000966</v>
      </c>
      <c r="F1865" s="4">
        <f t="shared" si="322"/>
        <v>-0.12749999999999062</v>
      </c>
      <c r="G1865" s="2">
        <f t="shared" si="329"/>
        <v>1862</v>
      </c>
      <c r="H1865" s="5">
        <f t="shared" si="323"/>
        <v>5.1098620337250899E-4</v>
      </c>
      <c r="I1865" s="5">
        <f t="shared" si="324"/>
        <v>1.2751058114120713E-3</v>
      </c>
      <c r="J1865" s="5">
        <f t="shared" si="325"/>
        <v>0.95145631067964187</v>
      </c>
      <c r="K1865" s="5">
        <f t="shared" si="326"/>
        <v>0.8174219544885053</v>
      </c>
      <c r="L1865" s="2">
        <f t="shared" si="327"/>
        <v>0.77815896842725285</v>
      </c>
      <c r="M1865" s="2">
        <f t="shared" si="328"/>
        <v>0.77895874142554722</v>
      </c>
    </row>
    <row r="1866" spans="1:13">
      <c r="A1866">
        <v>1866</v>
      </c>
      <c r="B1866">
        <v>145.86000000000001</v>
      </c>
      <c r="C1866" s="4">
        <f t="shared" si="319"/>
        <v>0.30500000000000682</v>
      </c>
      <c r="D1866" s="4">
        <f t="shared" si="320"/>
        <v>-0.19250000000000256</v>
      </c>
      <c r="E1866" s="4">
        <f t="shared" si="321"/>
        <v>4.9999999999997158E-2</v>
      </c>
      <c r="F1866" s="4">
        <f t="shared" si="322"/>
        <v>-0.10250000000000625</v>
      </c>
      <c r="G1866" s="2">
        <f t="shared" si="329"/>
        <v>1863</v>
      </c>
      <c r="H1866" s="5">
        <f t="shared" si="323"/>
        <v>5.1098620337250899E-4</v>
      </c>
      <c r="I1866" s="5">
        <f t="shared" si="324"/>
        <v>1.2795798668907103E-3</v>
      </c>
      <c r="J1866" s="5">
        <f t="shared" si="325"/>
        <v>0.9519672968830144</v>
      </c>
      <c r="K1866" s="5">
        <f t="shared" si="326"/>
        <v>0.81870153435539605</v>
      </c>
      <c r="L1866" s="2">
        <f t="shared" si="327"/>
        <v>0.77979543180301825</v>
      </c>
      <c r="M1866" s="2">
        <f t="shared" si="328"/>
        <v>0.78059603992964599</v>
      </c>
    </row>
    <row r="1867" spans="1:13">
      <c r="A1867">
        <v>2000</v>
      </c>
      <c r="B1867">
        <v>145.96</v>
      </c>
      <c r="C1867" s="4">
        <f t="shared" si="319"/>
        <v>0.37999999999999545</v>
      </c>
      <c r="D1867" s="4">
        <f t="shared" si="320"/>
        <v>6.7499999999995453E-2</v>
      </c>
      <c r="E1867" s="4">
        <f t="shared" si="321"/>
        <v>0.32999999999999829</v>
      </c>
      <c r="F1867" s="4">
        <f t="shared" si="322"/>
        <v>0.14000000000000057</v>
      </c>
      <c r="G1867" s="2">
        <f t="shared" si="329"/>
        <v>1864</v>
      </c>
      <c r="H1867" s="5">
        <f t="shared" si="323"/>
        <v>5.1098620337250899E-4</v>
      </c>
      <c r="I1867" s="5">
        <f t="shared" si="324"/>
        <v>1.2804571326708355E-3</v>
      </c>
      <c r="J1867" s="5">
        <f t="shared" si="325"/>
        <v>0.95247828308638693</v>
      </c>
      <c r="K1867" s="5">
        <f t="shared" si="326"/>
        <v>0.81998199148806694</v>
      </c>
      <c r="L1867" s="2">
        <f t="shared" si="327"/>
        <v>0.78143403889897467</v>
      </c>
      <c r="M1867" s="2">
        <f t="shared" si="328"/>
        <v>0.78224016183118927</v>
      </c>
    </row>
    <row r="1868" spans="1:13">
      <c r="A1868">
        <v>291</v>
      </c>
      <c r="B1868">
        <v>146.62</v>
      </c>
      <c r="C1868" s="4">
        <f t="shared" si="319"/>
        <v>0.43999999999999773</v>
      </c>
      <c r="D1868" s="4">
        <f t="shared" si="320"/>
        <v>-2.4999999999977263E-3</v>
      </c>
      <c r="E1868" s="4">
        <f t="shared" si="321"/>
        <v>0.10999999999999943</v>
      </c>
      <c r="F1868" s="4">
        <f t="shared" si="322"/>
        <v>-0.10999999999999943</v>
      </c>
      <c r="G1868" s="2">
        <f t="shared" si="329"/>
        <v>1865</v>
      </c>
      <c r="H1868" s="5">
        <f t="shared" si="323"/>
        <v>5.1098620337250899E-4</v>
      </c>
      <c r="I1868" s="5">
        <f t="shared" si="324"/>
        <v>1.2862470868196623E-3</v>
      </c>
      <c r="J1868" s="5">
        <f t="shared" si="325"/>
        <v>0.95298926928975947</v>
      </c>
      <c r="K1868" s="5">
        <f t="shared" si="326"/>
        <v>0.82126823857488662</v>
      </c>
      <c r="L1868" s="2">
        <f t="shared" si="327"/>
        <v>0.78307947530954891</v>
      </c>
      <c r="M1868" s="2">
        <f t="shared" si="328"/>
        <v>0.78388743749648793</v>
      </c>
    </row>
    <row r="1869" spans="1:13">
      <c r="A1869">
        <v>444</v>
      </c>
      <c r="B1869">
        <v>146.84</v>
      </c>
      <c r="C1869" s="4">
        <f t="shared" si="319"/>
        <v>0.375</v>
      </c>
      <c r="D1869" s="4">
        <f t="shared" si="320"/>
        <v>-6.7500000000002558E-2</v>
      </c>
      <c r="E1869" s="4">
        <f t="shared" si="321"/>
        <v>0.26500000000000057</v>
      </c>
      <c r="F1869" s="4">
        <f t="shared" si="322"/>
        <v>7.7500000000000568E-2</v>
      </c>
      <c r="G1869" s="2">
        <f t="shared" si="329"/>
        <v>1866</v>
      </c>
      <c r="H1869" s="5">
        <f t="shared" si="323"/>
        <v>5.1098620337250899E-4</v>
      </c>
      <c r="I1869" s="5">
        <f t="shared" si="324"/>
        <v>1.2881770715359377E-3</v>
      </c>
      <c r="J1869" s="5">
        <f t="shared" si="325"/>
        <v>0.953500255493132</v>
      </c>
      <c r="K1869" s="5">
        <f t="shared" si="326"/>
        <v>0.82255641564642257</v>
      </c>
      <c r="L1869" s="2">
        <f t="shared" si="327"/>
        <v>0.78472806745626966</v>
      </c>
      <c r="M1869" s="2">
        <f t="shared" si="328"/>
        <v>0.78554046295087976</v>
      </c>
    </row>
    <row r="1870" spans="1:13">
      <c r="A1870">
        <v>1969</v>
      </c>
      <c r="B1870">
        <v>147.37</v>
      </c>
      <c r="C1870" s="4">
        <f t="shared" si="319"/>
        <v>0.30499999999999261</v>
      </c>
      <c r="D1870" s="4">
        <f t="shared" si="320"/>
        <v>-0.13499999999999801</v>
      </c>
      <c r="E1870" s="4">
        <f t="shared" si="321"/>
        <v>3.9999999999992042E-2</v>
      </c>
      <c r="F1870" s="4">
        <f t="shared" si="322"/>
        <v>-0.11250000000000426</v>
      </c>
      <c r="G1870" s="2">
        <f t="shared" si="329"/>
        <v>1867</v>
      </c>
      <c r="H1870" s="5">
        <f t="shared" si="323"/>
        <v>5.1098620337250899E-4</v>
      </c>
      <c r="I1870" s="5">
        <f t="shared" si="324"/>
        <v>1.2928265801706016E-3</v>
      </c>
      <c r="J1870" s="5">
        <f t="shared" si="325"/>
        <v>0.95401124169650453</v>
      </c>
      <c r="K1870" s="5">
        <f t="shared" si="326"/>
        <v>0.82384924222659317</v>
      </c>
      <c r="L1870" s="2">
        <f t="shared" si="327"/>
        <v>0.78638241414375321</v>
      </c>
      <c r="M1870" s="2">
        <f t="shared" si="328"/>
        <v>0.78719547917549626</v>
      </c>
    </row>
    <row r="1871" spans="1:13">
      <c r="A1871">
        <v>437</v>
      </c>
      <c r="B1871">
        <v>147.44999999999999</v>
      </c>
      <c r="C1871" s="4">
        <f t="shared" si="319"/>
        <v>0.10500000000000398</v>
      </c>
      <c r="D1871" s="4">
        <f t="shared" si="320"/>
        <v>0.24000000000000909</v>
      </c>
      <c r="E1871" s="4">
        <f t="shared" si="321"/>
        <v>6.5000000000011937E-2</v>
      </c>
      <c r="F1871" s="4">
        <f t="shared" si="322"/>
        <v>1.2500000000009948E-2</v>
      </c>
      <c r="G1871" s="2">
        <f t="shared" si="329"/>
        <v>1868</v>
      </c>
      <c r="H1871" s="5">
        <f t="shared" si="323"/>
        <v>5.1098620337250899E-4</v>
      </c>
      <c r="I1871" s="5">
        <f t="shared" si="324"/>
        <v>1.2935283927947019E-3</v>
      </c>
      <c r="J1871" s="5">
        <f t="shared" si="325"/>
        <v>0.95452222789987706</v>
      </c>
      <c r="K1871" s="5">
        <f t="shared" si="326"/>
        <v>0.8251427706193879</v>
      </c>
      <c r="L1871" s="2">
        <f t="shared" si="327"/>
        <v>0.78803875231869447</v>
      </c>
      <c r="M1871" s="2">
        <f t="shared" si="328"/>
        <v>0.78885290593103052</v>
      </c>
    </row>
    <row r="1872" spans="1:13">
      <c r="A1872">
        <v>733</v>
      </c>
      <c r="B1872">
        <v>147.58000000000001</v>
      </c>
      <c r="C1872" s="4">
        <f t="shared" si="319"/>
        <v>0.7850000000000108</v>
      </c>
      <c r="D1872" s="4">
        <f t="shared" si="320"/>
        <v>0.42749999999999488</v>
      </c>
      <c r="E1872" s="4">
        <f t="shared" si="321"/>
        <v>0.71999999999999886</v>
      </c>
      <c r="F1872" s="4">
        <f t="shared" si="322"/>
        <v>0.32749999999999346</v>
      </c>
      <c r="G1872" s="2">
        <f t="shared" si="329"/>
        <v>1869</v>
      </c>
      <c r="H1872" s="5">
        <f t="shared" si="323"/>
        <v>5.1098620337250899E-4</v>
      </c>
      <c r="I1872" s="5">
        <f t="shared" si="324"/>
        <v>1.2946688383088649E-3</v>
      </c>
      <c r="J1872" s="5">
        <f t="shared" si="325"/>
        <v>0.95503321410324959</v>
      </c>
      <c r="K1872" s="5">
        <f t="shared" si="326"/>
        <v>0.82643743945769677</v>
      </c>
      <c r="L1872" s="2">
        <f t="shared" si="327"/>
        <v>0.7896975021900573</v>
      </c>
      <c r="M1872" s="2">
        <f t="shared" si="328"/>
        <v>0.79052372038098306</v>
      </c>
    </row>
    <row r="1873" spans="1:13">
      <c r="A1873">
        <v>572</v>
      </c>
      <c r="B1873">
        <v>149.02000000000001</v>
      </c>
      <c r="C1873" s="4">
        <f t="shared" si="319"/>
        <v>0.95999999999999375</v>
      </c>
      <c r="D1873" s="4">
        <f t="shared" si="320"/>
        <v>-0.14750000000000796</v>
      </c>
      <c r="E1873" s="4">
        <f t="shared" si="321"/>
        <v>0.23999999999999488</v>
      </c>
      <c r="F1873" s="4">
        <f t="shared" si="322"/>
        <v>-0.24000000000000199</v>
      </c>
      <c r="G1873" s="2">
        <f t="shared" si="329"/>
        <v>1870</v>
      </c>
      <c r="H1873" s="5">
        <f t="shared" si="323"/>
        <v>5.1098620337250899E-4</v>
      </c>
      <c r="I1873" s="5">
        <f t="shared" si="324"/>
        <v>1.3073014655426687E-3</v>
      </c>
      <c r="J1873" s="5">
        <f t="shared" si="325"/>
        <v>0.95554420030662213</v>
      </c>
      <c r="K1873" s="5">
        <f t="shared" si="326"/>
        <v>0.82774474092323946</v>
      </c>
      <c r="L1873" s="2">
        <f t="shared" si="327"/>
        <v>0.79136965266603487</v>
      </c>
      <c r="M1873" s="2">
        <f t="shared" si="328"/>
        <v>0.79219989453485651</v>
      </c>
    </row>
    <row r="1874" spans="1:13">
      <c r="A1874">
        <v>2239</v>
      </c>
      <c r="B1874">
        <v>149.5</v>
      </c>
      <c r="C1874" s="4">
        <f t="shared" si="319"/>
        <v>0.48999999999999488</v>
      </c>
      <c r="D1874" s="4">
        <f t="shared" si="320"/>
        <v>-0.35499999999999687</v>
      </c>
      <c r="E1874" s="4">
        <f t="shared" si="321"/>
        <v>0.25</v>
      </c>
      <c r="F1874" s="4">
        <f t="shared" si="322"/>
        <v>5.000000000002558E-3</v>
      </c>
      <c r="G1874" s="2">
        <f t="shared" si="329"/>
        <v>1871</v>
      </c>
      <c r="H1874" s="5">
        <f t="shared" si="323"/>
        <v>5.1098620337250899E-4</v>
      </c>
      <c r="I1874" s="5">
        <f t="shared" si="324"/>
        <v>1.3115123412872699E-3</v>
      </c>
      <c r="J1874" s="5">
        <f t="shared" si="325"/>
        <v>0.95605518650999466</v>
      </c>
      <c r="K1874" s="5">
        <f t="shared" si="326"/>
        <v>0.8290562532645267</v>
      </c>
      <c r="L1874" s="2">
        <f t="shared" si="327"/>
        <v>0.79304716714933232</v>
      </c>
      <c r="M1874" s="2">
        <f t="shared" si="328"/>
        <v>0.79388160259064922</v>
      </c>
    </row>
    <row r="1875" spans="1:13">
      <c r="A1875">
        <v>2290</v>
      </c>
      <c r="B1875">
        <v>150</v>
      </c>
      <c r="C1875" s="4">
        <f t="shared" si="319"/>
        <v>0.25</v>
      </c>
      <c r="D1875" s="4">
        <f t="shared" si="320"/>
        <v>0.17249999999999943</v>
      </c>
      <c r="E1875" s="4">
        <f t="shared" si="321"/>
        <v>0</v>
      </c>
      <c r="F1875" s="4">
        <f t="shared" si="322"/>
        <v>-0.125</v>
      </c>
      <c r="G1875" s="2">
        <f t="shared" si="329"/>
        <v>1872</v>
      </c>
      <c r="H1875" s="5">
        <f t="shared" si="323"/>
        <v>5.1098620337250899E-4</v>
      </c>
      <c r="I1875" s="5">
        <f t="shared" si="324"/>
        <v>1.3158986701878961E-3</v>
      </c>
      <c r="J1875" s="5">
        <f t="shared" si="325"/>
        <v>0.95656617271336719</v>
      </c>
      <c r="K1875" s="5">
        <f t="shared" si="326"/>
        <v>0.83037215193471459</v>
      </c>
      <c r="L1875" s="2">
        <f t="shared" si="327"/>
        <v>0.79473022001725602</v>
      </c>
      <c r="M1875" s="2">
        <f t="shared" si="328"/>
        <v>0.7955646554585728</v>
      </c>
    </row>
    <row r="1876" spans="1:13">
      <c r="A1876">
        <v>2099</v>
      </c>
      <c r="B1876">
        <v>150</v>
      </c>
      <c r="C1876" s="4">
        <f t="shared" si="319"/>
        <v>0.83499999999999375</v>
      </c>
      <c r="D1876" s="4">
        <f t="shared" si="320"/>
        <v>0.35000000000000142</v>
      </c>
      <c r="E1876" s="4">
        <f t="shared" si="321"/>
        <v>0.83499999999999375</v>
      </c>
      <c r="F1876" s="4">
        <f t="shared" si="322"/>
        <v>0.41749999999999687</v>
      </c>
      <c r="G1876" s="2">
        <f t="shared" si="329"/>
        <v>1873</v>
      </c>
      <c r="H1876" s="5">
        <f t="shared" si="323"/>
        <v>5.1098620337250899E-4</v>
      </c>
      <c r="I1876" s="5">
        <f t="shared" si="324"/>
        <v>1.3158986701878961E-3</v>
      </c>
      <c r="J1876" s="5">
        <f t="shared" si="325"/>
        <v>0.95707715891673972</v>
      </c>
      <c r="K1876" s="5">
        <f t="shared" si="326"/>
        <v>0.83168805060490247</v>
      </c>
      <c r="L1876" s="2">
        <f t="shared" si="327"/>
        <v>0.79641461769731059</v>
      </c>
      <c r="M1876" s="2">
        <f t="shared" si="328"/>
        <v>0.79726307464300306</v>
      </c>
    </row>
    <row r="1877" spans="1:13">
      <c r="A1877">
        <v>84</v>
      </c>
      <c r="B1877">
        <v>151.66999999999999</v>
      </c>
      <c r="C1877" s="4">
        <f t="shared" si="319"/>
        <v>0.95000000000000284</v>
      </c>
      <c r="D1877" s="4">
        <f t="shared" si="320"/>
        <v>5.0000000000096634E-3</v>
      </c>
      <c r="E1877" s="4">
        <f t="shared" si="321"/>
        <v>0.11500000000000909</v>
      </c>
      <c r="F1877" s="4">
        <f t="shared" si="322"/>
        <v>-0.35999999999999233</v>
      </c>
      <c r="G1877" s="2">
        <f t="shared" si="329"/>
        <v>1874</v>
      </c>
      <c r="H1877" s="5">
        <f t="shared" si="323"/>
        <v>5.1098620337250899E-4</v>
      </c>
      <c r="I1877" s="5">
        <f t="shared" si="324"/>
        <v>1.3305490087159879E-3</v>
      </c>
      <c r="J1877" s="5">
        <f t="shared" si="325"/>
        <v>0.95758814512011226</v>
      </c>
      <c r="K1877" s="5">
        <f t="shared" si="326"/>
        <v>0.83301859961361846</v>
      </c>
      <c r="L1877" s="2">
        <f t="shared" si="327"/>
        <v>0.79811439666611361</v>
      </c>
      <c r="M1877" s="2">
        <f t="shared" si="328"/>
        <v>0.79896478574822172</v>
      </c>
    </row>
    <row r="1878" spans="1:13">
      <c r="A1878">
        <v>1877</v>
      </c>
      <c r="B1878">
        <v>151.9</v>
      </c>
      <c r="C1878" s="4">
        <f t="shared" si="319"/>
        <v>0.84500000000001307</v>
      </c>
      <c r="D1878" s="4">
        <f t="shared" si="320"/>
        <v>-1.2500000000002842E-2</v>
      </c>
      <c r="E1878" s="4">
        <f t="shared" si="321"/>
        <v>0.73000000000000398</v>
      </c>
      <c r="F1878" s="4">
        <f t="shared" si="322"/>
        <v>0.30749999999999744</v>
      </c>
      <c r="G1878" s="2">
        <f t="shared" si="329"/>
        <v>1875</v>
      </c>
      <c r="H1878" s="5">
        <f t="shared" si="323"/>
        <v>5.1098620337250899E-4</v>
      </c>
      <c r="I1878" s="5">
        <f t="shared" si="324"/>
        <v>1.3325667200102761E-3</v>
      </c>
      <c r="J1878" s="5">
        <f t="shared" si="325"/>
        <v>0.95809913132348479</v>
      </c>
      <c r="K1878" s="5">
        <f t="shared" si="326"/>
        <v>0.83435116633362871</v>
      </c>
      <c r="L1878" s="2">
        <f t="shared" si="327"/>
        <v>0.79981746961775035</v>
      </c>
      <c r="M1878" s="2">
        <f t="shared" si="328"/>
        <v>0.80068013011055383</v>
      </c>
    </row>
    <row r="1879" spans="1:13">
      <c r="A1879">
        <v>89</v>
      </c>
      <c r="B1879">
        <v>153.36000000000001</v>
      </c>
      <c r="C1879" s="4">
        <f t="shared" si="319"/>
        <v>0.92499999999999716</v>
      </c>
      <c r="D1879" s="4">
        <f t="shared" si="320"/>
        <v>-0.20000000000000995</v>
      </c>
      <c r="E1879" s="4">
        <f t="shared" si="321"/>
        <v>0.19499999999999318</v>
      </c>
      <c r="F1879" s="4">
        <f t="shared" si="322"/>
        <v>-0.2675000000000054</v>
      </c>
      <c r="G1879" s="2">
        <f t="shared" si="329"/>
        <v>1876</v>
      </c>
      <c r="H1879" s="5">
        <f t="shared" si="323"/>
        <v>5.1098620337250899E-4</v>
      </c>
      <c r="I1879" s="5">
        <f t="shared" si="324"/>
        <v>1.345374800400105E-3</v>
      </c>
      <c r="J1879" s="5">
        <f t="shared" si="325"/>
        <v>0.95861011752685732</v>
      </c>
      <c r="K1879" s="5">
        <f t="shared" si="326"/>
        <v>0.8356965411340288</v>
      </c>
      <c r="L1879" s="2">
        <f t="shared" si="327"/>
        <v>0.80153418891600514</v>
      </c>
      <c r="M1879" s="2">
        <f t="shared" si="328"/>
        <v>0.80240012913663383</v>
      </c>
    </row>
    <row r="1880" spans="1:13">
      <c r="A1880">
        <v>2123</v>
      </c>
      <c r="B1880">
        <v>153.75</v>
      </c>
      <c r="C1880" s="4">
        <f t="shared" si="319"/>
        <v>0.44499999999999318</v>
      </c>
      <c r="D1880" s="4">
        <f t="shared" si="320"/>
        <v>-0.32750000000000057</v>
      </c>
      <c r="E1880" s="4">
        <f t="shared" si="321"/>
        <v>0.25</v>
      </c>
      <c r="F1880" s="4">
        <f t="shared" si="322"/>
        <v>2.7500000000003411E-2</v>
      </c>
      <c r="G1880" s="2">
        <f t="shared" si="329"/>
        <v>1877</v>
      </c>
      <c r="H1880" s="5">
        <f t="shared" si="323"/>
        <v>5.1098620337250899E-4</v>
      </c>
      <c r="I1880" s="5">
        <f t="shared" si="324"/>
        <v>1.3487961369425935E-3</v>
      </c>
      <c r="J1880" s="5">
        <f t="shared" si="325"/>
        <v>0.95912110373022985</v>
      </c>
      <c r="K1880" s="5">
        <f t="shared" si="326"/>
        <v>0.83704533727097141</v>
      </c>
      <c r="L1880" s="2">
        <f t="shared" si="327"/>
        <v>0.80325556637451934</v>
      </c>
      <c r="M1880" s="2">
        <f t="shared" si="328"/>
        <v>0.80412571361576457</v>
      </c>
    </row>
    <row r="1881" spans="1:13">
      <c r="A1881">
        <v>2102</v>
      </c>
      <c r="B1881">
        <v>154.25</v>
      </c>
      <c r="C1881" s="4">
        <f t="shared" si="319"/>
        <v>0.26999999999999602</v>
      </c>
      <c r="D1881" s="4">
        <f t="shared" si="320"/>
        <v>-0.16749999999999687</v>
      </c>
      <c r="E1881" s="4">
        <f t="shared" si="321"/>
        <v>1.9999999999996021E-2</v>
      </c>
      <c r="F1881" s="4">
        <f t="shared" si="322"/>
        <v>-0.11500000000000199</v>
      </c>
      <c r="G1881" s="2">
        <f t="shared" si="329"/>
        <v>1878</v>
      </c>
      <c r="H1881" s="5">
        <f t="shared" si="323"/>
        <v>5.1098620337250899E-4</v>
      </c>
      <c r="I1881" s="5">
        <f t="shared" si="324"/>
        <v>1.3531824658432198E-3</v>
      </c>
      <c r="J1881" s="5">
        <f t="shared" si="325"/>
        <v>0.95963208993360238</v>
      </c>
      <c r="K1881" s="5">
        <f t="shared" si="326"/>
        <v>0.83839851973681467</v>
      </c>
      <c r="L1881" s="2">
        <f t="shared" si="327"/>
        <v>0.80498253376879148</v>
      </c>
      <c r="M1881" s="2">
        <f t="shared" si="328"/>
        <v>0.80585301775099427</v>
      </c>
    </row>
    <row r="1882" spans="1:13">
      <c r="A1882">
        <v>310</v>
      </c>
      <c r="B1882">
        <v>154.29</v>
      </c>
      <c r="C1882" s="4">
        <f t="shared" si="319"/>
        <v>0.10999999999999943</v>
      </c>
      <c r="D1882" s="4">
        <f t="shared" si="320"/>
        <v>3.0000000000001137E-2</v>
      </c>
      <c r="E1882" s="4">
        <f t="shared" si="321"/>
        <v>9.0000000000003411E-2</v>
      </c>
      <c r="F1882" s="4">
        <f t="shared" si="322"/>
        <v>3.5000000000003695E-2</v>
      </c>
      <c r="G1882" s="2">
        <f t="shared" si="329"/>
        <v>1879</v>
      </c>
      <c r="H1882" s="5">
        <f t="shared" si="323"/>
        <v>5.1098620337250899E-4</v>
      </c>
      <c r="I1882" s="5">
        <f t="shared" si="324"/>
        <v>1.3535333721552698E-3</v>
      </c>
      <c r="J1882" s="5">
        <f t="shared" si="325"/>
        <v>0.96014307613697492</v>
      </c>
      <c r="K1882" s="5">
        <f t="shared" si="326"/>
        <v>0.83975205310896994</v>
      </c>
      <c r="L1882" s="2">
        <f t="shared" si="327"/>
        <v>0.80671122117777916</v>
      </c>
      <c r="M1882" s="2">
        <f t="shared" si="328"/>
        <v>0.80758322130117843</v>
      </c>
    </row>
    <row r="1883" spans="1:13">
      <c r="A1883">
        <v>238</v>
      </c>
      <c r="B1883">
        <v>154.47</v>
      </c>
      <c r="C1883" s="4">
        <f t="shared" ref="C1883:C1946" si="330">IF(AND(ISNUMBER(B1882),ISNUMBER(B1884)),(B1884-B1882)/2,"")</f>
        <v>0.32999999999999829</v>
      </c>
      <c r="D1883" s="4">
        <f t="shared" ref="D1883:D1946" si="331">IF(AND(ISNUMBER(C1882),ISNUMBER(C1884)),(C1884-C1882)/2,"")</f>
        <v>0.17000000000000171</v>
      </c>
      <c r="E1883" s="4">
        <f t="shared" ref="E1883:E1946" si="332">IF(AND(ISNUMBER(B1883),ISNUMBER(B1884)),(B1884-B1883)/2,"")</f>
        <v>0.23999999999999488</v>
      </c>
      <c r="F1883" s="4">
        <f t="shared" ref="F1883:F1946" si="333">IF(AND(ISNUMBER(E1882),ISNUMBER(E1883)),(E1883-E1882)/2,"")</f>
        <v>7.4999999999995737E-2</v>
      </c>
      <c r="G1883" s="2">
        <f t="shared" si="329"/>
        <v>1880</v>
      </c>
      <c r="H1883" s="5">
        <f t="shared" ref="H1883:H1946" si="334">1/MAX(G:G)</f>
        <v>5.1098620337250899E-4</v>
      </c>
      <c r="I1883" s="5">
        <f t="shared" ref="I1883:I1946" si="335">B1883/SUM(B:B)</f>
        <v>1.3551124505594954E-3</v>
      </c>
      <c r="J1883" s="5">
        <f t="shared" ref="J1883:J1946" si="336">H1883+J1882</f>
        <v>0.96065406234034745</v>
      </c>
      <c r="K1883" s="5">
        <f t="shared" ref="K1883:K1946" si="337">I1883+K1882</f>
        <v>0.84110716555952947</v>
      </c>
      <c r="L1883" s="2">
        <f t="shared" ref="L1883:L1946" si="338">K1883*J1884</f>
        <v>0.80844280961549586</v>
      </c>
      <c r="M1883" s="2">
        <f t="shared" ref="M1883:M1946" si="339">K1884*J1883</f>
        <v>0.80931885493378519</v>
      </c>
    </row>
    <row r="1884" spans="1:13">
      <c r="A1884">
        <v>559</v>
      </c>
      <c r="B1884">
        <v>154.94999999999999</v>
      </c>
      <c r="C1884" s="4">
        <f t="shared" si="330"/>
        <v>0.45000000000000284</v>
      </c>
      <c r="D1884" s="4">
        <f t="shared" si="331"/>
        <v>-2.7499999999996305E-2</v>
      </c>
      <c r="E1884" s="4">
        <f t="shared" si="332"/>
        <v>0.21000000000000796</v>
      </c>
      <c r="F1884" s="4">
        <f t="shared" si="333"/>
        <v>-1.4999999999993463E-2</v>
      </c>
      <c r="G1884" s="2">
        <f t="shared" si="329"/>
        <v>1881</v>
      </c>
      <c r="H1884" s="5">
        <f t="shared" si="334"/>
        <v>5.1098620337250899E-4</v>
      </c>
      <c r="I1884" s="5">
        <f t="shared" si="335"/>
        <v>1.3593233263040965E-3</v>
      </c>
      <c r="J1884" s="5">
        <f t="shared" si="336"/>
        <v>0.96116504854371998</v>
      </c>
      <c r="K1884" s="5">
        <f t="shared" si="337"/>
        <v>0.84246648888583353</v>
      </c>
      <c r="L1884" s="2">
        <f t="shared" si="338"/>
        <v>0.81017983243903391</v>
      </c>
      <c r="M1884" s="2">
        <f t="shared" si="339"/>
        <v>0.81105941918558899</v>
      </c>
    </row>
    <row r="1885" spans="1:13">
      <c r="A1885">
        <v>388</v>
      </c>
      <c r="B1885">
        <v>155.37</v>
      </c>
      <c r="C1885" s="4">
        <f t="shared" si="330"/>
        <v>0.27500000000000568</v>
      </c>
      <c r="D1885" s="4">
        <f t="shared" si="331"/>
        <v>-2.0000000000003126E-2</v>
      </c>
      <c r="E1885" s="4">
        <f t="shared" si="332"/>
        <v>6.4999999999997726E-2</v>
      </c>
      <c r="F1885" s="4">
        <f t="shared" si="333"/>
        <v>-7.2500000000005116E-2</v>
      </c>
      <c r="G1885" s="2">
        <f t="shared" si="329"/>
        <v>1882</v>
      </c>
      <c r="H1885" s="5">
        <f t="shared" si="334"/>
        <v>5.1098620337250899E-4</v>
      </c>
      <c r="I1885" s="5">
        <f t="shared" si="335"/>
        <v>1.3630078425806227E-3</v>
      </c>
      <c r="J1885" s="5">
        <f t="shared" si="336"/>
        <v>0.96167603474709251</v>
      </c>
      <c r="K1885" s="5">
        <f t="shared" si="337"/>
        <v>0.84382949672841412</v>
      </c>
      <c r="L1885" s="2">
        <f t="shared" si="338"/>
        <v>0.81192178964724293</v>
      </c>
      <c r="M1885" s="2">
        <f t="shared" si="339"/>
        <v>0.81280247313291809</v>
      </c>
    </row>
    <row r="1886" spans="1:13">
      <c r="A1886">
        <v>2107</v>
      </c>
      <c r="B1886">
        <v>155.5</v>
      </c>
      <c r="C1886" s="4">
        <f t="shared" si="330"/>
        <v>0.40999999999999659</v>
      </c>
      <c r="D1886" s="4">
        <f t="shared" si="331"/>
        <v>0.91749999999999687</v>
      </c>
      <c r="E1886" s="4">
        <f t="shared" si="332"/>
        <v>0.34499999999999886</v>
      </c>
      <c r="F1886" s="4">
        <f t="shared" si="333"/>
        <v>0.14000000000000057</v>
      </c>
      <c r="G1886" s="2">
        <f t="shared" si="329"/>
        <v>1883</v>
      </c>
      <c r="H1886" s="5">
        <f t="shared" si="334"/>
        <v>5.1098620337250899E-4</v>
      </c>
      <c r="I1886" s="5">
        <f t="shared" si="335"/>
        <v>1.3641482880947856E-3</v>
      </c>
      <c r="J1886" s="5">
        <f t="shared" si="336"/>
        <v>0.96218702095046504</v>
      </c>
      <c r="K1886" s="5">
        <f t="shared" si="337"/>
        <v>0.84519364501650895</v>
      </c>
      <c r="L1886" s="2">
        <f t="shared" si="338"/>
        <v>0.81366623771648117</v>
      </c>
      <c r="M1886" s="2">
        <f t="shared" si="339"/>
        <v>0.81455274544901435</v>
      </c>
    </row>
    <row r="1887" spans="1:13">
      <c r="A1887">
        <v>2002</v>
      </c>
      <c r="B1887">
        <v>156.19</v>
      </c>
      <c r="C1887" s="4">
        <f t="shared" si="330"/>
        <v>2.1099999999999994</v>
      </c>
      <c r="D1887" s="4">
        <f t="shared" si="331"/>
        <v>0.85999999999999943</v>
      </c>
      <c r="E1887" s="4">
        <f t="shared" si="332"/>
        <v>1.7650000000000006</v>
      </c>
      <c r="F1887" s="4">
        <f t="shared" si="333"/>
        <v>0.71000000000000085</v>
      </c>
      <c r="G1887" s="2">
        <f t="shared" si="329"/>
        <v>1884</v>
      </c>
      <c r="H1887" s="5">
        <f t="shared" si="334"/>
        <v>5.1098620337250899E-4</v>
      </c>
      <c r="I1887" s="5">
        <f t="shared" si="335"/>
        <v>1.37020142197765E-3</v>
      </c>
      <c r="J1887" s="5">
        <f t="shared" si="336"/>
        <v>0.96269800715383758</v>
      </c>
      <c r="K1887" s="5">
        <f t="shared" si="337"/>
        <v>0.84656384643848659</v>
      </c>
      <c r="L1887" s="2">
        <f t="shared" si="338"/>
        <v>0.8154179103406225</v>
      </c>
      <c r="M1887" s="2">
        <f t="shared" si="339"/>
        <v>0.81633423040640063</v>
      </c>
    </row>
    <row r="1888" spans="1:13">
      <c r="A1888">
        <v>383</v>
      </c>
      <c r="B1888">
        <v>159.72</v>
      </c>
      <c r="C1888" s="4">
        <f t="shared" si="330"/>
        <v>2.1299999999999955</v>
      </c>
      <c r="D1888" s="4">
        <f t="shared" si="331"/>
        <v>-0.79999999999999716</v>
      </c>
      <c r="E1888" s="4">
        <f t="shared" si="332"/>
        <v>0.36499999999999488</v>
      </c>
      <c r="F1888" s="4">
        <f t="shared" si="333"/>
        <v>-0.70000000000000284</v>
      </c>
      <c r="G1888" s="2">
        <f t="shared" si="329"/>
        <v>1885</v>
      </c>
      <c r="H1888" s="5">
        <f t="shared" si="334"/>
        <v>5.1098620337250899E-4</v>
      </c>
      <c r="I1888" s="5">
        <f t="shared" si="335"/>
        <v>1.4011689040160718E-3</v>
      </c>
      <c r="J1888" s="5">
        <f t="shared" si="336"/>
        <v>0.96320899335721011</v>
      </c>
      <c r="K1888" s="5">
        <f t="shared" si="337"/>
        <v>0.84796501534250268</v>
      </c>
      <c r="L1888" s="2">
        <f t="shared" si="338"/>
        <v>0.81720082725396581</v>
      </c>
      <c r="M1888" s="2">
        <f t="shared" si="339"/>
        <v>0.81812331574885355</v>
      </c>
    </row>
    <row r="1889" spans="1:13">
      <c r="A1889">
        <v>1668</v>
      </c>
      <c r="B1889">
        <v>160.44999999999999</v>
      </c>
      <c r="C1889" s="4">
        <f t="shared" si="330"/>
        <v>0.51000000000000512</v>
      </c>
      <c r="D1889" s="4">
        <f t="shared" si="331"/>
        <v>-0.92749999999999488</v>
      </c>
      <c r="E1889" s="4">
        <f t="shared" si="332"/>
        <v>0.14500000000001023</v>
      </c>
      <c r="F1889" s="4">
        <f t="shared" si="333"/>
        <v>-0.10999999999999233</v>
      </c>
      <c r="G1889" s="2">
        <f t="shared" si="329"/>
        <v>1886</v>
      </c>
      <c r="H1889" s="5">
        <f t="shared" si="334"/>
        <v>5.1098620337250899E-4</v>
      </c>
      <c r="I1889" s="5">
        <f t="shared" si="335"/>
        <v>1.407572944210986E-3</v>
      </c>
      <c r="J1889" s="5">
        <f t="shared" si="336"/>
        <v>0.96371997956058264</v>
      </c>
      <c r="K1889" s="5">
        <f t="shared" si="337"/>
        <v>0.84937258828671369</v>
      </c>
      <c r="L1889" s="2">
        <f t="shared" si="338"/>
        <v>0.81899135109712817</v>
      </c>
      <c r="M1889" s="2">
        <f t="shared" si="339"/>
        <v>0.81991629136383903</v>
      </c>
    </row>
    <row r="1890" spans="1:13">
      <c r="A1890">
        <v>79</v>
      </c>
      <c r="B1890">
        <v>160.74</v>
      </c>
      <c r="C1890" s="4">
        <f t="shared" si="330"/>
        <v>0.27500000000000568</v>
      </c>
      <c r="D1890" s="4">
        <f t="shared" si="331"/>
        <v>-7.000000000000739E-2</v>
      </c>
      <c r="E1890" s="4">
        <f t="shared" si="332"/>
        <v>0.12999999999999545</v>
      </c>
      <c r="F1890" s="4">
        <f t="shared" si="333"/>
        <v>-7.5000000000073896E-3</v>
      </c>
      <c r="G1890" s="2">
        <f t="shared" si="329"/>
        <v>1887</v>
      </c>
      <c r="H1890" s="5">
        <f t="shared" si="334"/>
        <v>5.1098620337250899E-4</v>
      </c>
      <c r="I1890" s="5">
        <f t="shared" si="335"/>
        <v>1.4101170149733496E-3</v>
      </c>
      <c r="J1890" s="5">
        <f t="shared" si="336"/>
        <v>0.96423096576395517</v>
      </c>
      <c r="K1890" s="5">
        <f t="shared" si="337"/>
        <v>0.85078270530168709</v>
      </c>
      <c r="L1890" s="2">
        <f t="shared" si="338"/>
        <v>0.82078576781279333</v>
      </c>
      <c r="M1890" s="2">
        <f t="shared" si="339"/>
        <v>0.82171290738526315</v>
      </c>
    </row>
    <row r="1891" spans="1:13">
      <c r="A1891">
        <v>2214</v>
      </c>
      <c r="B1891">
        <v>161</v>
      </c>
      <c r="C1891" s="4">
        <f t="shared" si="330"/>
        <v>0.36999999999999034</v>
      </c>
      <c r="D1891" s="4">
        <f t="shared" si="331"/>
        <v>4.49999999999946E-2</v>
      </c>
      <c r="E1891" s="4">
        <f t="shared" si="332"/>
        <v>0.23999999999999488</v>
      </c>
      <c r="F1891" s="4">
        <f t="shared" si="333"/>
        <v>5.4999999999999716E-2</v>
      </c>
      <c r="G1891" s="2">
        <f t="shared" si="329"/>
        <v>1888</v>
      </c>
      <c r="H1891" s="5">
        <f t="shared" si="334"/>
        <v>5.1098620337250899E-4</v>
      </c>
      <c r="I1891" s="5">
        <f t="shared" si="335"/>
        <v>1.4123979060016751E-3</v>
      </c>
      <c r="J1891" s="5">
        <f t="shared" si="336"/>
        <v>0.9647419519673277</v>
      </c>
      <c r="K1891" s="5">
        <f t="shared" si="337"/>
        <v>0.85219510320768876</v>
      </c>
      <c r="L1891" s="2">
        <f t="shared" si="338"/>
        <v>0.82258382726590473</v>
      </c>
      <c r="M1891" s="2">
        <f t="shared" si="339"/>
        <v>0.82351502924685993</v>
      </c>
    </row>
    <row r="1892" spans="1:13">
      <c r="A1892">
        <v>1859</v>
      </c>
      <c r="B1892">
        <v>161.47999999999999</v>
      </c>
      <c r="C1892" s="4">
        <f t="shared" si="330"/>
        <v>0.36499999999999488</v>
      </c>
      <c r="D1892" s="4">
        <f t="shared" si="331"/>
        <v>-9.7499999999989484E-2</v>
      </c>
      <c r="E1892" s="4">
        <f t="shared" si="332"/>
        <v>0.125</v>
      </c>
      <c r="F1892" s="4">
        <f t="shared" si="333"/>
        <v>-5.7499999999997442E-2</v>
      </c>
      <c r="G1892" s="2">
        <f t="shared" si="329"/>
        <v>1889</v>
      </c>
      <c r="H1892" s="5">
        <f t="shared" si="334"/>
        <v>5.1098620337250899E-4</v>
      </c>
      <c r="I1892" s="5">
        <f t="shared" si="335"/>
        <v>1.4166087817462764E-3</v>
      </c>
      <c r="J1892" s="5">
        <f t="shared" si="336"/>
        <v>0.96525293817070024</v>
      </c>
      <c r="K1892" s="5">
        <f t="shared" si="337"/>
        <v>0.85361171198943508</v>
      </c>
      <c r="L1892" s="2">
        <f t="shared" si="338"/>
        <v>0.82438739686258755</v>
      </c>
      <c r="M1892" s="2">
        <f t="shared" si="339"/>
        <v>0.8253207158019723</v>
      </c>
    </row>
    <row r="1893" spans="1:13">
      <c r="A1893">
        <v>78</v>
      </c>
      <c r="B1893">
        <v>161.72999999999999</v>
      </c>
      <c r="C1893" s="4">
        <f t="shared" si="330"/>
        <v>0.17500000000001137</v>
      </c>
      <c r="D1893" s="4">
        <f t="shared" si="331"/>
        <v>0.11000000000000654</v>
      </c>
      <c r="E1893" s="4">
        <f t="shared" si="332"/>
        <v>5.0000000000011369E-2</v>
      </c>
      <c r="F1893" s="4">
        <f t="shared" si="333"/>
        <v>-3.7499999999994316E-2</v>
      </c>
      <c r="G1893" s="2">
        <f t="shared" si="329"/>
        <v>1890</v>
      </c>
      <c r="H1893" s="5">
        <f t="shared" si="334"/>
        <v>5.1098620337250899E-4</v>
      </c>
      <c r="I1893" s="5">
        <f t="shared" si="335"/>
        <v>1.4188019461965895E-3</v>
      </c>
      <c r="J1893" s="5">
        <f t="shared" si="336"/>
        <v>0.96576392437407277</v>
      </c>
      <c r="K1893" s="5">
        <f t="shared" si="337"/>
        <v>0.85503051393563168</v>
      </c>
      <c r="L1893" s="2">
        <f t="shared" si="338"/>
        <v>0.82619453339413962</v>
      </c>
      <c r="M1893" s="2">
        <f t="shared" si="339"/>
        <v>0.82712869956516688</v>
      </c>
    </row>
    <row r="1894" spans="1:13">
      <c r="A1894">
        <v>240</v>
      </c>
      <c r="B1894">
        <v>161.83000000000001</v>
      </c>
      <c r="C1894" s="4">
        <f t="shared" si="330"/>
        <v>0.58500000000000796</v>
      </c>
      <c r="D1894" s="4">
        <f t="shared" si="331"/>
        <v>0.23499999999999233</v>
      </c>
      <c r="E1894" s="4">
        <f t="shared" si="332"/>
        <v>0.53499999999999659</v>
      </c>
      <c r="F1894" s="4">
        <f t="shared" si="333"/>
        <v>0.24249999999999261</v>
      </c>
      <c r="G1894" s="2">
        <f t="shared" si="329"/>
        <v>1891</v>
      </c>
      <c r="H1894" s="5">
        <f t="shared" si="334"/>
        <v>5.1098620337250899E-4</v>
      </c>
      <c r="I1894" s="5">
        <f t="shared" si="335"/>
        <v>1.4196792119767149E-3</v>
      </c>
      <c r="J1894" s="5">
        <f t="shared" si="336"/>
        <v>0.9662749105774453</v>
      </c>
      <c r="K1894" s="5">
        <f t="shared" si="337"/>
        <v>0.8564501931476084</v>
      </c>
      <c r="L1894" s="2">
        <f t="shared" si="338"/>
        <v>0.82800396803031517</v>
      </c>
      <c r="M1894" s="2">
        <f t="shared" si="339"/>
        <v>0.82894720437641423</v>
      </c>
    </row>
    <row r="1895" spans="1:13">
      <c r="A1895">
        <v>1190</v>
      </c>
      <c r="B1895">
        <v>162.9</v>
      </c>
      <c r="C1895" s="4">
        <f t="shared" si="330"/>
        <v>0.64499999999999602</v>
      </c>
      <c r="D1895" s="4">
        <f t="shared" si="331"/>
        <v>-6.2500000000007105E-2</v>
      </c>
      <c r="E1895" s="4">
        <f t="shared" si="332"/>
        <v>0.10999999999999943</v>
      </c>
      <c r="F1895" s="4">
        <f t="shared" si="333"/>
        <v>-0.21249999999999858</v>
      </c>
      <c r="G1895" s="2">
        <f t="shared" si="329"/>
        <v>1892</v>
      </c>
      <c r="H1895" s="5">
        <f t="shared" si="334"/>
        <v>5.1098620337250899E-4</v>
      </c>
      <c r="I1895" s="5">
        <f t="shared" si="335"/>
        <v>1.4290659558240553E-3</v>
      </c>
      <c r="J1895" s="5">
        <f t="shared" si="336"/>
        <v>0.96678589678081783</v>
      </c>
      <c r="K1895" s="5">
        <f t="shared" si="337"/>
        <v>0.85787925910343243</v>
      </c>
      <c r="L1895" s="2">
        <f t="shared" si="338"/>
        <v>0.82982393330753679</v>
      </c>
      <c r="M1895" s="2">
        <f t="shared" si="339"/>
        <v>0.83076903553564052</v>
      </c>
    </row>
    <row r="1896" spans="1:13">
      <c r="A1896">
        <v>1980</v>
      </c>
      <c r="B1896">
        <v>163.12</v>
      </c>
      <c r="C1896" s="4">
        <f t="shared" si="330"/>
        <v>0.45999999999999375</v>
      </c>
      <c r="D1896" s="4">
        <f t="shared" si="331"/>
        <v>-2.4999999999977263E-3</v>
      </c>
      <c r="E1896" s="4">
        <f t="shared" si="332"/>
        <v>0.34999999999999432</v>
      </c>
      <c r="F1896" s="4">
        <f t="shared" si="333"/>
        <v>0.11999999999999744</v>
      </c>
      <c r="G1896" s="2">
        <f t="shared" si="329"/>
        <v>1893</v>
      </c>
      <c r="H1896" s="5">
        <f t="shared" si="334"/>
        <v>5.1098620337250899E-4</v>
      </c>
      <c r="I1896" s="5">
        <f t="shared" si="335"/>
        <v>1.4309959405403307E-3</v>
      </c>
      <c r="J1896" s="5">
        <f t="shared" si="336"/>
        <v>0.96729688298419036</v>
      </c>
      <c r="K1896" s="5">
        <f t="shared" si="337"/>
        <v>0.85931025504397274</v>
      </c>
      <c r="L1896" s="2">
        <f t="shared" si="338"/>
        <v>0.83164722690512849</v>
      </c>
      <c r="M1896" s="2">
        <f t="shared" si="339"/>
        <v>0.83259826916841484</v>
      </c>
    </row>
    <row r="1897" spans="1:13">
      <c r="A1897">
        <v>1838</v>
      </c>
      <c r="B1897">
        <v>163.82</v>
      </c>
      <c r="C1897" s="4">
        <f t="shared" si="330"/>
        <v>0.64000000000000057</v>
      </c>
      <c r="D1897" s="4">
        <f t="shared" si="331"/>
        <v>2.0000000000003126E-2</v>
      </c>
      <c r="E1897" s="4">
        <f t="shared" si="332"/>
        <v>0.29000000000000625</v>
      </c>
      <c r="F1897" s="4">
        <f t="shared" si="333"/>
        <v>-2.9999999999994031E-2</v>
      </c>
      <c r="G1897" s="2">
        <f t="shared" si="329"/>
        <v>1894</v>
      </c>
      <c r="H1897" s="5">
        <f t="shared" si="334"/>
        <v>5.1098620337250899E-4</v>
      </c>
      <c r="I1897" s="5">
        <f t="shared" si="335"/>
        <v>1.4371368010012075E-3</v>
      </c>
      <c r="J1897" s="5">
        <f t="shared" si="336"/>
        <v>0.9678078691875629</v>
      </c>
      <c r="K1897" s="5">
        <f t="shared" si="337"/>
        <v>0.86074739184497395</v>
      </c>
      <c r="L1897" s="2">
        <f t="shared" si="338"/>
        <v>0.83347792925205821</v>
      </c>
      <c r="M1897" s="2">
        <f t="shared" si="339"/>
        <v>0.83443389585875161</v>
      </c>
    </row>
    <row r="1898" spans="1:13">
      <c r="A1898">
        <v>1171</v>
      </c>
      <c r="B1898">
        <v>164.4</v>
      </c>
      <c r="C1898" s="4">
        <f t="shared" si="330"/>
        <v>0.5</v>
      </c>
      <c r="D1898" s="4">
        <f t="shared" si="331"/>
        <v>-7.7500000000000568E-2</v>
      </c>
      <c r="E1898" s="4">
        <f t="shared" si="332"/>
        <v>0.20999999999999375</v>
      </c>
      <c r="F1898" s="4">
        <f t="shared" si="333"/>
        <v>-4.0000000000006253E-2</v>
      </c>
      <c r="G1898" s="2">
        <f t="shared" si="329"/>
        <v>1895</v>
      </c>
      <c r="H1898" s="5">
        <f t="shared" si="334"/>
        <v>5.1098620337250899E-4</v>
      </c>
      <c r="I1898" s="5">
        <f t="shared" si="335"/>
        <v>1.4422249425259342E-3</v>
      </c>
      <c r="J1898" s="5">
        <f t="shared" si="336"/>
        <v>0.96831885539093543</v>
      </c>
      <c r="K1898" s="5">
        <f t="shared" si="337"/>
        <v>0.86218961678749984</v>
      </c>
      <c r="L1898" s="2">
        <f t="shared" si="338"/>
        <v>0.83531502985649053</v>
      </c>
      <c r="M1898" s="2">
        <f t="shared" si="339"/>
        <v>0.83627456424976754</v>
      </c>
    </row>
    <row r="1899" spans="1:13">
      <c r="A1899">
        <v>237</v>
      </c>
      <c r="B1899">
        <v>164.82</v>
      </c>
      <c r="C1899" s="4">
        <f t="shared" si="330"/>
        <v>0.48499999999999943</v>
      </c>
      <c r="D1899" s="4">
        <f t="shared" si="331"/>
        <v>-7.9999999999998295E-2</v>
      </c>
      <c r="E1899" s="4">
        <f t="shared" si="332"/>
        <v>0.27500000000000568</v>
      </c>
      <c r="F1899" s="4">
        <f t="shared" si="333"/>
        <v>3.2500000000005969E-2</v>
      </c>
      <c r="G1899" s="2">
        <f t="shared" si="329"/>
        <v>1896</v>
      </c>
      <c r="H1899" s="5">
        <f t="shared" si="334"/>
        <v>5.1098620337250899E-4</v>
      </c>
      <c r="I1899" s="5">
        <f t="shared" si="335"/>
        <v>1.4459094588024602E-3</v>
      </c>
      <c r="J1899" s="5">
        <f t="shared" si="336"/>
        <v>0.96882984159430796</v>
      </c>
      <c r="K1899" s="5">
        <f t="shared" si="337"/>
        <v>0.86363552624630224</v>
      </c>
      <c r="L1899" s="2">
        <f t="shared" si="338"/>
        <v>0.83715717592707606</v>
      </c>
      <c r="M1899" s="2">
        <f t="shared" si="339"/>
        <v>0.83812138488732046</v>
      </c>
    </row>
    <row r="1900" spans="1:13">
      <c r="A1900">
        <v>805</v>
      </c>
      <c r="B1900">
        <v>165.37</v>
      </c>
      <c r="C1900" s="4">
        <f t="shared" si="330"/>
        <v>0.34000000000000341</v>
      </c>
      <c r="D1900" s="4">
        <f t="shared" si="331"/>
        <v>-2.4999999999998579E-2</v>
      </c>
      <c r="E1900" s="4">
        <f t="shared" si="332"/>
        <v>6.4999999999997726E-2</v>
      </c>
      <c r="F1900" s="4">
        <f t="shared" si="333"/>
        <v>-0.10500000000000398</v>
      </c>
      <c r="G1900" s="2">
        <f t="shared" si="329"/>
        <v>1897</v>
      </c>
      <c r="H1900" s="5">
        <f t="shared" si="334"/>
        <v>5.1098620337250899E-4</v>
      </c>
      <c r="I1900" s="5">
        <f t="shared" si="335"/>
        <v>1.4507344205931492E-3</v>
      </c>
      <c r="J1900" s="5">
        <f t="shared" si="336"/>
        <v>0.96934082779768049</v>
      </c>
      <c r="K1900" s="5">
        <f t="shared" si="337"/>
        <v>0.86508626066689542</v>
      </c>
      <c r="L1900" s="2">
        <f t="shared" si="338"/>
        <v>0.83900547917517632</v>
      </c>
      <c r="M1900" s="2">
        <f t="shared" si="339"/>
        <v>0.8399707936158195</v>
      </c>
    </row>
    <row r="1901" spans="1:13">
      <c r="A1901">
        <v>2235</v>
      </c>
      <c r="B1901">
        <v>165.5</v>
      </c>
      <c r="C1901" s="4">
        <f t="shared" si="330"/>
        <v>0.43500000000000227</v>
      </c>
      <c r="D1901" s="4">
        <f t="shared" si="331"/>
        <v>0.17499999999999716</v>
      </c>
      <c r="E1901" s="4">
        <f t="shared" si="332"/>
        <v>0.37000000000000455</v>
      </c>
      <c r="F1901" s="4">
        <f t="shared" si="333"/>
        <v>0.15250000000000341</v>
      </c>
      <c r="G1901" s="2">
        <f t="shared" si="329"/>
        <v>1898</v>
      </c>
      <c r="H1901" s="5">
        <f t="shared" si="334"/>
        <v>5.1098620337250899E-4</v>
      </c>
      <c r="I1901" s="5">
        <f t="shared" si="335"/>
        <v>1.4518748661073121E-3</v>
      </c>
      <c r="J1901" s="5">
        <f t="shared" si="336"/>
        <v>0.96985181400105303</v>
      </c>
      <c r="K1901" s="5">
        <f t="shared" si="337"/>
        <v>0.86653813553300274</v>
      </c>
      <c r="L1901" s="2">
        <f t="shared" si="338"/>
        <v>0.8408563716797266</v>
      </c>
      <c r="M1901" s="2">
        <f t="shared" si="339"/>
        <v>0.8418279821721506</v>
      </c>
    </row>
    <row r="1902" spans="1:13">
      <c r="A1902">
        <v>1867</v>
      </c>
      <c r="B1902">
        <v>166.24</v>
      </c>
      <c r="C1902" s="4">
        <f t="shared" si="330"/>
        <v>0.68999999999999773</v>
      </c>
      <c r="D1902" s="4">
        <f t="shared" si="331"/>
        <v>-2.7500000000003411E-2</v>
      </c>
      <c r="E1902" s="4">
        <f t="shared" si="332"/>
        <v>0.31999999999999318</v>
      </c>
      <c r="F1902" s="4">
        <f t="shared" si="333"/>
        <v>-2.5000000000005684E-2</v>
      </c>
      <c r="G1902" s="2">
        <f t="shared" si="329"/>
        <v>1899</v>
      </c>
      <c r="H1902" s="5">
        <f t="shared" si="334"/>
        <v>5.1098620337250899E-4</v>
      </c>
      <c r="I1902" s="5">
        <f t="shared" si="335"/>
        <v>1.4583666328802391E-3</v>
      </c>
      <c r="J1902" s="5">
        <f t="shared" si="336"/>
        <v>0.97036280020442556</v>
      </c>
      <c r="K1902" s="5">
        <f t="shared" si="337"/>
        <v>0.86799650216588298</v>
      </c>
      <c r="L1902" s="2">
        <f t="shared" si="338"/>
        <v>0.84271505064651531</v>
      </c>
      <c r="M1902" s="2">
        <f t="shared" si="339"/>
        <v>0.84369210924184446</v>
      </c>
    </row>
    <row r="1903" spans="1:13">
      <c r="A1903">
        <v>1742</v>
      </c>
      <c r="B1903">
        <v>166.88</v>
      </c>
      <c r="C1903" s="4">
        <f t="shared" si="330"/>
        <v>0.37999999999999545</v>
      </c>
      <c r="D1903" s="4">
        <f t="shared" si="331"/>
        <v>6.7500000000002558E-2</v>
      </c>
      <c r="E1903" s="4">
        <f t="shared" si="332"/>
        <v>6.0000000000002274E-2</v>
      </c>
      <c r="F1903" s="4">
        <f t="shared" si="333"/>
        <v>-0.12999999999999545</v>
      </c>
      <c r="G1903" s="2">
        <f t="shared" si="329"/>
        <v>1900</v>
      </c>
      <c r="H1903" s="5">
        <f t="shared" si="334"/>
        <v>5.1098620337250899E-4</v>
      </c>
      <c r="I1903" s="5">
        <f t="shared" si="335"/>
        <v>1.4639811338730407E-3</v>
      </c>
      <c r="J1903" s="5">
        <f t="shared" si="336"/>
        <v>0.97087378640779809</v>
      </c>
      <c r="K1903" s="5">
        <f t="shared" si="337"/>
        <v>0.869460483299756</v>
      </c>
      <c r="L1903" s="2">
        <f t="shared" si="338"/>
        <v>0.84458067386453195</v>
      </c>
      <c r="M1903" s="2">
        <f t="shared" si="339"/>
        <v>0.84555875451708062</v>
      </c>
    </row>
    <row r="1904" spans="1:13">
      <c r="A1904">
        <v>2139</v>
      </c>
      <c r="B1904">
        <v>167</v>
      </c>
      <c r="C1904" s="4">
        <f t="shared" si="330"/>
        <v>0.82500000000000284</v>
      </c>
      <c r="D1904" s="4">
        <f t="shared" si="331"/>
        <v>0.39750000000000085</v>
      </c>
      <c r="E1904" s="4">
        <f t="shared" si="332"/>
        <v>0.76500000000000057</v>
      </c>
      <c r="F1904" s="4">
        <f t="shared" si="333"/>
        <v>0.35249999999999915</v>
      </c>
      <c r="G1904" s="2">
        <f t="shared" si="329"/>
        <v>1901</v>
      </c>
      <c r="H1904" s="5">
        <f t="shared" si="334"/>
        <v>5.1098620337250899E-4</v>
      </c>
      <c r="I1904" s="5">
        <f t="shared" si="335"/>
        <v>1.465033852809191E-3</v>
      </c>
      <c r="J1904" s="5">
        <f t="shared" si="336"/>
        <v>0.97138477261117062</v>
      </c>
      <c r="K1904" s="5">
        <f t="shared" si="337"/>
        <v>0.87092551715256517</v>
      </c>
      <c r="L1904" s="2">
        <f t="shared" si="338"/>
        <v>0.84644881636394076</v>
      </c>
      <c r="M1904" s="2">
        <f t="shared" si="339"/>
        <v>0.84743993510458071</v>
      </c>
    </row>
    <row r="1905" spans="1:13">
      <c r="A1905">
        <v>1864</v>
      </c>
      <c r="B1905">
        <v>168.53</v>
      </c>
      <c r="C1905" s="4">
        <f t="shared" si="330"/>
        <v>1.1749999999999972</v>
      </c>
      <c r="D1905" s="4">
        <f t="shared" si="331"/>
        <v>3.9999999999999147E-2</v>
      </c>
      <c r="E1905" s="4">
        <f t="shared" si="332"/>
        <v>0.40999999999999659</v>
      </c>
      <c r="F1905" s="4">
        <f t="shared" si="333"/>
        <v>-0.17750000000000199</v>
      </c>
      <c r="G1905" s="2">
        <f t="shared" si="329"/>
        <v>1902</v>
      </c>
      <c r="H1905" s="5">
        <f t="shared" si="334"/>
        <v>5.1098620337250899E-4</v>
      </c>
      <c r="I1905" s="5">
        <f t="shared" si="335"/>
        <v>1.4784560192451076E-3</v>
      </c>
      <c r="J1905" s="5">
        <f t="shared" si="336"/>
        <v>0.97189575881454315</v>
      </c>
      <c r="K1905" s="5">
        <f t="shared" si="337"/>
        <v>0.87240397317181029</v>
      </c>
      <c r="L1905" s="2">
        <f t="shared" si="338"/>
        <v>0.84833150789269707</v>
      </c>
      <c r="M1905" s="2">
        <f t="shared" si="339"/>
        <v>0.84932961804264373</v>
      </c>
    </row>
    <row r="1906" spans="1:13">
      <c r="A1906">
        <v>561</v>
      </c>
      <c r="B1906">
        <v>169.35</v>
      </c>
      <c r="C1906" s="4">
        <f t="shared" si="330"/>
        <v>0.90500000000000114</v>
      </c>
      <c r="D1906" s="4">
        <f t="shared" si="331"/>
        <v>-0.31749999999999545</v>
      </c>
      <c r="E1906" s="4">
        <f t="shared" si="332"/>
        <v>0.49500000000000455</v>
      </c>
      <c r="F1906" s="4">
        <f t="shared" si="333"/>
        <v>4.2500000000003979E-2</v>
      </c>
      <c r="G1906" s="2">
        <f t="shared" si="329"/>
        <v>1903</v>
      </c>
      <c r="H1906" s="5">
        <f t="shared" si="334"/>
        <v>5.1098620337250899E-4</v>
      </c>
      <c r="I1906" s="5">
        <f t="shared" si="335"/>
        <v>1.4856495986421347E-3</v>
      </c>
      <c r="J1906" s="5">
        <f t="shared" si="336"/>
        <v>0.97240674501791569</v>
      </c>
      <c r="K1906" s="5">
        <f t="shared" si="337"/>
        <v>0.87388962277045246</v>
      </c>
      <c r="L1906" s="2">
        <f t="shared" si="338"/>
        <v>0.85022270912365605</v>
      </c>
      <c r="M1906" s="2">
        <f t="shared" si="339"/>
        <v>0.85122926455930414</v>
      </c>
    </row>
    <row r="1907" spans="1:13">
      <c r="A1907">
        <v>1703</v>
      </c>
      <c r="B1907">
        <v>170.34</v>
      </c>
      <c r="C1907" s="4">
        <f t="shared" si="330"/>
        <v>0.54000000000000625</v>
      </c>
      <c r="D1907" s="4">
        <f t="shared" si="331"/>
        <v>-0.31750000000000256</v>
      </c>
      <c r="E1907" s="4">
        <f t="shared" si="332"/>
        <v>4.5000000000001705E-2</v>
      </c>
      <c r="F1907" s="4">
        <f t="shared" si="333"/>
        <v>-0.22500000000000142</v>
      </c>
      <c r="G1907" s="2">
        <f t="shared" si="329"/>
        <v>1904</v>
      </c>
      <c r="H1907" s="5">
        <f t="shared" si="334"/>
        <v>5.1098620337250899E-4</v>
      </c>
      <c r="I1907" s="5">
        <f t="shared" si="335"/>
        <v>1.4943345298653748E-3</v>
      </c>
      <c r="J1907" s="5">
        <f t="shared" si="336"/>
        <v>0.97291773122128822</v>
      </c>
      <c r="K1907" s="5">
        <f t="shared" si="337"/>
        <v>0.87538395730031782</v>
      </c>
      <c r="L1907" s="2">
        <f t="shared" si="338"/>
        <v>0.85212388280897233</v>
      </c>
      <c r="M1907" s="2">
        <f t="shared" si="339"/>
        <v>0.85313120640130968</v>
      </c>
    </row>
    <row r="1908" spans="1:13">
      <c r="A1908">
        <v>1848</v>
      </c>
      <c r="B1908">
        <v>170.43</v>
      </c>
      <c r="C1908" s="4">
        <f t="shared" si="330"/>
        <v>0.26999999999999602</v>
      </c>
      <c r="D1908" s="4">
        <f t="shared" si="331"/>
        <v>9.4999999999991758E-2</v>
      </c>
      <c r="E1908" s="4">
        <f t="shared" si="332"/>
        <v>0.22499999999999432</v>
      </c>
      <c r="F1908" s="4">
        <f t="shared" si="333"/>
        <v>8.9999999999996305E-2</v>
      </c>
      <c r="G1908" s="2">
        <f t="shared" si="329"/>
        <v>1905</v>
      </c>
      <c r="H1908" s="5">
        <f t="shared" si="334"/>
        <v>5.1098620337250899E-4</v>
      </c>
      <c r="I1908" s="5">
        <f t="shared" si="335"/>
        <v>1.4951240690674876E-3</v>
      </c>
      <c r="J1908" s="5">
        <f t="shared" si="336"/>
        <v>0.97342871742466075</v>
      </c>
      <c r="K1908" s="5">
        <f t="shared" si="337"/>
        <v>0.8768790813693853</v>
      </c>
      <c r="L1908" s="2">
        <f t="shared" si="338"/>
        <v>0.85402735262652119</v>
      </c>
      <c r="M1908" s="2">
        <f t="shared" si="339"/>
        <v>0.85503851901952288</v>
      </c>
    </row>
    <row r="1909" spans="1:13">
      <c r="A1909">
        <v>652</v>
      </c>
      <c r="B1909">
        <v>170.88</v>
      </c>
      <c r="C1909" s="4">
        <f t="shared" si="330"/>
        <v>0.72999999999998977</v>
      </c>
      <c r="D1909" s="4">
        <f t="shared" si="331"/>
        <v>0.19500000000000028</v>
      </c>
      <c r="E1909" s="4">
        <f t="shared" si="332"/>
        <v>0.50499999999999545</v>
      </c>
      <c r="F1909" s="4">
        <f t="shared" si="333"/>
        <v>0.14000000000000057</v>
      </c>
      <c r="G1909" s="2">
        <f t="shared" si="329"/>
        <v>1906</v>
      </c>
      <c r="H1909" s="5">
        <f t="shared" si="334"/>
        <v>5.1098620337250899E-4</v>
      </c>
      <c r="I1909" s="5">
        <f t="shared" si="335"/>
        <v>1.4990717650780513E-3</v>
      </c>
      <c r="J1909" s="5">
        <f t="shared" si="336"/>
        <v>0.97393970362803328</v>
      </c>
      <c r="K1909" s="5">
        <f t="shared" si="337"/>
        <v>0.87837815313446332</v>
      </c>
      <c r="L1909" s="2">
        <f t="shared" si="338"/>
        <v>0.85593619725471404</v>
      </c>
      <c r="M1909" s="2">
        <f t="shared" si="339"/>
        <v>0.85695599312785209</v>
      </c>
    </row>
    <row r="1910" spans="1:13">
      <c r="A1910">
        <v>327</v>
      </c>
      <c r="B1910">
        <v>171.89</v>
      </c>
      <c r="C1910" s="4">
        <f t="shared" si="330"/>
        <v>0.65999999999999659</v>
      </c>
      <c r="D1910" s="4">
        <f t="shared" si="331"/>
        <v>0.22500000000000853</v>
      </c>
      <c r="E1910" s="4">
        <f t="shared" si="332"/>
        <v>0.15500000000000114</v>
      </c>
      <c r="F1910" s="4">
        <f t="shared" si="333"/>
        <v>-0.17499999999999716</v>
      </c>
      <c r="G1910" s="2">
        <f t="shared" si="329"/>
        <v>1907</v>
      </c>
      <c r="H1910" s="5">
        <f t="shared" si="334"/>
        <v>5.1098620337250899E-4</v>
      </c>
      <c r="I1910" s="5">
        <f t="shared" si="335"/>
        <v>1.5079321494573163E-3</v>
      </c>
      <c r="J1910" s="5">
        <f t="shared" si="336"/>
        <v>0.97445068983140581</v>
      </c>
      <c r="K1910" s="5">
        <f t="shared" si="337"/>
        <v>0.87988608528392065</v>
      </c>
      <c r="L1910" s="2">
        <f t="shared" si="338"/>
        <v>0.85785521242809115</v>
      </c>
      <c r="M1910" s="2">
        <f t="shared" si="339"/>
        <v>0.85887765834318763</v>
      </c>
    </row>
    <row r="1911" spans="1:13">
      <c r="A1911">
        <v>681</v>
      </c>
      <c r="B1911">
        <v>172.2</v>
      </c>
      <c r="C1911" s="4">
        <f t="shared" si="330"/>
        <v>1.1800000000000068</v>
      </c>
      <c r="D1911" s="4">
        <f t="shared" si="331"/>
        <v>0.24500000000000455</v>
      </c>
      <c r="E1911" s="4">
        <f t="shared" si="332"/>
        <v>1.0250000000000057</v>
      </c>
      <c r="F1911" s="4">
        <f t="shared" si="333"/>
        <v>0.43500000000000227</v>
      </c>
      <c r="G1911" s="2">
        <f t="shared" si="329"/>
        <v>1908</v>
      </c>
      <c r="H1911" s="5">
        <f t="shared" si="334"/>
        <v>5.1098620337250899E-4</v>
      </c>
      <c r="I1911" s="5">
        <f t="shared" si="335"/>
        <v>1.5106516733757046E-3</v>
      </c>
      <c r="J1911" s="5">
        <f t="shared" si="336"/>
        <v>0.97496167603477835</v>
      </c>
      <c r="K1911" s="5">
        <f t="shared" si="337"/>
        <v>0.88139673695729637</v>
      </c>
      <c r="L1911" s="2">
        <f t="shared" si="338"/>
        <v>0.85977842148775308</v>
      </c>
      <c r="M1911" s="2">
        <f t="shared" si="339"/>
        <v>0.86081840106341345</v>
      </c>
    </row>
    <row r="1912" spans="1:13">
      <c r="A1912">
        <v>2261</v>
      </c>
      <c r="B1912">
        <v>174.25</v>
      </c>
      <c r="C1912" s="4">
        <f t="shared" si="330"/>
        <v>1.1500000000000057</v>
      </c>
      <c r="D1912" s="4">
        <f t="shared" si="331"/>
        <v>-0.41250000000000142</v>
      </c>
      <c r="E1912" s="4">
        <f t="shared" si="332"/>
        <v>0.125</v>
      </c>
      <c r="F1912" s="4">
        <f t="shared" si="333"/>
        <v>-0.45000000000000284</v>
      </c>
      <c r="G1912" s="2">
        <f t="shared" si="329"/>
        <v>1909</v>
      </c>
      <c r="H1912" s="5">
        <f t="shared" si="334"/>
        <v>5.1098620337250899E-4</v>
      </c>
      <c r="I1912" s="5">
        <f t="shared" si="335"/>
        <v>1.5286356218682726E-3</v>
      </c>
      <c r="J1912" s="5">
        <f t="shared" si="336"/>
        <v>0.97547266223815088</v>
      </c>
      <c r="K1912" s="5">
        <f t="shared" si="337"/>
        <v>0.88292537257916459</v>
      </c>
      <c r="L1912" s="2">
        <f t="shared" si="338"/>
        <v>0.8617207264314044</v>
      </c>
      <c r="M1912" s="2">
        <f t="shared" si="339"/>
        <v>0.86276284537902992</v>
      </c>
    </row>
    <row r="1913" spans="1:13">
      <c r="A1913">
        <v>2197</v>
      </c>
      <c r="B1913">
        <v>174.5</v>
      </c>
      <c r="C1913" s="4">
        <f t="shared" si="330"/>
        <v>0.35500000000000398</v>
      </c>
      <c r="D1913" s="4">
        <f t="shared" si="331"/>
        <v>-9.2500000000001137E-2</v>
      </c>
      <c r="E1913" s="4">
        <f t="shared" si="332"/>
        <v>0.23000000000000398</v>
      </c>
      <c r="F1913" s="4">
        <f t="shared" si="333"/>
        <v>5.250000000000199E-2</v>
      </c>
      <c r="G1913" s="2">
        <f t="shared" si="329"/>
        <v>1910</v>
      </c>
      <c r="H1913" s="5">
        <f t="shared" si="334"/>
        <v>5.1098620337250899E-4</v>
      </c>
      <c r="I1913" s="5">
        <f t="shared" si="335"/>
        <v>1.5308287863185859E-3</v>
      </c>
      <c r="J1913" s="5">
        <f t="shared" si="336"/>
        <v>0.97598364844152341</v>
      </c>
      <c r="K1913" s="5">
        <f t="shared" si="337"/>
        <v>0.8844562013654832</v>
      </c>
      <c r="L1913" s="2">
        <f t="shared" si="338"/>
        <v>0.86366673521180004</v>
      </c>
      <c r="M1913" s="2">
        <f t="shared" si="339"/>
        <v>0.86471279266588652</v>
      </c>
    </row>
    <row r="1914" spans="1:13">
      <c r="A1914">
        <v>2061</v>
      </c>
      <c r="B1914">
        <v>174.96</v>
      </c>
      <c r="C1914" s="4">
        <f t="shared" si="330"/>
        <v>0.96500000000000341</v>
      </c>
      <c r="D1914" s="4">
        <f t="shared" si="331"/>
        <v>1.082499999999996</v>
      </c>
      <c r="E1914" s="4">
        <f t="shared" si="332"/>
        <v>0.73499999999999943</v>
      </c>
      <c r="F1914" s="4">
        <f t="shared" si="333"/>
        <v>0.25249999999999773</v>
      </c>
      <c r="G1914" s="2">
        <f t="shared" si="329"/>
        <v>1911</v>
      </c>
      <c r="H1914" s="5">
        <f t="shared" si="334"/>
        <v>5.1098620337250899E-4</v>
      </c>
      <c r="I1914" s="5">
        <f t="shared" si="335"/>
        <v>1.5348642089071621E-3</v>
      </c>
      <c r="J1914" s="5">
        <f t="shared" si="336"/>
        <v>0.97649463464489594</v>
      </c>
      <c r="K1914" s="5">
        <f t="shared" si="337"/>
        <v>0.88599106557439034</v>
      </c>
      <c r="L1914" s="2">
        <f t="shared" si="338"/>
        <v>0.86561825108752621</v>
      </c>
      <c r="M1914" s="2">
        <f t="shared" si="339"/>
        <v>0.86667690122792618</v>
      </c>
    </row>
    <row r="1915" spans="1:13">
      <c r="A1915">
        <v>1876</v>
      </c>
      <c r="B1915">
        <v>176.43</v>
      </c>
      <c r="C1915" s="4">
        <f t="shared" si="330"/>
        <v>2.519999999999996</v>
      </c>
      <c r="D1915" s="4">
        <f t="shared" si="331"/>
        <v>0.5625</v>
      </c>
      <c r="E1915" s="4">
        <f t="shared" si="332"/>
        <v>1.7849999999999966</v>
      </c>
      <c r="F1915" s="4">
        <f t="shared" si="333"/>
        <v>0.52499999999999858</v>
      </c>
      <c r="G1915" s="2">
        <f t="shared" si="329"/>
        <v>1912</v>
      </c>
      <c r="H1915" s="5">
        <f t="shared" si="334"/>
        <v>5.1098620337250899E-4</v>
      </c>
      <c r="I1915" s="5">
        <f t="shared" si="335"/>
        <v>1.5477600158750036E-3</v>
      </c>
      <c r="J1915" s="5">
        <f t="shared" si="336"/>
        <v>0.97700562084826847</v>
      </c>
      <c r="K1915" s="5">
        <f t="shared" si="337"/>
        <v>0.88753882559026531</v>
      </c>
      <c r="L1915" s="2">
        <f t="shared" si="338"/>
        <v>0.86758394141759432</v>
      </c>
      <c r="M1915" s="2">
        <f t="shared" si="339"/>
        <v>0.86867318979944863</v>
      </c>
    </row>
    <row r="1916" spans="1:13">
      <c r="A1916">
        <v>2148</v>
      </c>
      <c r="B1916">
        <v>180</v>
      </c>
      <c r="C1916" s="4">
        <f t="shared" si="330"/>
        <v>2.0900000000000034</v>
      </c>
      <c r="D1916" s="4">
        <f t="shared" si="331"/>
        <v>-0.94749999999999801</v>
      </c>
      <c r="E1916" s="4">
        <f t="shared" si="332"/>
        <v>0.30500000000000682</v>
      </c>
      <c r="F1916" s="4">
        <f t="shared" si="333"/>
        <v>-0.73999999999999488</v>
      </c>
      <c r="G1916" s="2">
        <f t="shared" si="329"/>
        <v>1913</v>
      </c>
      <c r="H1916" s="5">
        <f t="shared" si="334"/>
        <v>5.1098620337250899E-4</v>
      </c>
      <c r="I1916" s="5">
        <f t="shared" si="335"/>
        <v>1.5790784042254754E-3</v>
      </c>
      <c r="J1916" s="5">
        <f t="shared" si="336"/>
        <v>0.97751660705164101</v>
      </c>
      <c r="K1916" s="5">
        <f t="shared" si="337"/>
        <v>0.88911790399449075</v>
      </c>
      <c r="L1916" s="2">
        <f t="shared" si="338"/>
        <v>0.86958184376367398</v>
      </c>
      <c r="M1916" s="2">
        <f t="shared" si="339"/>
        <v>0.87067632315092836</v>
      </c>
    </row>
    <row r="1917" spans="1:13">
      <c r="A1917">
        <v>544</v>
      </c>
      <c r="B1917">
        <v>180.61</v>
      </c>
      <c r="C1917" s="4">
        <f t="shared" si="330"/>
        <v>0.625</v>
      </c>
      <c r="D1917" s="4">
        <f t="shared" si="331"/>
        <v>-0.44750000000000512</v>
      </c>
      <c r="E1917" s="4">
        <f t="shared" si="332"/>
        <v>0.31999999999999318</v>
      </c>
      <c r="F1917" s="4">
        <f t="shared" si="333"/>
        <v>7.4999999999931788E-3</v>
      </c>
      <c r="G1917" s="2">
        <f t="shared" si="329"/>
        <v>1914</v>
      </c>
      <c r="H1917" s="5">
        <f t="shared" si="334"/>
        <v>5.1098620337250899E-4</v>
      </c>
      <c r="I1917" s="5">
        <f t="shared" si="335"/>
        <v>1.5844297254842396E-3</v>
      </c>
      <c r="J1917" s="5">
        <f t="shared" si="336"/>
        <v>0.97802759325501354</v>
      </c>
      <c r="K1917" s="5">
        <f t="shared" si="337"/>
        <v>0.89070233371997498</v>
      </c>
      <c r="L1917" s="2">
        <f t="shared" si="338"/>
        <v>0.87158659635861369</v>
      </c>
      <c r="M1917" s="2">
        <f t="shared" si="339"/>
        <v>0.87268656688276136</v>
      </c>
    </row>
    <row r="1918" spans="1:13">
      <c r="A1918">
        <v>2114</v>
      </c>
      <c r="B1918">
        <v>181.25</v>
      </c>
      <c r="C1918" s="4">
        <f t="shared" si="330"/>
        <v>1.1949999999999932</v>
      </c>
      <c r="D1918" s="4">
        <f t="shared" si="331"/>
        <v>0.16749999999999687</v>
      </c>
      <c r="E1918" s="4">
        <f t="shared" si="332"/>
        <v>0.875</v>
      </c>
      <c r="F1918" s="4">
        <f t="shared" si="333"/>
        <v>0.27750000000000341</v>
      </c>
      <c r="G1918" s="2">
        <f t="shared" si="329"/>
        <v>1915</v>
      </c>
      <c r="H1918" s="5">
        <f t="shared" si="334"/>
        <v>5.1098620337250899E-4</v>
      </c>
      <c r="I1918" s="5">
        <f t="shared" si="335"/>
        <v>1.5900442264770412E-3</v>
      </c>
      <c r="J1918" s="5">
        <f t="shared" si="336"/>
        <v>0.97853857945838607</v>
      </c>
      <c r="K1918" s="5">
        <f t="shared" si="337"/>
        <v>0.892292377946452</v>
      </c>
      <c r="L1918" s="2">
        <f t="shared" si="338"/>
        <v>0.87359846507177152</v>
      </c>
      <c r="M1918" s="2">
        <f t="shared" si="339"/>
        <v>0.87471345826809943</v>
      </c>
    </row>
    <row r="1919" spans="1:13">
      <c r="A1919">
        <v>2186</v>
      </c>
      <c r="B1919">
        <v>183</v>
      </c>
      <c r="C1919" s="4">
        <f t="shared" si="330"/>
        <v>0.95999999999999375</v>
      </c>
      <c r="D1919" s="4">
        <f t="shared" si="331"/>
        <v>-0.49749999999999517</v>
      </c>
      <c r="E1919" s="4">
        <f t="shared" si="332"/>
        <v>8.4999999999993747E-2</v>
      </c>
      <c r="F1919" s="4">
        <f t="shared" si="333"/>
        <v>-0.39500000000000313</v>
      </c>
      <c r="G1919" s="2">
        <f t="shared" si="329"/>
        <v>1916</v>
      </c>
      <c r="H1919" s="5">
        <f t="shared" si="334"/>
        <v>5.1098620337250899E-4</v>
      </c>
      <c r="I1919" s="5">
        <f t="shared" si="335"/>
        <v>1.6053963776292333E-3</v>
      </c>
      <c r="J1919" s="5">
        <f t="shared" si="336"/>
        <v>0.9790495656617586</v>
      </c>
      <c r="K1919" s="5">
        <f t="shared" si="337"/>
        <v>0.89389777432408124</v>
      </c>
      <c r="L1919" s="2">
        <f t="shared" si="338"/>
        <v>0.87562699712790948</v>
      </c>
      <c r="M1919" s="2">
        <f t="shared" si="339"/>
        <v>0.87674345043159507</v>
      </c>
    </row>
    <row r="1920" spans="1:13">
      <c r="A1920">
        <v>1077</v>
      </c>
      <c r="B1920">
        <v>183.17</v>
      </c>
      <c r="C1920" s="4">
        <f t="shared" si="330"/>
        <v>0.20000000000000284</v>
      </c>
      <c r="D1920" s="4">
        <f t="shared" si="331"/>
        <v>-0.38499999999999091</v>
      </c>
      <c r="E1920" s="4">
        <f t="shared" si="332"/>
        <v>0.11500000000000909</v>
      </c>
      <c r="F1920" s="4">
        <f t="shared" si="333"/>
        <v>1.5000000000007674E-2</v>
      </c>
      <c r="G1920" s="2">
        <f t="shared" si="329"/>
        <v>1917</v>
      </c>
      <c r="H1920" s="5">
        <f t="shared" si="334"/>
        <v>5.1098620337250899E-4</v>
      </c>
      <c r="I1920" s="5">
        <f t="shared" si="335"/>
        <v>1.6068877294554461E-3</v>
      </c>
      <c r="J1920" s="5">
        <f t="shared" si="336"/>
        <v>0.97956055186513113</v>
      </c>
      <c r="K1920" s="5">
        <f t="shared" si="337"/>
        <v>0.89550466205353674</v>
      </c>
      <c r="L1920" s="2">
        <f t="shared" si="338"/>
        <v>0.87765863148632539</v>
      </c>
      <c r="M1920" s="2">
        <f t="shared" si="339"/>
        <v>0.87877706126039989</v>
      </c>
    </row>
    <row r="1921" spans="1:13">
      <c r="A1921">
        <v>1641</v>
      </c>
      <c r="B1921">
        <v>183.4</v>
      </c>
      <c r="C1921" s="4">
        <f t="shared" si="330"/>
        <v>0.19000000000001194</v>
      </c>
      <c r="D1921" s="4">
        <f t="shared" si="331"/>
        <v>4.9999999999997158E-2</v>
      </c>
      <c r="E1921" s="4">
        <f t="shared" si="332"/>
        <v>7.5000000000002842E-2</v>
      </c>
      <c r="F1921" s="4">
        <f t="shared" si="333"/>
        <v>-2.0000000000003126E-2</v>
      </c>
      <c r="G1921" s="2">
        <f t="shared" si="329"/>
        <v>1918</v>
      </c>
      <c r="H1921" s="5">
        <f t="shared" si="334"/>
        <v>5.1098620337250899E-4</v>
      </c>
      <c r="I1921" s="5">
        <f t="shared" si="335"/>
        <v>1.6089054407497343E-3</v>
      </c>
      <c r="J1921" s="5">
        <f t="shared" si="336"/>
        <v>0.98007153806850367</v>
      </c>
      <c r="K1921" s="5">
        <f t="shared" si="337"/>
        <v>0.8971135674942865</v>
      </c>
      <c r="L1921" s="2">
        <f t="shared" si="338"/>
        <v>0.87969388657209568</v>
      </c>
      <c r="M1921" s="2">
        <f t="shared" si="339"/>
        <v>0.88081360602100378</v>
      </c>
    </row>
    <row r="1922" spans="1:13">
      <c r="A1922">
        <v>424</v>
      </c>
      <c r="B1922">
        <v>183.55</v>
      </c>
      <c r="C1922" s="4">
        <f t="shared" si="330"/>
        <v>0.29999999999999716</v>
      </c>
      <c r="D1922" s="4">
        <f t="shared" si="331"/>
        <v>5.7499999999990337E-2</v>
      </c>
      <c r="E1922" s="4">
        <f t="shared" si="332"/>
        <v>0.22499999999999432</v>
      </c>
      <c r="F1922" s="4">
        <f t="shared" si="333"/>
        <v>7.4999999999995737E-2</v>
      </c>
      <c r="G1922" s="2">
        <f t="shared" si="329"/>
        <v>1919</v>
      </c>
      <c r="H1922" s="5">
        <f t="shared" si="334"/>
        <v>5.1098620337250899E-4</v>
      </c>
      <c r="I1922" s="5">
        <f t="shared" si="335"/>
        <v>1.6102213394199223E-3</v>
      </c>
      <c r="J1922" s="5">
        <f t="shared" si="336"/>
        <v>0.9805825242718762</v>
      </c>
      <c r="K1922" s="5">
        <f t="shared" si="337"/>
        <v>0.89872378883370641</v>
      </c>
      <c r="L1922" s="2">
        <f t="shared" si="338"/>
        <v>0.88173207693447719</v>
      </c>
      <c r="M1922" s="2">
        <f t="shared" si="339"/>
        <v>0.88285566742510435</v>
      </c>
    </row>
    <row r="1923" spans="1:13">
      <c r="A1923">
        <v>2101</v>
      </c>
      <c r="B1923">
        <v>184</v>
      </c>
      <c r="C1923" s="4">
        <f t="shared" si="330"/>
        <v>0.30499999999999261</v>
      </c>
      <c r="D1923" s="4">
        <f t="shared" si="331"/>
        <v>-6.4999999999997726E-2</v>
      </c>
      <c r="E1923" s="4">
        <f t="shared" si="332"/>
        <v>7.9999999999998295E-2</v>
      </c>
      <c r="F1923" s="4">
        <f t="shared" si="333"/>
        <v>-7.249999999999801E-2</v>
      </c>
      <c r="G1923" s="2">
        <f t="shared" si="329"/>
        <v>1920</v>
      </c>
      <c r="H1923" s="5">
        <f t="shared" si="334"/>
        <v>5.1098620337250899E-4</v>
      </c>
      <c r="I1923" s="5">
        <f t="shared" si="335"/>
        <v>1.614169035430486E-3</v>
      </c>
      <c r="J1923" s="5">
        <f t="shared" si="336"/>
        <v>0.98109351047524873</v>
      </c>
      <c r="K1923" s="5">
        <f t="shared" si="337"/>
        <v>0.90033795786913684</v>
      </c>
      <c r="L1923" s="2">
        <f t="shared" si="338"/>
        <v>0.88377578797479184</v>
      </c>
      <c r="M1923" s="2">
        <f t="shared" si="339"/>
        <v>0.88490075555304115</v>
      </c>
    </row>
    <row r="1924" spans="1:13">
      <c r="A1924">
        <v>913</v>
      </c>
      <c r="B1924">
        <v>184.16</v>
      </c>
      <c r="C1924" s="4">
        <f t="shared" si="330"/>
        <v>0.17000000000000171</v>
      </c>
      <c r="D1924" s="4">
        <f t="shared" si="331"/>
        <v>-9.4999999999998863E-2</v>
      </c>
      <c r="E1924" s="4">
        <f t="shared" si="332"/>
        <v>9.0000000000003411E-2</v>
      </c>
      <c r="F1924" s="4">
        <f t="shared" si="333"/>
        <v>5.000000000002558E-3</v>
      </c>
      <c r="G1924" s="2">
        <f t="shared" si="329"/>
        <v>1921</v>
      </c>
      <c r="H1924" s="5">
        <f t="shared" si="334"/>
        <v>5.1098620337250899E-4</v>
      </c>
      <c r="I1924" s="5">
        <f t="shared" si="335"/>
        <v>1.6155726606786863E-3</v>
      </c>
      <c r="J1924" s="5">
        <f t="shared" si="336"/>
        <v>0.98160449667862126</v>
      </c>
      <c r="K1924" s="5">
        <f t="shared" si="337"/>
        <v>0.90195353052981553</v>
      </c>
      <c r="L1924" s="2">
        <f t="shared" si="338"/>
        <v>0.88582252717340892</v>
      </c>
      <c r="M1924" s="2">
        <f t="shared" si="339"/>
        <v>0.88694904478212055</v>
      </c>
    </row>
    <row r="1925" spans="1:13">
      <c r="A1925">
        <v>683</v>
      </c>
      <c r="B1925">
        <v>184.34</v>
      </c>
      <c r="C1925" s="4">
        <f t="shared" si="330"/>
        <v>0.11499999999999488</v>
      </c>
      <c r="D1925" s="4">
        <f t="shared" si="331"/>
        <v>-2.0000000000003126E-2</v>
      </c>
      <c r="E1925" s="4">
        <f t="shared" si="332"/>
        <v>2.4999999999991473E-2</v>
      </c>
      <c r="F1925" s="4">
        <f t="shared" si="333"/>
        <v>-3.2500000000005969E-2</v>
      </c>
      <c r="G1925" s="2">
        <f t="shared" si="329"/>
        <v>1922</v>
      </c>
      <c r="H1925" s="5">
        <f t="shared" si="334"/>
        <v>5.1098620337250899E-4</v>
      </c>
      <c r="I1925" s="5">
        <f t="shared" si="335"/>
        <v>1.6171517390829119E-3</v>
      </c>
      <c r="J1925" s="5">
        <f t="shared" si="336"/>
        <v>0.9821154828819938</v>
      </c>
      <c r="K1925" s="5">
        <f t="shared" si="337"/>
        <v>0.90357068226889847</v>
      </c>
      <c r="L1925" s="2">
        <f t="shared" si="338"/>
        <v>0.88787246908694317</v>
      </c>
      <c r="M1925" s="2">
        <f t="shared" si="339"/>
        <v>0.88899941748380729</v>
      </c>
    </row>
    <row r="1926" spans="1:13">
      <c r="A1926">
        <v>1914</v>
      </c>
      <c r="B1926">
        <v>184.39</v>
      </c>
      <c r="C1926" s="4">
        <f t="shared" si="330"/>
        <v>0.12999999999999545</v>
      </c>
      <c r="D1926" s="4">
        <f t="shared" si="331"/>
        <v>0.1425000000000054</v>
      </c>
      <c r="E1926" s="4">
        <f t="shared" si="332"/>
        <v>0.10500000000000398</v>
      </c>
      <c r="F1926" s="4">
        <f t="shared" si="333"/>
        <v>4.0000000000006253E-2</v>
      </c>
      <c r="G1926" s="2">
        <f t="shared" ref="G1926:G1960" si="340">G1925+1</f>
        <v>1923</v>
      </c>
      <c r="H1926" s="5">
        <f t="shared" si="334"/>
        <v>5.1098620337250899E-4</v>
      </c>
      <c r="I1926" s="5">
        <f t="shared" si="335"/>
        <v>1.6175903719729743E-3</v>
      </c>
      <c r="J1926" s="5">
        <f t="shared" si="336"/>
        <v>0.98262646908536633</v>
      </c>
      <c r="K1926" s="5">
        <f t="shared" si="337"/>
        <v>0.90518827264087143</v>
      </c>
      <c r="L1926" s="2">
        <f t="shared" si="338"/>
        <v>0.8899244949213555</v>
      </c>
      <c r="M1926" s="2">
        <f t="shared" si="339"/>
        <v>0.89105325356982923</v>
      </c>
    </row>
    <row r="1927" spans="1:13">
      <c r="A1927">
        <v>1048</v>
      </c>
      <c r="B1927">
        <v>184.6</v>
      </c>
      <c r="C1927" s="4">
        <f t="shared" si="330"/>
        <v>0.40000000000000568</v>
      </c>
      <c r="D1927" s="4">
        <f t="shared" si="331"/>
        <v>0.45000000000000284</v>
      </c>
      <c r="E1927" s="4">
        <f t="shared" si="332"/>
        <v>0.29500000000000171</v>
      </c>
      <c r="F1927" s="4">
        <f t="shared" si="333"/>
        <v>9.4999999999998863E-2</v>
      </c>
      <c r="G1927" s="2">
        <f t="shared" si="340"/>
        <v>1924</v>
      </c>
      <c r="H1927" s="5">
        <f t="shared" si="334"/>
        <v>5.1098620337250899E-4</v>
      </c>
      <c r="I1927" s="5">
        <f t="shared" si="335"/>
        <v>1.6194326301112374E-3</v>
      </c>
      <c r="J1927" s="5">
        <f t="shared" si="336"/>
        <v>0.98313745528873886</v>
      </c>
      <c r="K1927" s="5">
        <f t="shared" si="337"/>
        <v>0.90680770527098264</v>
      </c>
      <c r="L1927" s="2">
        <f t="shared" si="338"/>
        <v>0.89197998602284001</v>
      </c>
      <c r="M1927" s="2">
        <f t="shared" si="339"/>
        <v>0.89311383326110916</v>
      </c>
    </row>
    <row r="1928" spans="1:13">
      <c r="A1928">
        <v>650</v>
      </c>
      <c r="B1928">
        <v>185.19</v>
      </c>
      <c r="C1928" s="4">
        <f t="shared" si="330"/>
        <v>1.0300000000000011</v>
      </c>
      <c r="D1928" s="4">
        <f t="shared" si="331"/>
        <v>1.1524999999999963</v>
      </c>
      <c r="E1928" s="4">
        <f t="shared" si="332"/>
        <v>0.73499999999999943</v>
      </c>
      <c r="F1928" s="4">
        <f t="shared" si="333"/>
        <v>0.21999999999999886</v>
      </c>
      <c r="G1928" s="2">
        <f t="shared" si="340"/>
        <v>1925</v>
      </c>
      <c r="H1928" s="5">
        <f t="shared" si="334"/>
        <v>5.1098620337250899E-4</v>
      </c>
      <c r="I1928" s="5">
        <f t="shared" si="335"/>
        <v>1.6246084982139766E-3</v>
      </c>
      <c r="J1928" s="5">
        <f t="shared" si="336"/>
        <v>0.98364844149211139</v>
      </c>
      <c r="K1928" s="5">
        <f t="shared" si="337"/>
        <v>0.90843231376919664</v>
      </c>
      <c r="L1928" s="2">
        <f t="shared" si="338"/>
        <v>0.89404222601917682</v>
      </c>
      <c r="M1928" s="2">
        <f t="shared" si="339"/>
        <v>0.89518875819787169</v>
      </c>
    </row>
    <row r="1929" spans="1:13">
      <c r="A1929">
        <v>1984</v>
      </c>
      <c r="B1929">
        <v>186.66</v>
      </c>
      <c r="C1929" s="4">
        <f t="shared" si="330"/>
        <v>2.7049999999999983</v>
      </c>
      <c r="D1929" s="4">
        <f t="shared" si="331"/>
        <v>0.88499999999999801</v>
      </c>
      <c r="E1929" s="4">
        <f t="shared" si="332"/>
        <v>1.9699999999999989</v>
      </c>
      <c r="F1929" s="4">
        <f t="shared" si="333"/>
        <v>0.61749999999999972</v>
      </c>
      <c r="G1929" s="2">
        <f t="shared" si="340"/>
        <v>1926</v>
      </c>
      <c r="H1929" s="5">
        <f t="shared" si="334"/>
        <v>5.1098620337250899E-4</v>
      </c>
      <c r="I1929" s="5">
        <f t="shared" si="335"/>
        <v>1.6375043051818179E-3</v>
      </c>
      <c r="J1929" s="5">
        <f t="shared" si="336"/>
        <v>0.98415942769548392</v>
      </c>
      <c r="K1929" s="5">
        <f t="shared" si="337"/>
        <v>0.91006981807437848</v>
      </c>
      <c r="L1929" s="2">
        <f t="shared" si="338"/>
        <v>0.89611882444015523</v>
      </c>
      <c r="M1929" s="2">
        <f t="shared" si="339"/>
        <v>0.89729937337274146</v>
      </c>
    </row>
    <row r="1930" spans="1:13">
      <c r="A1930">
        <v>760</v>
      </c>
      <c r="B1930">
        <v>190.6</v>
      </c>
      <c r="C1930" s="4">
        <f t="shared" si="330"/>
        <v>2.7999999999999972</v>
      </c>
      <c r="D1930" s="4">
        <f t="shared" si="331"/>
        <v>-0.86749999999999972</v>
      </c>
      <c r="E1930" s="4">
        <f t="shared" si="332"/>
        <v>0.82999999999999829</v>
      </c>
      <c r="F1930" s="4">
        <f t="shared" si="333"/>
        <v>-0.57000000000000028</v>
      </c>
      <c r="G1930" s="2">
        <f t="shared" si="340"/>
        <v>1927</v>
      </c>
      <c r="H1930" s="5">
        <f t="shared" si="334"/>
        <v>5.1098620337250899E-4</v>
      </c>
      <c r="I1930" s="5">
        <f t="shared" si="335"/>
        <v>1.6720685769187533E-3</v>
      </c>
      <c r="J1930" s="5">
        <f t="shared" si="336"/>
        <v>0.98467041389885646</v>
      </c>
      <c r="K1930" s="5">
        <f t="shared" si="337"/>
        <v>0.91174188665129718</v>
      </c>
      <c r="L1930" s="2">
        <f t="shared" si="338"/>
        <v>0.89823114842297269</v>
      </c>
      <c r="M1930" s="2">
        <f t="shared" si="339"/>
        <v>0.89942603672869526</v>
      </c>
    </row>
    <row r="1931" spans="1:13">
      <c r="A1931">
        <v>1940</v>
      </c>
      <c r="B1931">
        <v>192.26</v>
      </c>
      <c r="C1931" s="4">
        <f t="shared" si="330"/>
        <v>0.96999999999999886</v>
      </c>
      <c r="D1931" s="4">
        <f t="shared" si="331"/>
        <v>-1.0274999999999963</v>
      </c>
      <c r="E1931" s="4">
        <f t="shared" si="332"/>
        <v>0.14000000000000057</v>
      </c>
      <c r="F1931" s="4">
        <f t="shared" si="333"/>
        <v>-0.34499999999999886</v>
      </c>
      <c r="G1931" s="2">
        <f t="shared" si="340"/>
        <v>1928</v>
      </c>
      <c r="H1931" s="5">
        <f t="shared" si="334"/>
        <v>5.1098620337250899E-4</v>
      </c>
      <c r="I1931" s="5">
        <f t="shared" si="335"/>
        <v>1.6866311888688328E-3</v>
      </c>
      <c r="J1931" s="5">
        <f t="shared" si="336"/>
        <v>0.98518140010222899</v>
      </c>
      <c r="K1931" s="5">
        <f t="shared" si="337"/>
        <v>0.91342851784016599</v>
      </c>
      <c r="L1931" s="2">
        <f t="shared" si="338"/>
        <v>0.9003595354694619</v>
      </c>
      <c r="M1931" s="2">
        <f t="shared" si="339"/>
        <v>0.90155684371978717</v>
      </c>
    </row>
    <row r="1932" spans="1:13">
      <c r="A1932">
        <v>1804</v>
      </c>
      <c r="B1932">
        <v>192.54</v>
      </c>
      <c r="C1932" s="4">
        <f t="shared" si="330"/>
        <v>0.74500000000000455</v>
      </c>
      <c r="D1932" s="4">
        <f t="shared" si="331"/>
        <v>0.21000000000000085</v>
      </c>
      <c r="E1932" s="4">
        <f t="shared" si="332"/>
        <v>0.60500000000000398</v>
      </c>
      <c r="F1932" s="4">
        <f t="shared" si="333"/>
        <v>0.23250000000000171</v>
      </c>
      <c r="G1932" s="2">
        <f t="shared" si="340"/>
        <v>1929</v>
      </c>
      <c r="H1932" s="5">
        <f t="shared" si="334"/>
        <v>5.1098620337250899E-4</v>
      </c>
      <c r="I1932" s="5">
        <f t="shared" si="335"/>
        <v>1.6890875330531833E-3</v>
      </c>
      <c r="J1932" s="5">
        <f t="shared" si="336"/>
        <v>0.98569238630560152</v>
      </c>
      <c r="K1932" s="5">
        <f t="shared" si="337"/>
        <v>0.91511760537321918</v>
      </c>
      <c r="L1932" s="2">
        <f t="shared" si="338"/>
        <v>0.90249206866140519</v>
      </c>
      <c r="M1932" s="2">
        <f t="shared" si="339"/>
        <v>0.90369983995355319</v>
      </c>
    </row>
    <row r="1933" spans="1:13">
      <c r="A1933">
        <v>2213</v>
      </c>
      <c r="B1933">
        <v>193.75</v>
      </c>
      <c r="C1933" s="4">
        <f t="shared" si="330"/>
        <v>1.3900000000000006</v>
      </c>
      <c r="D1933" s="4">
        <f t="shared" si="331"/>
        <v>0.14000000000000057</v>
      </c>
      <c r="E1933" s="4">
        <f t="shared" si="332"/>
        <v>0.78499999999999659</v>
      </c>
      <c r="F1933" s="4">
        <f t="shared" si="333"/>
        <v>8.9999999999996305E-2</v>
      </c>
      <c r="G1933" s="2">
        <f t="shared" si="340"/>
        <v>1930</v>
      </c>
      <c r="H1933" s="5">
        <f t="shared" si="334"/>
        <v>5.1098620337250899E-4</v>
      </c>
      <c r="I1933" s="5">
        <f t="shared" si="335"/>
        <v>1.6997024489926991E-3</v>
      </c>
      <c r="J1933" s="5">
        <f t="shared" si="336"/>
        <v>0.98620337250897405</v>
      </c>
      <c r="K1933" s="5">
        <f t="shared" si="337"/>
        <v>0.91681730782221182</v>
      </c>
      <c r="L1933" s="2">
        <f t="shared" si="338"/>
        <v>0.90463680194417384</v>
      </c>
      <c r="M1933" s="2">
        <f t="shared" si="339"/>
        <v>0.90585815628711563</v>
      </c>
    </row>
    <row r="1934" spans="1:13">
      <c r="A1934">
        <v>807</v>
      </c>
      <c r="B1934">
        <v>195.32</v>
      </c>
      <c r="C1934" s="4">
        <f t="shared" si="330"/>
        <v>1.0250000000000057</v>
      </c>
      <c r="D1934" s="4">
        <f t="shared" si="331"/>
        <v>-0.42499999999999716</v>
      </c>
      <c r="E1934" s="4">
        <f t="shared" si="332"/>
        <v>0.24000000000000909</v>
      </c>
      <c r="F1934" s="4">
        <f t="shared" si="333"/>
        <v>-0.27249999999999375</v>
      </c>
      <c r="G1934" s="2">
        <f t="shared" si="340"/>
        <v>1931</v>
      </c>
      <c r="H1934" s="5">
        <f t="shared" si="334"/>
        <v>5.1098620337250899E-4</v>
      </c>
      <c r="I1934" s="5">
        <f t="shared" si="335"/>
        <v>1.7134755217406658E-3</v>
      </c>
      <c r="J1934" s="5">
        <f t="shared" si="336"/>
        <v>0.98671435871234658</v>
      </c>
      <c r="K1934" s="5">
        <f t="shared" si="337"/>
        <v>0.91853078334395244</v>
      </c>
      <c r="L1934" s="2">
        <f t="shared" si="338"/>
        <v>0.90679686940243909</v>
      </c>
      <c r="M1934" s="2">
        <f t="shared" si="339"/>
        <v>0.90802237867694102</v>
      </c>
    </row>
    <row r="1935" spans="1:13">
      <c r="A1935">
        <v>824</v>
      </c>
      <c r="B1935">
        <v>195.8</v>
      </c>
      <c r="C1935" s="4">
        <f t="shared" si="330"/>
        <v>0.54000000000000625</v>
      </c>
      <c r="D1935" s="4">
        <f t="shared" si="331"/>
        <v>0.70249999999999346</v>
      </c>
      <c r="E1935" s="4">
        <f t="shared" si="332"/>
        <v>0.29999999999999716</v>
      </c>
      <c r="F1935" s="4">
        <f t="shared" si="333"/>
        <v>2.9999999999994031E-2</v>
      </c>
      <c r="G1935" s="2">
        <f t="shared" si="340"/>
        <v>1932</v>
      </c>
      <c r="H1935" s="5">
        <f t="shared" si="334"/>
        <v>5.1098620337250899E-4</v>
      </c>
      <c r="I1935" s="5">
        <f t="shared" si="335"/>
        <v>1.7176863974852671E-3</v>
      </c>
      <c r="J1935" s="5">
        <f t="shared" si="336"/>
        <v>0.98722534491571912</v>
      </c>
      <c r="K1935" s="5">
        <f t="shared" si="337"/>
        <v>0.9202484697414377</v>
      </c>
      <c r="L1935" s="2">
        <f t="shared" si="338"/>
        <v>0.90896284722036613</v>
      </c>
      <c r="M1935" s="2">
        <f t="shared" si="339"/>
        <v>0.91019355284894221</v>
      </c>
    </row>
    <row r="1936" spans="1:13">
      <c r="A1936">
        <v>818</v>
      </c>
      <c r="B1936">
        <v>196.4</v>
      </c>
      <c r="C1936" s="4">
        <f t="shared" si="330"/>
        <v>2.4299999999999926</v>
      </c>
      <c r="D1936" s="4">
        <f t="shared" si="331"/>
        <v>0.89999999999999858</v>
      </c>
      <c r="E1936" s="4">
        <f t="shared" si="332"/>
        <v>2.1299999999999955</v>
      </c>
      <c r="F1936" s="4">
        <f t="shared" si="333"/>
        <v>0.91499999999999915</v>
      </c>
      <c r="G1936" s="2">
        <f t="shared" si="340"/>
        <v>1933</v>
      </c>
      <c r="H1936" s="5">
        <f t="shared" si="334"/>
        <v>5.1098620337250899E-4</v>
      </c>
      <c r="I1936" s="5">
        <f t="shared" si="335"/>
        <v>1.7229499921660187E-3</v>
      </c>
      <c r="J1936" s="5">
        <f t="shared" si="336"/>
        <v>0.98773633111909165</v>
      </c>
      <c r="K1936" s="5">
        <f t="shared" si="337"/>
        <v>0.92197141973360375</v>
      </c>
      <c r="L1936" s="2">
        <f t="shared" si="338"/>
        <v>0.91113578219971747</v>
      </c>
      <c r="M1936" s="2">
        <f t="shared" si="339"/>
        <v>0.91240340103855266</v>
      </c>
    </row>
    <row r="1937" spans="1:13">
      <c r="A1937">
        <v>463</v>
      </c>
      <c r="B1937">
        <v>200.66</v>
      </c>
      <c r="C1937" s="4">
        <f t="shared" si="330"/>
        <v>2.3400000000000034</v>
      </c>
      <c r="D1937" s="4">
        <f t="shared" si="331"/>
        <v>2.0600000000000023</v>
      </c>
      <c r="E1937" s="4">
        <f t="shared" si="332"/>
        <v>0.21000000000000796</v>
      </c>
      <c r="F1937" s="4">
        <f t="shared" si="333"/>
        <v>-0.95999999999999375</v>
      </c>
      <c r="G1937" s="2">
        <f t="shared" si="340"/>
        <v>1934</v>
      </c>
      <c r="H1937" s="5">
        <f t="shared" si="334"/>
        <v>5.1098620337250899E-4</v>
      </c>
      <c r="I1937" s="5">
        <f t="shared" si="335"/>
        <v>1.7603215143993549E-3</v>
      </c>
      <c r="J1937" s="5">
        <f t="shared" si="336"/>
        <v>0.98824731732246418</v>
      </c>
      <c r="K1937" s="5">
        <f t="shared" si="337"/>
        <v>0.92373174124800306</v>
      </c>
      <c r="L1937" s="2">
        <f t="shared" si="338"/>
        <v>0.91334742938934266</v>
      </c>
      <c r="M1937" s="2">
        <f t="shared" si="339"/>
        <v>0.91461868944150371</v>
      </c>
    </row>
    <row r="1938" spans="1:13">
      <c r="A1938">
        <v>1657</v>
      </c>
      <c r="B1938">
        <v>201.08</v>
      </c>
      <c r="C1938" s="4">
        <f t="shared" si="330"/>
        <v>6.5499999999999972</v>
      </c>
      <c r="D1938" s="4">
        <f t="shared" si="331"/>
        <v>2.1474999999999937</v>
      </c>
      <c r="E1938" s="4">
        <f t="shared" si="332"/>
        <v>6.3399999999999892</v>
      </c>
      <c r="F1938" s="4">
        <f t="shared" si="333"/>
        <v>3.0649999999999906</v>
      </c>
      <c r="G1938" s="2">
        <f t="shared" si="340"/>
        <v>1935</v>
      </c>
      <c r="H1938" s="5">
        <f t="shared" si="334"/>
        <v>5.1098620337250899E-4</v>
      </c>
      <c r="I1938" s="5">
        <f t="shared" si="335"/>
        <v>1.7640060306758811E-3</v>
      </c>
      <c r="J1938" s="5">
        <f t="shared" si="336"/>
        <v>0.98875830352583671</v>
      </c>
      <c r="K1938" s="5">
        <f t="shared" si="337"/>
        <v>0.92549574727867889</v>
      </c>
      <c r="L1938" s="2">
        <f t="shared" si="338"/>
        <v>0.91556452055778237</v>
      </c>
      <c r="M1938" s="2">
        <f t="shared" si="339"/>
        <v>0.91694576741488976</v>
      </c>
    </row>
    <row r="1939" spans="1:13">
      <c r="A1939">
        <v>465</v>
      </c>
      <c r="B1939">
        <v>213.76</v>
      </c>
      <c r="C1939" s="4">
        <f t="shared" si="330"/>
        <v>6.6349999999999909</v>
      </c>
      <c r="D1939" s="4">
        <f t="shared" si="331"/>
        <v>-2.4424999999999955</v>
      </c>
      <c r="E1939" s="4">
        <f t="shared" si="332"/>
        <v>0.29500000000000171</v>
      </c>
      <c r="F1939" s="4">
        <f t="shared" si="333"/>
        <v>-3.0224999999999937</v>
      </c>
      <c r="G1939" s="2">
        <f t="shared" si="340"/>
        <v>1936</v>
      </c>
      <c r="H1939" s="5">
        <f t="shared" si="334"/>
        <v>5.1098620337250899E-4</v>
      </c>
      <c r="I1939" s="5">
        <f t="shared" si="335"/>
        <v>1.8752433315957645E-3</v>
      </c>
      <c r="J1939" s="5">
        <f t="shared" si="336"/>
        <v>0.98926928972920924</v>
      </c>
      <c r="K1939" s="5">
        <f t="shared" si="337"/>
        <v>0.92737099061027461</v>
      </c>
      <c r="L1939" s="2">
        <f t="shared" si="338"/>
        <v>0.91789351497810934</v>
      </c>
      <c r="M1939" s="2">
        <f t="shared" si="339"/>
        <v>0.9192798821625785</v>
      </c>
    </row>
    <row r="1940" spans="1:13">
      <c r="A1940">
        <v>2033</v>
      </c>
      <c r="B1940">
        <v>214.35</v>
      </c>
      <c r="C1940" s="4">
        <f t="shared" si="330"/>
        <v>1.6650000000000063</v>
      </c>
      <c r="D1940" s="4">
        <f t="shared" si="331"/>
        <v>0.97000000000000597</v>
      </c>
      <c r="E1940" s="4">
        <f t="shared" si="332"/>
        <v>1.3700000000000045</v>
      </c>
      <c r="F1940" s="4">
        <f t="shared" si="333"/>
        <v>0.53750000000000142</v>
      </c>
      <c r="G1940" s="2">
        <f t="shared" si="340"/>
        <v>1937</v>
      </c>
      <c r="H1940" s="5">
        <f t="shared" si="334"/>
        <v>5.1098620337250899E-4</v>
      </c>
      <c r="I1940" s="5">
        <f t="shared" si="335"/>
        <v>1.8804191996985035E-3</v>
      </c>
      <c r="J1940" s="5">
        <f t="shared" si="336"/>
        <v>0.98978027593258178</v>
      </c>
      <c r="K1940" s="5">
        <f t="shared" si="337"/>
        <v>0.92925140980997312</v>
      </c>
      <c r="L1940" s="2">
        <f t="shared" si="338"/>
        <v>0.92022955146233321</v>
      </c>
      <c r="M1940" s="2">
        <f t="shared" si="339"/>
        <v>0.92163971007682843</v>
      </c>
    </row>
    <row r="1941" spans="1:13">
      <c r="A1941">
        <v>1206</v>
      </c>
      <c r="B1941">
        <v>217.09</v>
      </c>
      <c r="C1941" s="4">
        <f t="shared" si="330"/>
        <v>8.5750000000000028</v>
      </c>
      <c r="D1941" s="4">
        <f t="shared" si="331"/>
        <v>3.0149999999999935</v>
      </c>
      <c r="E1941" s="4">
        <f t="shared" si="332"/>
        <v>7.2049999999999983</v>
      </c>
      <c r="F1941" s="4">
        <f t="shared" si="333"/>
        <v>2.9174999999999969</v>
      </c>
      <c r="G1941" s="2">
        <f t="shared" si="340"/>
        <v>1938</v>
      </c>
      <c r="H1941" s="5">
        <f t="shared" si="334"/>
        <v>5.1098620337250899E-4</v>
      </c>
      <c r="I1941" s="5">
        <f t="shared" si="335"/>
        <v>1.9044562820739357E-3</v>
      </c>
      <c r="J1941" s="5">
        <f t="shared" si="336"/>
        <v>0.99029126213595431</v>
      </c>
      <c r="K1941" s="5">
        <f t="shared" si="337"/>
        <v>0.93115586609204704</v>
      </c>
      <c r="L1941" s="2">
        <f t="shared" si="338"/>
        <v>0.92259132567835334</v>
      </c>
      <c r="M1941" s="2">
        <f t="shared" si="339"/>
        <v>0.9241266709713869</v>
      </c>
    </row>
    <row r="1942" spans="1:13">
      <c r="A1942">
        <v>2199</v>
      </c>
      <c r="B1942">
        <v>231.5</v>
      </c>
      <c r="C1942" s="4">
        <f t="shared" si="330"/>
        <v>7.6949999999999932</v>
      </c>
      <c r="D1942" s="4">
        <f t="shared" si="331"/>
        <v>-3.9675000000000011</v>
      </c>
      <c r="E1942" s="4">
        <f t="shared" si="332"/>
        <v>0.48999999999999488</v>
      </c>
      <c r="F1942" s="4">
        <f t="shared" si="333"/>
        <v>-3.3575000000000017</v>
      </c>
      <c r="G1942" s="2">
        <f t="shared" si="340"/>
        <v>1939</v>
      </c>
      <c r="H1942" s="5">
        <f t="shared" si="334"/>
        <v>5.1098620337250899E-4</v>
      </c>
      <c r="I1942" s="5">
        <f t="shared" si="335"/>
        <v>2.0308702809899862E-3</v>
      </c>
      <c r="J1942" s="5">
        <f t="shared" si="336"/>
        <v>0.99080224833932684</v>
      </c>
      <c r="K1942" s="5">
        <f t="shared" si="337"/>
        <v>0.93318673637303706</v>
      </c>
      <c r="L1942" s="2">
        <f t="shared" si="338"/>
        <v>0.92508036206630062</v>
      </c>
      <c r="M1942" s="2">
        <f t="shared" si="339"/>
        <v>0.92662422548902612</v>
      </c>
    </row>
    <row r="1943" spans="1:13">
      <c r="A1943">
        <v>1911</v>
      </c>
      <c r="B1943">
        <v>232.48</v>
      </c>
      <c r="C1943" s="4">
        <f t="shared" si="330"/>
        <v>0.64000000000000057</v>
      </c>
      <c r="D1943" s="4">
        <f t="shared" si="331"/>
        <v>-3.4824999999999946</v>
      </c>
      <c r="E1943" s="4">
        <f t="shared" si="332"/>
        <v>0.15000000000000568</v>
      </c>
      <c r="F1943" s="4">
        <f t="shared" si="333"/>
        <v>-0.1699999999999946</v>
      </c>
      <c r="G1943" s="2">
        <f t="shared" si="340"/>
        <v>1940</v>
      </c>
      <c r="H1943" s="5">
        <f t="shared" si="334"/>
        <v>5.1098620337250899E-4</v>
      </c>
      <c r="I1943" s="5">
        <f t="shared" si="335"/>
        <v>2.039467485635214E-3</v>
      </c>
      <c r="J1943" s="5">
        <f t="shared" si="336"/>
        <v>0.99131323454269937</v>
      </c>
      <c r="K1943" s="5">
        <f t="shared" si="337"/>
        <v>0.93522620385867228</v>
      </c>
      <c r="L1943" s="2">
        <f t="shared" si="338"/>
        <v>0.92758000086343462</v>
      </c>
      <c r="M1943" s="2">
        <f t="shared" si="339"/>
        <v>0.92912647322169428</v>
      </c>
    </row>
    <row r="1944" spans="1:13">
      <c r="A1944">
        <v>848</v>
      </c>
      <c r="B1944">
        <v>232.78</v>
      </c>
      <c r="C1944" s="4">
        <f t="shared" si="330"/>
        <v>0.73000000000000398</v>
      </c>
      <c r="D1944" s="4">
        <f t="shared" si="331"/>
        <v>2.2374999999999972</v>
      </c>
      <c r="E1944" s="4">
        <f t="shared" si="332"/>
        <v>0.57999999999999829</v>
      </c>
      <c r="F1944" s="4">
        <f t="shared" si="333"/>
        <v>0.21499999999999631</v>
      </c>
      <c r="G1944" s="2">
        <f t="shared" si="340"/>
        <v>1941</v>
      </c>
      <c r="H1944" s="5">
        <f t="shared" si="334"/>
        <v>5.1098620337250899E-4</v>
      </c>
      <c r="I1944" s="5">
        <f t="shared" si="335"/>
        <v>2.0420992829755899E-3</v>
      </c>
      <c r="J1944" s="5">
        <f t="shared" si="336"/>
        <v>0.99182422074607191</v>
      </c>
      <c r="K1944" s="5">
        <f t="shared" si="337"/>
        <v>0.93726830314164788</v>
      </c>
      <c r="L1944" s="2">
        <f t="shared" si="338"/>
        <v>0.93008433556522174</v>
      </c>
      <c r="M1944" s="2">
        <f t="shared" si="339"/>
        <v>0.93164090100748698</v>
      </c>
    </row>
    <row r="1945" spans="1:13">
      <c r="A1945">
        <v>659</v>
      </c>
      <c r="B1945">
        <v>233.94</v>
      </c>
      <c r="C1945" s="4">
        <f t="shared" si="330"/>
        <v>5.1149999999999949</v>
      </c>
      <c r="D1945" s="4">
        <f t="shared" si="331"/>
        <v>2.615000000000002</v>
      </c>
      <c r="E1945" s="4">
        <f t="shared" si="332"/>
        <v>4.5349999999999966</v>
      </c>
      <c r="F1945" s="4">
        <f t="shared" si="333"/>
        <v>1.9774999999999991</v>
      </c>
      <c r="G1945" s="2">
        <f t="shared" si="340"/>
        <v>1942</v>
      </c>
      <c r="H1945" s="5">
        <f t="shared" si="334"/>
        <v>5.1098620337250899E-4</v>
      </c>
      <c r="I1945" s="5">
        <f t="shared" si="335"/>
        <v>2.0522755660250429E-3</v>
      </c>
      <c r="J1945" s="5">
        <f t="shared" si="336"/>
        <v>0.99233520694944444</v>
      </c>
      <c r="K1945" s="5">
        <f t="shared" si="337"/>
        <v>0.93932057870767294</v>
      </c>
      <c r="L1945" s="2">
        <f t="shared" si="338"/>
        <v>0.93260086072001402</v>
      </c>
      <c r="M1945" s="2">
        <f t="shared" si="339"/>
        <v>0.93423638429623523</v>
      </c>
    </row>
    <row r="1946" spans="1:13">
      <c r="A1946">
        <v>735</v>
      </c>
      <c r="B1946">
        <v>243.01</v>
      </c>
      <c r="C1946" s="4">
        <f t="shared" si="330"/>
        <v>5.960000000000008</v>
      </c>
      <c r="D1946" s="4">
        <f t="shared" si="331"/>
        <v>-1.5349999999999966</v>
      </c>
      <c r="E1946" s="4">
        <f t="shared" si="332"/>
        <v>1.4250000000000114</v>
      </c>
      <c r="F1946" s="4">
        <f t="shared" si="333"/>
        <v>-1.5549999999999926</v>
      </c>
      <c r="G1946" s="2">
        <f t="shared" si="340"/>
        <v>1943</v>
      </c>
      <c r="H1946" s="5">
        <f t="shared" si="334"/>
        <v>5.1098620337250899E-4</v>
      </c>
      <c r="I1946" s="5">
        <f t="shared" si="335"/>
        <v>2.1318435722824042E-3</v>
      </c>
      <c r="J1946" s="5">
        <f t="shared" si="336"/>
        <v>0.99284619315281697</v>
      </c>
      <c r="K1946" s="5">
        <f t="shared" si="337"/>
        <v>0.94145242227995529</v>
      </c>
      <c r="L1946" s="2">
        <f t="shared" si="338"/>
        <v>0.93519852269406856</v>
      </c>
      <c r="M1946" s="2">
        <f t="shared" si="339"/>
        <v>0.93685886948500996</v>
      </c>
    </row>
    <row r="1947" spans="1:13">
      <c r="A1947">
        <v>1958</v>
      </c>
      <c r="B1947">
        <v>245.86</v>
      </c>
      <c r="C1947" s="4">
        <f t="shared" ref="C1947:C2010" si="341">IF(AND(ISNUMBER(B1946),ISNUMBER(B1948)),(B1948-B1946)/2,"")</f>
        <v>2.0450000000000017</v>
      </c>
      <c r="D1947" s="4">
        <f t="shared" ref="D1947:D2010" si="342">IF(AND(ISNUMBER(C1946),ISNUMBER(C1948)),(C1948-C1946)/2,"")</f>
        <v>-1.5375000000000085</v>
      </c>
      <c r="E1947" s="4">
        <f t="shared" ref="E1947:E2010" si="343">IF(AND(ISNUMBER(B1947),ISNUMBER(B1948)),(B1948-B1947)/2,"")</f>
        <v>0.61999999999999034</v>
      </c>
      <c r="F1947" s="4">
        <f t="shared" ref="F1947:F2010" si="344">IF(AND(ISNUMBER(E1946),ISNUMBER(E1947)),(E1947-E1946)/2,"")</f>
        <v>-0.40250000000001052</v>
      </c>
      <c r="G1947" s="2">
        <f t="shared" si="340"/>
        <v>1944</v>
      </c>
      <c r="H1947" s="5">
        <f t="shared" ref="H1947:H1960" si="345">1/MAX(G:G)</f>
        <v>5.1098620337250899E-4</v>
      </c>
      <c r="I1947" s="5">
        <f t="shared" ref="I1947:I1960" si="346">B1947/SUM(B:B)</f>
        <v>2.1568456470159743E-3</v>
      </c>
      <c r="J1947" s="5">
        <f t="shared" ref="J1947:J1960" si="347">H1947+J1946</f>
        <v>0.9933571793561895</v>
      </c>
      <c r="K1947" s="5">
        <f t="shared" ref="K1947:K1960" si="348">I1947+K1946</f>
        <v>0.94360926792697131</v>
      </c>
      <c r="L1947" s="2">
        <f t="shared" ref="L1947:L1960" si="349">K1947*J1948</f>
        <v>0.9378232121195802</v>
      </c>
      <c r="M1947" s="2">
        <f t="shared" ref="M1947:M1960" si="350">K1948*J1947</f>
        <v>0.93949436474495662</v>
      </c>
    </row>
    <row r="1948" spans="1:13">
      <c r="A1948">
        <v>708</v>
      </c>
      <c r="B1948">
        <v>247.1</v>
      </c>
      <c r="C1948" s="4">
        <f t="shared" si="341"/>
        <v>2.8849999999999909</v>
      </c>
      <c r="D1948" s="4">
        <f t="shared" si="342"/>
        <v>3.2025000000000006</v>
      </c>
      <c r="E1948" s="4">
        <f t="shared" si="343"/>
        <v>2.2650000000000006</v>
      </c>
      <c r="F1948" s="4">
        <f t="shared" si="344"/>
        <v>0.82250000000000512</v>
      </c>
      <c r="G1948" s="2">
        <f t="shared" si="340"/>
        <v>1945</v>
      </c>
      <c r="H1948" s="5">
        <f t="shared" si="345"/>
        <v>5.1098620337250899E-4</v>
      </c>
      <c r="I1948" s="5">
        <f t="shared" si="346"/>
        <v>2.1677237426895274E-3</v>
      </c>
      <c r="J1948" s="5">
        <f t="shared" si="347"/>
        <v>0.99386816555956203</v>
      </c>
      <c r="K1948" s="5">
        <f t="shared" si="348"/>
        <v>0.94577699166966078</v>
      </c>
      <c r="L1948" s="2">
        <f t="shared" si="349"/>
        <v>0.94046092273337734</v>
      </c>
      <c r="M1948" s="2">
        <f t="shared" si="350"/>
        <v>0.94217157181863531</v>
      </c>
    </row>
    <row r="1949" spans="1:13">
      <c r="A1949">
        <v>655</v>
      </c>
      <c r="B1949">
        <v>251.63</v>
      </c>
      <c r="C1949" s="4">
        <f t="shared" si="341"/>
        <v>8.4500000000000028</v>
      </c>
      <c r="D1949" s="4">
        <f t="shared" si="342"/>
        <v>2.480000000000004</v>
      </c>
      <c r="E1949" s="4">
        <f t="shared" si="343"/>
        <v>6.1850000000000023</v>
      </c>
      <c r="F1949" s="4">
        <f t="shared" si="344"/>
        <v>1.9600000000000009</v>
      </c>
      <c r="G1949" s="2">
        <f t="shared" si="340"/>
        <v>1946</v>
      </c>
      <c r="H1949" s="5">
        <f t="shared" si="345"/>
        <v>5.1098620337250899E-4</v>
      </c>
      <c r="I1949" s="5">
        <f t="shared" si="346"/>
        <v>2.2074638825292018E-3</v>
      </c>
      <c r="J1949" s="5">
        <f t="shared" si="347"/>
        <v>0.99437915176293457</v>
      </c>
      <c r="K1949" s="5">
        <f t="shared" si="348"/>
        <v>0.94798445555219002</v>
      </c>
      <c r="L1949" s="2">
        <f t="shared" si="349"/>
        <v>0.94314038577423287</v>
      </c>
      <c r="M1949" s="2">
        <f t="shared" si="350"/>
        <v>0.94495894267453673</v>
      </c>
    </row>
    <row r="1950" spans="1:13">
      <c r="A1950">
        <v>2178</v>
      </c>
      <c r="B1950">
        <v>264</v>
      </c>
      <c r="C1950" s="4">
        <f t="shared" si="341"/>
        <v>7.8449999999999989</v>
      </c>
      <c r="D1950" s="4">
        <f t="shared" si="342"/>
        <v>0.11999999999999744</v>
      </c>
      <c r="E1950" s="4">
        <f t="shared" si="343"/>
        <v>1.6599999999999966</v>
      </c>
      <c r="F1950" s="4">
        <f t="shared" si="344"/>
        <v>-2.2625000000000028</v>
      </c>
      <c r="G1950" s="2">
        <f t="shared" si="340"/>
        <v>1947</v>
      </c>
      <c r="H1950" s="5">
        <f t="shared" si="345"/>
        <v>5.1098620337250899E-4</v>
      </c>
      <c r="I1950" s="5">
        <f t="shared" si="346"/>
        <v>2.3159816595306974E-3</v>
      </c>
      <c r="J1950" s="5">
        <f t="shared" si="347"/>
        <v>0.9948901379663071</v>
      </c>
      <c r="K1950" s="5">
        <f t="shared" si="348"/>
        <v>0.95030043721172075</v>
      </c>
      <c r="L1950" s="2">
        <f t="shared" si="349"/>
        <v>0.94593012349948491</v>
      </c>
      <c r="M1950" s="2">
        <f t="shared" si="350"/>
        <v>0.94777765679781301</v>
      </c>
    </row>
    <row r="1951" spans="1:13">
      <c r="A1951">
        <v>2056</v>
      </c>
      <c r="B1951">
        <v>267.32</v>
      </c>
      <c r="C1951" s="4">
        <f t="shared" si="341"/>
        <v>8.6899999999999977</v>
      </c>
      <c r="D1951" s="4">
        <f t="shared" si="342"/>
        <v>-0.22249999999999659</v>
      </c>
      <c r="E1951" s="4">
        <f t="shared" si="343"/>
        <v>7.0300000000000011</v>
      </c>
      <c r="F1951" s="4">
        <f t="shared" si="344"/>
        <v>2.6850000000000023</v>
      </c>
      <c r="G1951" s="2">
        <f t="shared" si="340"/>
        <v>1948</v>
      </c>
      <c r="H1951" s="5">
        <f t="shared" si="345"/>
        <v>5.1098620337250899E-4</v>
      </c>
      <c r="I1951" s="5">
        <f t="shared" si="346"/>
        <v>2.3451068834308558E-3</v>
      </c>
      <c r="J1951" s="5">
        <f t="shared" si="347"/>
        <v>0.99540112416967963</v>
      </c>
      <c r="K1951" s="5">
        <f t="shared" si="348"/>
        <v>0.95264554409515156</v>
      </c>
      <c r="L1951" s="2">
        <f t="shared" si="349"/>
        <v>0.94875123425728691</v>
      </c>
      <c r="M1951" s="2">
        <f t="shared" si="350"/>
        <v>0.95072154388254393</v>
      </c>
    </row>
    <row r="1952" spans="1:13">
      <c r="A1952">
        <v>1698</v>
      </c>
      <c r="B1952">
        <v>281.38</v>
      </c>
      <c r="C1952" s="4">
        <f t="shared" si="341"/>
        <v>7.4000000000000057</v>
      </c>
      <c r="D1952" s="4">
        <f t="shared" si="342"/>
        <v>-2.4399999999999977</v>
      </c>
      <c r="E1952" s="4">
        <f t="shared" si="343"/>
        <v>0.37000000000000455</v>
      </c>
      <c r="F1952" s="4">
        <f t="shared" si="344"/>
        <v>-3.3299999999999983</v>
      </c>
      <c r="G1952" s="2">
        <f t="shared" si="340"/>
        <v>1949</v>
      </c>
      <c r="H1952" s="5">
        <f t="shared" si="345"/>
        <v>5.1098620337250899E-4</v>
      </c>
      <c r="I1952" s="5">
        <f t="shared" si="346"/>
        <v>2.468450452116468E-3</v>
      </c>
      <c r="J1952" s="5">
        <f t="shared" si="347"/>
        <v>0.99591211037305216</v>
      </c>
      <c r="K1952" s="5">
        <f t="shared" si="348"/>
        <v>0.95511399454726809</v>
      </c>
      <c r="L1952" s="2">
        <f t="shared" si="349"/>
        <v>0.95169764403026724</v>
      </c>
      <c r="M1952" s="2">
        <f t="shared" si="350"/>
        <v>0.95367441888467119</v>
      </c>
    </row>
    <row r="1953" spans="1:13">
      <c r="A1953">
        <v>1825</v>
      </c>
      <c r="B1953">
        <v>282.12</v>
      </c>
      <c r="C1953" s="4">
        <f t="shared" si="341"/>
        <v>3.8100000000000023</v>
      </c>
      <c r="D1953" s="4">
        <f t="shared" si="342"/>
        <v>8.1974999999999909</v>
      </c>
      <c r="E1953" s="4">
        <f t="shared" si="343"/>
        <v>3.4399999999999977</v>
      </c>
      <c r="F1953" s="4">
        <f t="shared" si="344"/>
        <v>1.5349999999999966</v>
      </c>
      <c r="G1953" s="2">
        <f t="shared" si="340"/>
        <v>1950</v>
      </c>
      <c r="H1953" s="5">
        <f t="shared" si="345"/>
        <v>5.1098620337250899E-4</v>
      </c>
      <c r="I1953" s="5">
        <f t="shared" si="346"/>
        <v>2.4749422188893953E-3</v>
      </c>
      <c r="J1953" s="5">
        <f t="shared" si="347"/>
        <v>0.99642309657642469</v>
      </c>
      <c r="K1953" s="5">
        <f t="shared" si="348"/>
        <v>0.95758893676615753</v>
      </c>
      <c r="L1953" s="2">
        <f t="shared" si="349"/>
        <v>0.95465304835505049</v>
      </c>
      <c r="M1953" s="2">
        <f t="shared" si="350"/>
        <v>0.95668996320795285</v>
      </c>
    </row>
    <row r="1954" spans="1:13">
      <c r="A1954">
        <v>2250</v>
      </c>
      <c r="B1954">
        <v>289</v>
      </c>
      <c r="C1954" s="4">
        <f t="shared" si="341"/>
        <v>23.794999999999987</v>
      </c>
      <c r="D1954" s="4">
        <f t="shared" si="342"/>
        <v>20.907499999999999</v>
      </c>
      <c r="E1954" s="4">
        <f t="shared" si="343"/>
        <v>20.35499999999999</v>
      </c>
      <c r="F1954" s="4">
        <f t="shared" si="344"/>
        <v>8.457499999999996</v>
      </c>
      <c r="G1954" s="2">
        <f t="shared" si="340"/>
        <v>1951</v>
      </c>
      <c r="H1954" s="5">
        <f t="shared" si="345"/>
        <v>5.1098620337250899E-4</v>
      </c>
      <c r="I1954" s="5">
        <f t="shared" si="346"/>
        <v>2.5352981045620132E-3</v>
      </c>
      <c r="J1954" s="5">
        <f t="shared" si="347"/>
        <v>0.99693408277979723</v>
      </c>
      <c r="K1954" s="5">
        <f t="shared" si="348"/>
        <v>0.96012423487071952</v>
      </c>
      <c r="L1954" s="2">
        <f t="shared" si="349"/>
        <v>0.95767118368303794</v>
      </c>
      <c r="M1954" s="2">
        <f t="shared" si="350"/>
        <v>0.96006413848899219</v>
      </c>
    </row>
    <row r="1955" spans="1:13">
      <c r="A1955">
        <v>1926</v>
      </c>
      <c r="B1955">
        <v>329.71</v>
      </c>
      <c r="C1955" s="4">
        <f t="shared" si="341"/>
        <v>45.625</v>
      </c>
      <c r="D1955" s="4">
        <f t="shared" si="342"/>
        <v>5.6750000000000114</v>
      </c>
      <c r="E1955" s="4">
        <f t="shared" si="343"/>
        <v>25.27000000000001</v>
      </c>
      <c r="F1955" s="4">
        <f t="shared" si="344"/>
        <v>2.4575000000000102</v>
      </c>
      <c r="G1955" s="2">
        <f t="shared" si="340"/>
        <v>1952</v>
      </c>
      <c r="H1955" s="5">
        <f t="shared" si="345"/>
        <v>5.1098620337250899E-4</v>
      </c>
      <c r="I1955" s="5">
        <f t="shared" si="346"/>
        <v>2.8924330036510081E-3</v>
      </c>
      <c r="J1955" s="5">
        <f t="shared" si="347"/>
        <v>0.99744506898316976</v>
      </c>
      <c r="K1955" s="5">
        <f t="shared" si="348"/>
        <v>0.96301666787437057</v>
      </c>
      <c r="L1955" s="2">
        <f t="shared" si="349"/>
        <v>0.96104831495079546</v>
      </c>
      <c r="M1955" s="2">
        <f t="shared" si="350"/>
        <v>0.96388350710194004</v>
      </c>
    </row>
    <row r="1956" spans="1:13">
      <c r="A1956">
        <v>2208</v>
      </c>
      <c r="B1956">
        <v>380.25</v>
      </c>
      <c r="C1956" s="4">
        <f t="shared" si="341"/>
        <v>35.14500000000001</v>
      </c>
      <c r="D1956" s="4">
        <f t="shared" si="342"/>
        <v>-15.75</v>
      </c>
      <c r="E1956" s="4">
        <f t="shared" si="343"/>
        <v>9.875</v>
      </c>
      <c r="F1956" s="4">
        <f t="shared" si="344"/>
        <v>-7.6975000000000051</v>
      </c>
      <c r="G1956" s="2">
        <f t="shared" si="340"/>
        <v>1953</v>
      </c>
      <c r="H1956" s="5">
        <f t="shared" si="345"/>
        <v>5.1098620337250899E-4</v>
      </c>
      <c r="I1956" s="5">
        <f t="shared" si="346"/>
        <v>3.3358031289263167E-3</v>
      </c>
      <c r="J1956" s="5">
        <f t="shared" si="347"/>
        <v>0.99795605518654229</v>
      </c>
      <c r="K1956" s="5">
        <f t="shared" si="348"/>
        <v>0.96635247100329691</v>
      </c>
      <c r="L1956" s="2">
        <f t="shared" si="349"/>
        <v>0.96487109266249527</v>
      </c>
      <c r="M1956" s="2">
        <f t="shared" si="350"/>
        <v>0.96787919067135342</v>
      </c>
    </row>
    <row r="1957" spans="1:13">
      <c r="A1957">
        <v>2253</v>
      </c>
      <c r="B1957">
        <v>400</v>
      </c>
      <c r="C1957" s="4">
        <f t="shared" si="341"/>
        <v>14.125</v>
      </c>
      <c r="D1957" s="4">
        <f t="shared" si="342"/>
        <v>-10.822500000000005</v>
      </c>
      <c r="E1957" s="4">
        <f t="shared" si="343"/>
        <v>4.25</v>
      </c>
      <c r="F1957" s="4">
        <f t="shared" si="344"/>
        <v>-2.8125</v>
      </c>
      <c r="G1957" s="2">
        <f t="shared" si="340"/>
        <v>1954</v>
      </c>
      <c r="H1957" s="5">
        <f t="shared" si="345"/>
        <v>5.1098620337250899E-4</v>
      </c>
      <c r="I1957" s="5">
        <f t="shared" si="346"/>
        <v>3.5090631205010564E-3</v>
      </c>
      <c r="J1957" s="5">
        <f t="shared" si="347"/>
        <v>0.99846704138991482</v>
      </c>
      <c r="K1957" s="5">
        <f t="shared" si="348"/>
        <v>0.96986153412379794</v>
      </c>
      <c r="L1957" s="2">
        <f t="shared" si="349"/>
        <v>0.96887036239759139</v>
      </c>
      <c r="M1957" s="2">
        <f t="shared" si="350"/>
        <v>0.97195291368872905</v>
      </c>
    </row>
    <row r="1958" spans="1:13">
      <c r="A1958">
        <v>2248</v>
      </c>
      <c r="B1958">
        <v>408.5</v>
      </c>
      <c r="C1958" s="4">
        <f t="shared" si="341"/>
        <v>13.5</v>
      </c>
      <c r="D1958" s="4">
        <f t="shared" si="342"/>
        <v>540.8125</v>
      </c>
      <c r="E1958" s="4">
        <f t="shared" si="343"/>
        <v>9.25</v>
      </c>
      <c r="F1958" s="4">
        <f t="shared" si="344"/>
        <v>2.5</v>
      </c>
      <c r="G1958" s="2">
        <f t="shared" si="340"/>
        <v>1955</v>
      </c>
      <c r="H1958" s="5">
        <f t="shared" si="345"/>
        <v>5.1098620337250899E-4</v>
      </c>
      <c r="I1958" s="5">
        <f t="shared" si="346"/>
        <v>3.5836307118117037E-3</v>
      </c>
      <c r="J1958" s="5">
        <f t="shared" si="347"/>
        <v>0.99897802759328735</v>
      </c>
      <c r="K1958" s="5">
        <f t="shared" si="348"/>
        <v>0.97344516483560961</v>
      </c>
      <c r="L1958" s="2">
        <f t="shared" si="349"/>
        <v>0.97294774778667048</v>
      </c>
      <c r="M1958" s="2">
        <f t="shared" si="350"/>
        <v>0.97619242738696854</v>
      </c>
    </row>
    <row r="1959" spans="1:13">
      <c r="A1959">
        <v>2283</v>
      </c>
      <c r="B1959">
        <v>427</v>
      </c>
      <c r="C1959" s="4">
        <f t="shared" si="341"/>
        <v>1095.75</v>
      </c>
      <c r="D1959" s="4" t="str">
        <f t="shared" si="342"/>
        <v/>
      </c>
      <c r="E1959" s="4">
        <f t="shared" si="343"/>
        <v>1086.5</v>
      </c>
      <c r="F1959" s="4">
        <f t="shared" si="344"/>
        <v>538.625</v>
      </c>
      <c r="G1959" s="2">
        <f t="shared" si="340"/>
        <v>1956</v>
      </c>
      <c r="H1959" s="5">
        <f t="shared" si="345"/>
        <v>5.1098620337250899E-4</v>
      </c>
      <c r="I1959" s="5">
        <f t="shared" si="346"/>
        <v>3.7459248811348776E-3</v>
      </c>
      <c r="J1959" s="5">
        <f t="shared" si="347"/>
        <v>0.99948901379665989</v>
      </c>
      <c r="K1959" s="5">
        <f t="shared" si="348"/>
        <v>0.97719108971674451</v>
      </c>
      <c r="L1959" s="2">
        <f t="shared" si="349"/>
        <v>0.97719108971677615</v>
      </c>
      <c r="M1959" s="2">
        <f t="shared" si="350"/>
        <v>0.99948901379666122</v>
      </c>
    </row>
    <row r="1960" spans="1:13">
      <c r="A1960">
        <v>5201</v>
      </c>
      <c r="B1960" s="19">
        <v>2600</v>
      </c>
      <c r="C1960" s="4" t="str">
        <f t="shared" si="341"/>
        <v/>
      </c>
      <c r="D1960" s="4" t="str">
        <f t="shared" si="342"/>
        <v/>
      </c>
      <c r="E1960" s="4" t="str">
        <f t="shared" si="343"/>
        <v/>
      </c>
      <c r="F1960" s="4" t="str">
        <f t="shared" si="344"/>
        <v/>
      </c>
      <c r="G1960" s="2">
        <f t="shared" si="340"/>
        <v>1957</v>
      </c>
      <c r="H1960" s="5">
        <f t="shared" si="345"/>
        <v>5.1098620337250899E-4</v>
      </c>
      <c r="I1960" s="5">
        <f t="shared" si="346"/>
        <v>2.2808910283256868E-2</v>
      </c>
      <c r="J1960" s="5">
        <f t="shared" si="347"/>
        <v>1.0000000000000324</v>
      </c>
      <c r="K1960" s="5">
        <f t="shared" si="348"/>
        <v>1.0000000000000013</v>
      </c>
      <c r="L1960" s="2">
        <f t="shared" si="349"/>
        <v>0</v>
      </c>
      <c r="M1960" s="2">
        <f t="shared" si="350"/>
        <v>0</v>
      </c>
    </row>
    <row r="1961" spans="1:13">
      <c r="C1961" s="4" t="str">
        <f t="shared" si="341"/>
        <v/>
      </c>
      <c r="D1961" s="4" t="str">
        <f t="shared" si="342"/>
        <v/>
      </c>
      <c r="E1961" s="4" t="str">
        <f t="shared" si="343"/>
        <v/>
      </c>
      <c r="F1961" s="4" t="str">
        <f t="shared" si="344"/>
        <v/>
      </c>
      <c r="G1961" s="2"/>
      <c r="H1961" s="5"/>
      <c r="I1961" s="5"/>
      <c r="J1961" s="5"/>
      <c r="K1961" s="5"/>
      <c r="L1961" s="2"/>
      <c r="M1961" s="2"/>
    </row>
    <row r="1962" spans="1:13">
      <c r="C1962" s="4" t="str">
        <f t="shared" si="341"/>
        <v/>
      </c>
      <c r="D1962" s="4" t="str">
        <f t="shared" si="342"/>
        <v/>
      </c>
      <c r="E1962" s="4" t="str">
        <f t="shared" si="343"/>
        <v/>
      </c>
      <c r="F1962" s="4" t="str">
        <f t="shared" si="344"/>
        <v/>
      </c>
      <c r="G1962" s="2"/>
      <c r="H1962" s="5"/>
      <c r="I1962" s="5"/>
      <c r="J1962" s="5"/>
      <c r="K1962" s="5"/>
      <c r="L1962" s="2"/>
      <c r="M1962" s="2"/>
    </row>
    <row r="1963" spans="1:13">
      <c r="C1963" s="4" t="str">
        <f t="shared" si="341"/>
        <v/>
      </c>
      <c r="D1963" s="4" t="str">
        <f t="shared" si="342"/>
        <v/>
      </c>
      <c r="E1963" s="4" t="str">
        <f t="shared" si="343"/>
        <v/>
      </c>
      <c r="F1963" s="4" t="str">
        <f t="shared" si="344"/>
        <v/>
      </c>
      <c r="G1963" s="2"/>
      <c r="H1963" s="5"/>
      <c r="I1963" s="5"/>
      <c r="J1963" s="5"/>
      <c r="K1963" s="5"/>
      <c r="L1963" s="2"/>
      <c r="M1963" s="2"/>
    </row>
    <row r="1964" spans="1:13">
      <c r="C1964" s="4" t="str">
        <f t="shared" si="341"/>
        <v/>
      </c>
      <c r="D1964" s="4" t="str">
        <f t="shared" si="342"/>
        <v/>
      </c>
      <c r="E1964" s="4" t="str">
        <f t="shared" si="343"/>
        <v/>
      </c>
      <c r="F1964" s="4" t="str">
        <f t="shared" si="344"/>
        <v/>
      </c>
      <c r="G1964" s="2"/>
      <c r="H1964" s="5"/>
      <c r="I1964" s="5"/>
      <c r="J1964" s="5"/>
      <c r="K1964" s="5"/>
      <c r="L1964" s="2"/>
      <c r="M1964" s="2"/>
    </row>
    <row r="1965" spans="1:13">
      <c r="C1965" s="4" t="str">
        <f t="shared" si="341"/>
        <v/>
      </c>
      <c r="D1965" s="4" t="str">
        <f t="shared" si="342"/>
        <v/>
      </c>
      <c r="E1965" s="4" t="str">
        <f t="shared" si="343"/>
        <v/>
      </c>
      <c r="F1965" s="4" t="str">
        <f t="shared" si="344"/>
        <v/>
      </c>
      <c r="G1965" s="2"/>
      <c r="H1965" s="5"/>
      <c r="I1965" s="5"/>
      <c r="J1965" s="5"/>
      <c r="K1965" s="5"/>
      <c r="L1965" s="2"/>
      <c r="M1965" s="2"/>
    </row>
    <row r="1966" spans="1:13">
      <c r="C1966" s="4" t="str">
        <f t="shared" si="341"/>
        <v/>
      </c>
      <c r="D1966" s="4" t="str">
        <f t="shared" si="342"/>
        <v/>
      </c>
      <c r="E1966" s="4" t="str">
        <f t="shared" si="343"/>
        <v/>
      </c>
      <c r="F1966" s="4" t="str">
        <f t="shared" si="344"/>
        <v/>
      </c>
      <c r="G1966" s="2"/>
      <c r="H1966" s="5"/>
      <c r="I1966" s="5"/>
      <c r="J1966" s="5"/>
      <c r="K1966" s="5"/>
      <c r="L1966" s="2"/>
      <c r="M1966" s="2"/>
    </row>
    <row r="1967" spans="1:13">
      <c r="C1967" s="4" t="str">
        <f t="shared" si="341"/>
        <v/>
      </c>
      <c r="D1967" s="4" t="str">
        <f t="shared" si="342"/>
        <v/>
      </c>
      <c r="E1967" s="4" t="str">
        <f t="shared" si="343"/>
        <v/>
      </c>
      <c r="F1967" s="4" t="str">
        <f t="shared" si="344"/>
        <v/>
      </c>
      <c r="G1967" s="2"/>
      <c r="H1967" s="5"/>
      <c r="I1967" s="5"/>
      <c r="J1967" s="5"/>
      <c r="K1967" s="5"/>
      <c r="L1967" s="2"/>
      <c r="M1967" s="2"/>
    </row>
    <row r="1968" spans="1:13">
      <c r="C1968" s="4" t="str">
        <f t="shared" si="341"/>
        <v/>
      </c>
      <c r="D1968" s="4" t="str">
        <f t="shared" si="342"/>
        <v/>
      </c>
      <c r="E1968" s="4" t="str">
        <f t="shared" si="343"/>
        <v/>
      </c>
      <c r="F1968" s="4" t="str">
        <f t="shared" si="344"/>
        <v/>
      </c>
      <c r="G1968" s="2"/>
      <c r="H1968" s="5"/>
      <c r="I1968" s="5"/>
      <c r="J1968" s="5"/>
      <c r="K1968" s="5"/>
      <c r="L1968" s="2"/>
      <c r="M1968" s="2"/>
    </row>
    <row r="1969" spans="3:13">
      <c r="C1969" s="4" t="str">
        <f t="shared" si="341"/>
        <v/>
      </c>
      <c r="D1969" s="4" t="str">
        <f t="shared" si="342"/>
        <v/>
      </c>
      <c r="E1969" s="4" t="str">
        <f t="shared" si="343"/>
        <v/>
      </c>
      <c r="F1969" s="4" t="str">
        <f t="shared" si="344"/>
        <v/>
      </c>
      <c r="G1969" s="2"/>
      <c r="H1969" s="5"/>
      <c r="I1969" s="5"/>
      <c r="J1969" s="5"/>
      <c r="K1969" s="5"/>
      <c r="L1969" s="2"/>
      <c r="M1969" s="2"/>
    </row>
    <row r="1970" spans="3:13">
      <c r="C1970" s="4" t="str">
        <f t="shared" si="341"/>
        <v/>
      </c>
      <c r="D1970" s="4" t="str">
        <f t="shared" si="342"/>
        <v/>
      </c>
      <c r="E1970" s="4" t="str">
        <f t="shared" si="343"/>
        <v/>
      </c>
      <c r="F1970" s="4" t="str">
        <f t="shared" si="344"/>
        <v/>
      </c>
      <c r="G1970" s="2"/>
      <c r="H1970" s="5"/>
      <c r="I1970" s="5"/>
      <c r="J1970" s="5"/>
      <c r="K1970" s="5"/>
      <c r="L1970" s="2"/>
      <c r="M1970" s="2"/>
    </row>
    <row r="1971" spans="3:13">
      <c r="C1971" s="4" t="str">
        <f t="shared" si="341"/>
        <v/>
      </c>
      <c r="D1971" s="4" t="str">
        <f t="shared" si="342"/>
        <v/>
      </c>
      <c r="E1971" s="4" t="str">
        <f t="shared" si="343"/>
        <v/>
      </c>
      <c r="F1971" s="4" t="str">
        <f t="shared" si="344"/>
        <v/>
      </c>
      <c r="G1971" s="2"/>
      <c r="H1971" s="5"/>
      <c r="I1971" s="5"/>
      <c r="J1971" s="5"/>
      <c r="K1971" s="5"/>
      <c r="L1971" s="2"/>
      <c r="M1971" s="2"/>
    </row>
    <row r="1972" spans="3:13">
      <c r="C1972" s="4" t="str">
        <f t="shared" si="341"/>
        <v/>
      </c>
      <c r="D1972" s="4" t="str">
        <f t="shared" si="342"/>
        <v/>
      </c>
      <c r="E1972" s="4" t="str">
        <f t="shared" si="343"/>
        <v/>
      </c>
      <c r="F1972" s="4" t="str">
        <f t="shared" si="344"/>
        <v/>
      </c>
      <c r="G1972" s="2"/>
      <c r="H1972" s="5"/>
      <c r="I1972" s="5"/>
      <c r="J1972" s="5"/>
      <c r="K1972" s="5"/>
      <c r="L1972" s="2"/>
      <c r="M1972" s="2"/>
    </row>
    <row r="1973" spans="3:13">
      <c r="C1973" s="4" t="str">
        <f t="shared" si="341"/>
        <v/>
      </c>
      <c r="D1973" s="4" t="str">
        <f t="shared" si="342"/>
        <v/>
      </c>
      <c r="E1973" s="4" t="str">
        <f t="shared" si="343"/>
        <v/>
      </c>
      <c r="F1973" s="4" t="str">
        <f t="shared" si="344"/>
        <v/>
      </c>
      <c r="G1973" s="2"/>
      <c r="H1973" s="5"/>
      <c r="I1973" s="5"/>
      <c r="J1973" s="5"/>
      <c r="K1973" s="5"/>
      <c r="L1973" s="2"/>
      <c r="M1973" s="2"/>
    </row>
    <row r="1974" spans="3:13">
      <c r="C1974" s="4" t="str">
        <f t="shared" si="341"/>
        <v/>
      </c>
      <c r="D1974" s="4" t="str">
        <f t="shared" si="342"/>
        <v/>
      </c>
      <c r="E1974" s="4" t="str">
        <f t="shared" si="343"/>
        <v/>
      </c>
      <c r="F1974" s="4" t="str">
        <f t="shared" si="344"/>
        <v/>
      </c>
      <c r="G1974" s="2"/>
      <c r="H1974" s="5"/>
      <c r="I1974" s="5"/>
      <c r="J1974" s="5"/>
      <c r="K1974" s="5"/>
      <c r="L1974" s="2"/>
      <c r="M1974" s="2"/>
    </row>
    <row r="1975" spans="3:13">
      <c r="C1975" s="4" t="str">
        <f t="shared" si="341"/>
        <v/>
      </c>
      <c r="D1975" s="4" t="str">
        <f t="shared" si="342"/>
        <v/>
      </c>
      <c r="E1975" s="4" t="str">
        <f t="shared" si="343"/>
        <v/>
      </c>
      <c r="F1975" s="4" t="str">
        <f t="shared" si="344"/>
        <v/>
      </c>
      <c r="G1975" s="2"/>
      <c r="H1975" s="5"/>
      <c r="I1975" s="5"/>
      <c r="J1975" s="5"/>
      <c r="K1975" s="5"/>
      <c r="L1975" s="2"/>
      <c r="M1975" s="2"/>
    </row>
    <row r="1976" spans="3:13">
      <c r="C1976" s="4" t="str">
        <f t="shared" si="341"/>
        <v/>
      </c>
      <c r="D1976" s="4" t="str">
        <f t="shared" si="342"/>
        <v/>
      </c>
      <c r="E1976" s="4" t="str">
        <f t="shared" si="343"/>
        <v/>
      </c>
      <c r="F1976" s="4" t="str">
        <f t="shared" si="344"/>
        <v/>
      </c>
      <c r="G1976" s="2"/>
      <c r="H1976" s="5"/>
      <c r="I1976" s="5"/>
      <c r="J1976" s="5"/>
      <c r="K1976" s="5"/>
      <c r="L1976" s="2"/>
      <c r="M1976" s="2"/>
    </row>
    <row r="1977" spans="3:13">
      <c r="C1977" s="4" t="str">
        <f t="shared" si="341"/>
        <v/>
      </c>
      <c r="D1977" s="4" t="str">
        <f t="shared" si="342"/>
        <v/>
      </c>
      <c r="E1977" s="4" t="str">
        <f t="shared" si="343"/>
        <v/>
      </c>
      <c r="F1977" s="4" t="str">
        <f t="shared" si="344"/>
        <v/>
      </c>
      <c r="G1977" s="2"/>
      <c r="H1977" s="5"/>
      <c r="I1977" s="5"/>
      <c r="J1977" s="5"/>
      <c r="K1977" s="5"/>
      <c r="L1977" s="2"/>
      <c r="M1977" s="2"/>
    </row>
    <row r="1978" spans="3:13">
      <c r="C1978" s="4" t="str">
        <f t="shared" si="341"/>
        <v/>
      </c>
      <c r="D1978" s="4" t="str">
        <f t="shared" si="342"/>
        <v/>
      </c>
      <c r="E1978" s="4" t="str">
        <f t="shared" si="343"/>
        <v/>
      </c>
      <c r="F1978" s="4" t="str">
        <f t="shared" si="344"/>
        <v/>
      </c>
      <c r="G1978" s="2"/>
      <c r="H1978" s="5"/>
      <c r="I1978" s="5"/>
      <c r="J1978" s="5"/>
      <c r="K1978" s="5"/>
      <c r="L1978" s="2"/>
      <c r="M1978" s="2"/>
    </row>
    <row r="1979" spans="3:13">
      <c r="C1979" s="4" t="str">
        <f t="shared" si="341"/>
        <v/>
      </c>
      <c r="D1979" s="4" t="str">
        <f t="shared" si="342"/>
        <v/>
      </c>
      <c r="E1979" s="4" t="str">
        <f t="shared" si="343"/>
        <v/>
      </c>
      <c r="F1979" s="4" t="str">
        <f t="shared" si="344"/>
        <v/>
      </c>
      <c r="G1979" s="2"/>
      <c r="H1979" s="5"/>
      <c r="I1979" s="5"/>
      <c r="J1979" s="5"/>
      <c r="K1979" s="5"/>
      <c r="L1979" s="2"/>
      <c r="M1979" s="2"/>
    </row>
    <row r="1980" spans="3:13">
      <c r="C1980" s="4" t="str">
        <f t="shared" si="341"/>
        <v/>
      </c>
      <c r="D1980" s="4" t="str">
        <f t="shared" si="342"/>
        <v/>
      </c>
      <c r="E1980" s="4" t="str">
        <f t="shared" si="343"/>
        <v/>
      </c>
      <c r="F1980" s="4" t="str">
        <f t="shared" si="344"/>
        <v/>
      </c>
      <c r="G1980" s="2"/>
      <c r="H1980" s="5"/>
      <c r="I1980" s="5"/>
      <c r="J1980" s="5"/>
      <c r="K1980" s="5"/>
      <c r="L1980" s="2"/>
      <c r="M1980" s="2"/>
    </row>
    <row r="1981" spans="3:13">
      <c r="C1981" s="4" t="str">
        <f t="shared" si="341"/>
        <v/>
      </c>
      <c r="D1981" s="4" t="str">
        <f t="shared" si="342"/>
        <v/>
      </c>
      <c r="E1981" s="4" t="str">
        <f t="shared" si="343"/>
        <v/>
      </c>
      <c r="F1981" s="4" t="str">
        <f t="shared" si="344"/>
        <v/>
      </c>
      <c r="G1981" s="2"/>
      <c r="H1981" s="5"/>
      <c r="I1981" s="5"/>
      <c r="J1981" s="5"/>
      <c r="K1981" s="5"/>
      <c r="L1981" s="2"/>
      <c r="M1981" s="2"/>
    </row>
    <row r="1982" spans="3:13">
      <c r="C1982" s="4" t="str">
        <f t="shared" si="341"/>
        <v/>
      </c>
      <c r="D1982" s="4" t="str">
        <f t="shared" si="342"/>
        <v/>
      </c>
      <c r="E1982" s="4" t="str">
        <f t="shared" si="343"/>
        <v/>
      </c>
      <c r="F1982" s="4" t="str">
        <f t="shared" si="344"/>
        <v/>
      </c>
      <c r="G1982" s="2"/>
      <c r="H1982" s="5"/>
      <c r="I1982" s="5"/>
      <c r="J1982" s="5"/>
      <c r="K1982" s="5"/>
      <c r="L1982" s="2"/>
      <c r="M1982" s="2"/>
    </row>
    <row r="1983" spans="3:13">
      <c r="C1983" s="4" t="str">
        <f t="shared" si="341"/>
        <v/>
      </c>
      <c r="D1983" s="4" t="str">
        <f t="shared" si="342"/>
        <v/>
      </c>
      <c r="E1983" s="4" t="str">
        <f t="shared" si="343"/>
        <v/>
      </c>
      <c r="F1983" s="4" t="str">
        <f t="shared" si="344"/>
        <v/>
      </c>
      <c r="G1983" s="2"/>
      <c r="H1983" s="5"/>
      <c r="I1983" s="5"/>
      <c r="J1983" s="5"/>
      <c r="K1983" s="5"/>
      <c r="L1983" s="2"/>
      <c r="M1983" s="2"/>
    </row>
    <row r="1984" spans="3:13">
      <c r="C1984" s="4" t="str">
        <f t="shared" si="341"/>
        <v/>
      </c>
      <c r="D1984" s="4" t="str">
        <f t="shared" si="342"/>
        <v/>
      </c>
      <c r="E1984" s="4" t="str">
        <f t="shared" si="343"/>
        <v/>
      </c>
      <c r="F1984" s="4" t="str">
        <f t="shared" si="344"/>
        <v/>
      </c>
      <c r="G1984" s="2"/>
      <c r="H1984" s="5"/>
      <c r="I1984" s="5"/>
      <c r="J1984" s="5"/>
      <c r="K1984" s="5"/>
      <c r="L1984" s="2"/>
      <c r="M1984" s="2"/>
    </row>
    <row r="1985" spans="3:13">
      <c r="C1985" s="4" t="str">
        <f t="shared" si="341"/>
        <v/>
      </c>
      <c r="D1985" s="4" t="str">
        <f t="shared" si="342"/>
        <v/>
      </c>
      <c r="E1985" s="4" t="str">
        <f t="shared" si="343"/>
        <v/>
      </c>
      <c r="F1985" s="4" t="str">
        <f t="shared" si="344"/>
        <v/>
      </c>
      <c r="G1985" s="2"/>
      <c r="H1985" s="5"/>
      <c r="I1985" s="5"/>
      <c r="J1985" s="5"/>
      <c r="K1985" s="5"/>
      <c r="L1985" s="2"/>
      <c r="M1985" s="2"/>
    </row>
    <row r="1986" spans="3:13">
      <c r="C1986" s="4" t="str">
        <f t="shared" si="341"/>
        <v/>
      </c>
      <c r="D1986" s="4" t="str">
        <f t="shared" si="342"/>
        <v/>
      </c>
      <c r="E1986" s="4" t="str">
        <f t="shared" si="343"/>
        <v/>
      </c>
      <c r="F1986" s="4" t="str">
        <f t="shared" si="344"/>
        <v/>
      </c>
      <c r="G1986" s="2"/>
      <c r="H1986" s="5"/>
      <c r="I1986" s="5"/>
      <c r="J1986" s="5"/>
      <c r="K1986" s="5"/>
      <c r="L1986" s="2"/>
      <c r="M1986" s="2"/>
    </row>
    <row r="1987" spans="3:13">
      <c r="C1987" s="4" t="str">
        <f t="shared" si="341"/>
        <v/>
      </c>
      <c r="D1987" s="4" t="str">
        <f t="shared" si="342"/>
        <v/>
      </c>
      <c r="E1987" s="4" t="str">
        <f t="shared" si="343"/>
        <v/>
      </c>
      <c r="F1987" s="4" t="str">
        <f t="shared" si="344"/>
        <v/>
      </c>
      <c r="G1987" s="2"/>
      <c r="H1987" s="5"/>
      <c r="I1987" s="5"/>
      <c r="J1987" s="5"/>
      <c r="K1987" s="5"/>
      <c r="L1987" s="2"/>
      <c r="M1987" s="2"/>
    </row>
    <row r="1988" spans="3:13">
      <c r="C1988" s="4" t="str">
        <f t="shared" si="341"/>
        <v/>
      </c>
      <c r="D1988" s="4" t="str">
        <f t="shared" si="342"/>
        <v/>
      </c>
      <c r="E1988" s="4" t="str">
        <f t="shared" si="343"/>
        <v/>
      </c>
      <c r="F1988" s="4" t="str">
        <f t="shared" si="344"/>
        <v/>
      </c>
      <c r="G1988" s="2"/>
      <c r="H1988" s="5"/>
      <c r="I1988" s="5"/>
      <c r="J1988" s="5"/>
      <c r="K1988" s="5"/>
      <c r="L1988" s="2"/>
      <c r="M1988" s="2"/>
    </row>
    <row r="1989" spans="3:13">
      <c r="C1989" s="4" t="str">
        <f t="shared" si="341"/>
        <v/>
      </c>
      <c r="D1989" s="4" t="str">
        <f t="shared" si="342"/>
        <v/>
      </c>
      <c r="E1989" s="4" t="str">
        <f t="shared" si="343"/>
        <v/>
      </c>
      <c r="F1989" s="4" t="str">
        <f t="shared" si="344"/>
        <v/>
      </c>
      <c r="G1989" s="2"/>
      <c r="H1989" s="5"/>
      <c r="I1989" s="5"/>
      <c r="J1989" s="5"/>
      <c r="K1989" s="5"/>
      <c r="L1989" s="2"/>
      <c r="M1989" s="2"/>
    </row>
    <row r="1990" spans="3:13">
      <c r="C1990" s="4" t="str">
        <f t="shared" si="341"/>
        <v/>
      </c>
      <c r="D1990" s="4" t="str">
        <f t="shared" si="342"/>
        <v/>
      </c>
      <c r="E1990" s="4" t="str">
        <f t="shared" si="343"/>
        <v/>
      </c>
      <c r="F1990" s="4" t="str">
        <f t="shared" si="344"/>
        <v/>
      </c>
      <c r="G1990" s="2"/>
      <c r="H1990" s="5"/>
      <c r="I1990" s="5"/>
      <c r="J1990" s="5"/>
      <c r="K1990" s="5"/>
      <c r="L1990" s="2"/>
      <c r="M1990" s="2"/>
    </row>
    <row r="1991" spans="3:13">
      <c r="C1991" s="4" t="str">
        <f t="shared" si="341"/>
        <v/>
      </c>
      <c r="D1991" s="4" t="str">
        <f t="shared" si="342"/>
        <v/>
      </c>
      <c r="E1991" s="4" t="str">
        <f t="shared" si="343"/>
        <v/>
      </c>
      <c r="F1991" s="4" t="str">
        <f t="shared" si="344"/>
        <v/>
      </c>
      <c r="G1991" s="2"/>
      <c r="H1991" s="5"/>
      <c r="I1991" s="5"/>
      <c r="J1991" s="5"/>
      <c r="K1991" s="5"/>
      <c r="L1991" s="2"/>
      <c r="M1991" s="2"/>
    </row>
    <row r="1992" spans="3:13">
      <c r="C1992" s="4" t="str">
        <f t="shared" si="341"/>
        <v/>
      </c>
      <c r="D1992" s="4" t="str">
        <f t="shared" si="342"/>
        <v/>
      </c>
      <c r="E1992" s="4" t="str">
        <f t="shared" si="343"/>
        <v/>
      </c>
      <c r="F1992" s="4" t="str">
        <f t="shared" si="344"/>
        <v/>
      </c>
      <c r="G1992" s="2"/>
      <c r="H1992" s="5"/>
      <c r="I1992" s="5"/>
      <c r="J1992" s="5"/>
      <c r="K1992" s="5"/>
      <c r="L1992" s="2"/>
      <c r="M1992" s="2"/>
    </row>
    <row r="1993" spans="3:13">
      <c r="C1993" s="4" t="str">
        <f t="shared" si="341"/>
        <v/>
      </c>
      <c r="D1993" s="4" t="str">
        <f t="shared" si="342"/>
        <v/>
      </c>
      <c r="E1993" s="4" t="str">
        <f t="shared" si="343"/>
        <v/>
      </c>
      <c r="F1993" s="4" t="str">
        <f t="shared" si="344"/>
        <v/>
      </c>
      <c r="G1993" s="2"/>
      <c r="H1993" s="5"/>
      <c r="I1993" s="5"/>
      <c r="J1993" s="5"/>
      <c r="K1993" s="5"/>
      <c r="L1993" s="2"/>
      <c r="M1993" s="2"/>
    </row>
    <row r="1994" spans="3:13">
      <c r="C1994" s="4" t="str">
        <f t="shared" si="341"/>
        <v/>
      </c>
      <c r="D1994" s="4" t="str">
        <f t="shared" si="342"/>
        <v/>
      </c>
      <c r="E1994" s="4" t="str">
        <f t="shared" si="343"/>
        <v/>
      </c>
      <c r="F1994" s="4" t="str">
        <f t="shared" si="344"/>
        <v/>
      </c>
      <c r="G1994" s="2"/>
      <c r="H1994" s="5"/>
      <c r="I1994" s="5"/>
      <c r="J1994" s="5"/>
      <c r="K1994" s="5"/>
      <c r="L1994" s="2"/>
      <c r="M1994" s="2"/>
    </row>
    <row r="1995" spans="3:13">
      <c r="C1995" s="4" t="str">
        <f t="shared" si="341"/>
        <v/>
      </c>
      <c r="D1995" s="4" t="str">
        <f t="shared" si="342"/>
        <v/>
      </c>
      <c r="E1995" s="4" t="str">
        <f t="shared" si="343"/>
        <v/>
      </c>
      <c r="F1995" s="4" t="str">
        <f t="shared" si="344"/>
        <v/>
      </c>
      <c r="G1995" s="2"/>
      <c r="H1995" s="5"/>
      <c r="I1995" s="5"/>
      <c r="J1995" s="5"/>
      <c r="K1995" s="5"/>
      <c r="L1995" s="2"/>
      <c r="M1995" s="2"/>
    </row>
    <row r="1996" spans="3:13">
      <c r="C1996" s="4" t="str">
        <f t="shared" si="341"/>
        <v/>
      </c>
      <c r="D1996" s="4" t="str">
        <f t="shared" si="342"/>
        <v/>
      </c>
      <c r="E1996" s="4" t="str">
        <f t="shared" si="343"/>
        <v/>
      </c>
      <c r="F1996" s="4" t="str">
        <f t="shared" si="344"/>
        <v/>
      </c>
      <c r="G1996" s="2"/>
      <c r="H1996" s="5"/>
      <c r="I1996" s="5"/>
      <c r="J1996" s="5"/>
      <c r="K1996" s="5"/>
      <c r="L1996" s="2"/>
      <c r="M1996" s="2"/>
    </row>
    <row r="1997" spans="3:13">
      <c r="C1997" s="4" t="str">
        <f t="shared" si="341"/>
        <v/>
      </c>
      <c r="D1997" s="4" t="str">
        <f t="shared" si="342"/>
        <v/>
      </c>
      <c r="E1997" s="4" t="str">
        <f t="shared" si="343"/>
        <v/>
      </c>
      <c r="F1997" s="4" t="str">
        <f t="shared" si="344"/>
        <v/>
      </c>
      <c r="G1997" s="2"/>
      <c r="H1997" s="5"/>
      <c r="I1997" s="5"/>
      <c r="J1997" s="5"/>
      <c r="K1997" s="5"/>
      <c r="L1997" s="2"/>
      <c r="M1997" s="2"/>
    </row>
    <row r="1998" spans="3:13">
      <c r="C1998" s="4" t="str">
        <f t="shared" si="341"/>
        <v/>
      </c>
      <c r="D1998" s="4" t="str">
        <f t="shared" si="342"/>
        <v/>
      </c>
      <c r="E1998" s="4" t="str">
        <f t="shared" si="343"/>
        <v/>
      </c>
      <c r="F1998" s="4" t="str">
        <f t="shared" si="344"/>
        <v/>
      </c>
      <c r="G1998" s="2"/>
      <c r="H1998" s="5"/>
      <c r="I1998" s="5"/>
      <c r="J1998" s="5"/>
      <c r="K1998" s="5"/>
      <c r="L1998" s="2"/>
      <c r="M1998" s="2"/>
    </row>
    <row r="1999" spans="3:13">
      <c r="C1999" s="4" t="str">
        <f t="shared" si="341"/>
        <v/>
      </c>
      <c r="D1999" s="4" t="str">
        <f t="shared" si="342"/>
        <v/>
      </c>
      <c r="E1999" s="4" t="str">
        <f t="shared" si="343"/>
        <v/>
      </c>
      <c r="F1999" s="4" t="str">
        <f t="shared" si="344"/>
        <v/>
      </c>
      <c r="G1999" s="2"/>
      <c r="H1999" s="5"/>
      <c r="I1999" s="5"/>
      <c r="J1999" s="5"/>
      <c r="K1999" s="5"/>
      <c r="L1999" s="2"/>
      <c r="M1999" s="2"/>
    </row>
    <row r="2000" spans="3:13">
      <c r="C2000" s="4" t="str">
        <f t="shared" si="341"/>
        <v/>
      </c>
      <c r="D2000" s="4" t="str">
        <f t="shared" si="342"/>
        <v/>
      </c>
      <c r="E2000" s="4" t="str">
        <f t="shared" si="343"/>
        <v/>
      </c>
      <c r="F2000" s="4" t="str">
        <f t="shared" si="344"/>
        <v/>
      </c>
      <c r="G2000" s="2"/>
      <c r="H2000" s="5"/>
      <c r="I2000" s="5"/>
      <c r="J2000" s="5"/>
      <c r="K2000" s="5"/>
      <c r="L2000" s="2"/>
      <c r="M2000" s="2"/>
    </row>
    <row r="2001" spans="3:13">
      <c r="C2001" s="4" t="str">
        <f t="shared" si="341"/>
        <v/>
      </c>
      <c r="D2001" s="4" t="str">
        <f t="shared" si="342"/>
        <v/>
      </c>
      <c r="E2001" s="4" t="str">
        <f t="shared" si="343"/>
        <v/>
      </c>
      <c r="F2001" s="4" t="str">
        <f t="shared" si="344"/>
        <v/>
      </c>
      <c r="G2001" s="2"/>
      <c r="H2001" s="5"/>
      <c r="I2001" s="5"/>
      <c r="J2001" s="5"/>
      <c r="K2001" s="5"/>
      <c r="L2001" s="2"/>
      <c r="M2001" s="2"/>
    </row>
    <row r="2002" spans="3:13">
      <c r="C2002" s="4" t="str">
        <f t="shared" si="341"/>
        <v/>
      </c>
      <c r="D2002" s="4" t="str">
        <f t="shared" si="342"/>
        <v/>
      </c>
      <c r="E2002" s="4" t="str">
        <f t="shared" si="343"/>
        <v/>
      </c>
      <c r="F2002" s="4" t="str">
        <f t="shared" si="344"/>
        <v/>
      </c>
      <c r="G2002" s="2"/>
      <c r="H2002" s="5"/>
      <c r="I2002" s="5"/>
      <c r="J2002" s="5"/>
      <c r="K2002" s="5"/>
      <c r="L2002" s="2"/>
      <c r="M2002" s="2"/>
    </row>
    <row r="2003" spans="3:13">
      <c r="C2003" s="4" t="str">
        <f t="shared" si="341"/>
        <v/>
      </c>
      <c r="D2003" s="4" t="str">
        <f t="shared" si="342"/>
        <v/>
      </c>
      <c r="E2003" s="4" t="str">
        <f t="shared" si="343"/>
        <v/>
      </c>
      <c r="F2003" s="4" t="str">
        <f t="shared" si="344"/>
        <v/>
      </c>
      <c r="G2003" s="2"/>
      <c r="H2003" s="5"/>
      <c r="I2003" s="5"/>
      <c r="J2003" s="5"/>
      <c r="K2003" s="5"/>
      <c r="L2003" s="2"/>
      <c r="M2003" s="2"/>
    </row>
    <row r="2004" spans="3:13">
      <c r="C2004" s="4" t="str">
        <f t="shared" si="341"/>
        <v/>
      </c>
      <c r="D2004" s="4" t="str">
        <f t="shared" si="342"/>
        <v/>
      </c>
      <c r="E2004" s="4" t="str">
        <f t="shared" si="343"/>
        <v/>
      </c>
      <c r="F2004" s="4" t="str">
        <f t="shared" si="344"/>
        <v/>
      </c>
      <c r="G2004" s="2"/>
      <c r="H2004" s="5"/>
      <c r="I2004" s="5"/>
      <c r="J2004" s="5"/>
      <c r="K2004" s="5"/>
      <c r="L2004" s="2"/>
      <c r="M2004" s="2"/>
    </row>
    <row r="2005" spans="3:13">
      <c r="C2005" s="4" t="str">
        <f t="shared" si="341"/>
        <v/>
      </c>
      <c r="D2005" s="4" t="str">
        <f t="shared" si="342"/>
        <v/>
      </c>
      <c r="E2005" s="4" t="str">
        <f t="shared" si="343"/>
        <v/>
      </c>
      <c r="F2005" s="4" t="str">
        <f t="shared" si="344"/>
        <v/>
      </c>
      <c r="G2005" s="2"/>
      <c r="H2005" s="5"/>
      <c r="I2005" s="5"/>
      <c r="J2005" s="5"/>
      <c r="K2005" s="5"/>
      <c r="L2005" s="2"/>
      <c r="M2005" s="2"/>
    </row>
    <row r="2006" spans="3:13">
      <c r="C2006" s="4" t="str">
        <f t="shared" si="341"/>
        <v/>
      </c>
      <c r="D2006" s="4" t="str">
        <f t="shared" si="342"/>
        <v/>
      </c>
      <c r="E2006" s="4" t="str">
        <f t="shared" si="343"/>
        <v/>
      </c>
      <c r="F2006" s="4" t="str">
        <f t="shared" si="344"/>
        <v/>
      </c>
      <c r="G2006" s="2"/>
      <c r="H2006" s="5"/>
      <c r="I2006" s="5"/>
      <c r="J2006" s="5"/>
      <c r="K2006" s="5"/>
      <c r="L2006" s="2"/>
      <c r="M2006" s="2"/>
    </row>
    <row r="2007" spans="3:13">
      <c r="C2007" s="4" t="str">
        <f t="shared" si="341"/>
        <v/>
      </c>
      <c r="D2007" s="4" t="str">
        <f t="shared" si="342"/>
        <v/>
      </c>
      <c r="E2007" s="4" t="str">
        <f t="shared" si="343"/>
        <v/>
      </c>
      <c r="F2007" s="4" t="str">
        <f t="shared" si="344"/>
        <v/>
      </c>
      <c r="G2007" s="2"/>
      <c r="H2007" s="5"/>
      <c r="I2007" s="5"/>
      <c r="J2007" s="5"/>
      <c r="K2007" s="5"/>
      <c r="L2007" s="2"/>
      <c r="M2007" s="2"/>
    </row>
    <row r="2008" spans="3:13">
      <c r="C2008" s="4" t="str">
        <f t="shared" si="341"/>
        <v/>
      </c>
      <c r="D2008" s="4" t="str">
        <f t="shared" si="342"/>
        <v/>
      </c>
      <c r="E2008" s="4" t="str">
        <f t="shared" si="343"/>
        <v/>
      </c>
      <c r="F2008" s="4" t="str">
        <f t="shared" si="344"/>
        <v/>
      </c>
      <c r="G2008" s="2"/>
      <c r="H2008" s="5"/>
      <c r="I2008" s="5"/>
      <c r="J2008" s="5"/>
      <c r="K2008" s="5"/>
      <c r="L2008" s="2"/>
      <c r="M2008" s="2"/>
    </row>
    <row r="2009" spans="3:13">
      <c r="C2009" s="4" t="str">
        <f t="shared" si="341"/>
        <v/>
      </c>
      <c r="D2009" s="4" t="str">
        <f t="shared" si="342"/>
        <v/>
      </c>
      <c r="E2009" s="4" t="str">
        <f t="shared" si="343"/>
        <v/>
      </c>
      <c r="F2009" s="4" t="str">
        <f t="shared" si="344"/>
        <v/>
      </c>
      <c r="G2009" s="2"/>
      <c r="H2009" s="5"/>
      <c r="I2009" s="5"/>
      <c r="J2009" s="5"/>
      <c r="K2009" s="5"/>
      <c r="L2009" s="2"/>
      <c r="M2009" s="2"/>
    </row>
    <row r="2010" spans="3:13">
      <c r="C2010" s="4" t="str">
        <f t="shared" si="341"/>
        <v/>
      </c>
      <c r="D2010" s="4" t="str">
        <f t="shared" si="342"/>
        <v/>
      </c>
      <c r="E2010" s="4" t="str">
        <f t="shared" si="343"/>
        <v/>
      </c>
      <c r="F2010" s="4" t="str">
        <f t="shared" si="344"/>
        <v/>
      </c>
      <c r="G2010" s="2"/>
      <c r="H2010" s="5"/>
      <c r="I2010" s="5"/>
      <c r="J2010" s="5"/>
      <c r="K2010" s="5"/>
      <c r="L2010" s="2"/>
      <c r="M2010" s="2"/>
    </row>
    <row r="2011" spans="3:13">
      <c r="C2011" s="4" t="str">
        <f t="shared" ref="C2011:C2074" si="351">IF(AND(ISNUMBER(B2010),ISNUMBER(B2012)),(B2012-B2010)/2,"")</f>
        <v/>
      </c>
      <c r="D2011" s="4" t="str">
        <f t="shared" ref="D2011:D2074" si="352">IF(AND(ISNUMBER(C2010),ISNUMBER(C2012)),(C2012-C2010)/2,"")</f>
        <v/>
      </c>
      <c r="E2011" s="4" t="str">
        <f t="shared" ref="E2011:E2074" si="353">IF(AND(ISNUMBER(B2011),ISNUMBER(B2012)),(B2012-B2011)/2,"")</f>
        <v/>
      </c>
      <c r="F2011" s="4" t="str">
        <f t="shared" ref="F2011:F2074" si="354">IF(AND(ISNUMBER(E2010),ISNUMBER(E2011)),(E2011-E2010)/2,"")</f>
        <v/>
      </c>
      <c r="G2011" s="2"/>
      <c r="H2011" s="5"/>
      <c r="I2011" s="5"/>
      <c r="J2011" s="5"/>
      <c r="K2011" s="5"/>
      <c r="L2011" s="2"/>
      <c r="M2011" s="2"/>
    </row>
    <row r="2012" spans="3:13">
      <c r="C2012" s="4" t="str">
        <f t="shared" si="351"/>
        <v/>
      </c>
      <c r="D2012" s="4" t="str">
        <f t="shared" si="352"/>
        <v/>
      </c>
      <c r="E2012" s="4" t="str">
        <f t="shared" si="353"/>
        <v/>
      </c>
      <c r="F2012" s="4" t="str">
        <f t="shared" si="354"/>
        <v/>
      </c>
      <c r="G2012" s="2"/>
      <c r="H2012" s="5"/>
      <c r="I2012" s="5"/>
      <c r="J2012" s="5"/>
      <c r="K2012" s="5"/>
      <c r="L2012" s="2"/>
      <c r="M2012" s="2"/>
    </row>
    <row r="2013" spans="3:13">
      <c r="C2013" s="4" t="str">
        <f t="shared" si="351"/>
        <v/>
      </c>
      <c r="D2013" s="4" t="str">
        <f t="shared" si="352"/>
        <v/>
      </c>
      <c r="E2013" s="4" t="str">
        <f t="shared" si="353"/>
        <v/>
      </c>
      <c r="F2013" s="4" t="str">
        <f t="shared" si="354"/>
        <v/>
      </c>
      <c r="G2013" s="2"/>
      <c r="H2013" s="5"/>
      <c r="I2013" s="5"/>
      <c r="J2013" s="5"/>
      <c r="K2013" s="5"/>
      <c r="L2013" s="2"/>
      <c r="M2013" s="2"/>
    </row>
    <row r="2014" spans="3:13">
      <c r="C2014" s="4" t="str">
        <f t="shared" si="351"/>
        <v/>
      </c>
      <c r="D2014" s="4" t="str">
        <f t="shared" si="352"/>
        <v/>
      </c>
      <c r="E2014" s="4" t="str">
        <f t="shared" si="353"/>
        <v/>
      </c>
      <c r="F2014" s="4" t="str">
        <f t="shared" si="354"/>
        <v/>
      </c>
      <c r="G2014" s="2"/>
      <c r="H2014" s="5"/>
      <c r="I2014" s="5"/>
      <c r="J2014" s="5"/>
      <c r="K2014" s="5"/>
      <c r="L2014" s="2"/>
      <c r="M2014" s="2"/>
    </row>
    <row r="2015" spans="3:13">
      <c r="C2015" s="4" t="str">
        <f t="shared" si="351"/>
        <v/>
      </c>
      <c r="D2015" s="4" t="str">
        <f t="shared" si="352"/>
        <v/>
      </c>
      <c r="E2015" s="4" t="str">
        <f t="shared" si="353"/>
        <v/>
      </c>
      <c r="F2015" s="4" t="str">
        <f t="shared" si="354"/>
        <v/>
      </c>
      <c r="G2015" s="2"/>
      <c r="H2015" s="5"/>
      <c r="I2015" s="5"/>
      <c r="J2015" s="5"/>
      <c r="K2015" s="5"/>
      <c r="L2015" s="2"/>
      <c r="M2015" s="2"/>
    </row>
    <row r="2016" spans="3:13">
      <c r="C2016" s="4" t="str">
        <f t="shared" si="351"/>
        <v/>
      </c>
      <c r="D2016" s="4" t="str">
        <f t="shared" si="352"/>
        <v/>
      </c>
      <c r="E2016" s="4" t="str">
        <f t="shared" si="353"/>
        <v/>
      </c>
      <c r="F2016" s="4" t="str">
        <f t="shared" si="354"/>
        <v/>
      </c>
      <c r="G2016" s="2"/>
      <c r="H2016" s="5"/>
      <c r="I2016" s="5"/>
      <c r="J2016" s="5"/>
      <c r="K2016" s="5"/>
      <c r="L2016" s="2"/>
      <c r="M2016" s="2"/>
    </row>
    <row r="2017" spans="3:13">
      <c r="C2017" s="4" t="str">
        <f t="shared" si="351"/>
        <v/>
      </c>
      <c r="D2017" s="4" t="str">
        <f t="shared" si="352"/>
        <v/>
      </c>
      <c r="E2017" s="4" t="str">
        <f t="shared" si="353"/>
        <v/>
      </c>
      <c r="F2017" s="4" t="str">
        <f t="shared" si="354"/>
        <v/>
      </c>
      <c r="G2017" s="2"/>
      <c r="H2017" s="5"/>
      <c r="I2017" s="5"/>
      <c r="J2017" s="5"/>
      <c r="K2017" s="5"/>
      <c r="L2017" s="2"/>
      <c r="M2017" s="2"/>
    </row>
    <row r="2018" spans="3:13">
      <c r="C2018" s="4" t="str">
        <f t="shared" si="351"/>
        <v/>
      </c>
      <c r="D2018" s="4" t="str">
        <f t="shared" si="352"/>
        <v/>
      </c>
      <c r="E2018" s="4" t="str">
        <f t="shared" si="353"/>
        <v/>
      </c>
      <c r="F2018" s="4" t="str">
        <f t="shared" si="354"/>
        <v/>
      </c>
      <c r="G2018" s="2"/>
      <c r="H2018" s="5"/>
      <c r="I2018" s="5"/>
      <c r="J2018" s="5"/>
      <c r="K2018" s="5"/>
      <c r="L2018" s="2"/>
      <c r="M2018" s="2"/>
    </row>
    <row r="2019" spans="3:13">
      <c r="C2019" s="4" t="str">
        <f t="shared" si="351"/>
        <v/>
      </c>
      <c r="D2019" s="4" t="str">
        <f t="shared" si="352"/>
        <v/>
      </c>
      <c r="E2019" s="4" t="str">
        <f t="shared" si="353"/>
        <v/>
      </c>
      <c r="F2019" s="4" t="str">
        <f t="shared" si="354"/>
        <v/>
      </c>
      <c r="G2019" s="2"/>
      <c r="H2019" s="5"/>
      <c r="I2019" s="5"/>
      <c r="J2019" s="5"/>
      <c r="K2019" s="5"/>
      <c r="L2019" s="2"/>
      <c r="M2019" s="2"/>
    </row>
    <row r="2020" spans="3:13">
      <c r="C2020" s="4" t="str">
        <f t="shared" si="351"/>
        <v/>
      </c>
      <c r="D2020" s="4" t="str">
        <f t="shared" si="352"/>
        <v/>
      </c>
      <c r="E2020" s="4" t="str">
        <f t="shared" si="353"/>
        <v/>
      </c>
      <c r="F2020" s="4" t="str">
        <f t="shared" si="354"/>
        <v/>
      </c>
      <c r="G2020" s="2"/>
      <c r="H2020" s="5"/>
      <c r="I2020" s="5"/>
      <c r="J2020" s="5"/>
      <c r="K2020" s="5"/>
      <c r="L2020" s="2"/>
      <c r="M2020" s="2"/>
    </row>
    <row r="2021" spans="3:13">
      <c r="C2021" s="4" t="str">
        <f t="shared" si="351"/>
        <v/>
      </c>
      <c r="D2021" s="4" t="str">
        <f t="shared" si="352"/>
        <v/>
      </c>
      <c r="E2021" s="4" t="str">
        <f t="shared" si="353"/>
        <v/>
      </c>
      <c r="F2021" s="4" t="str">
        <f t="shared" si="354"/>
        <v/>
      </c>
      <c r="G2021" s="2"/>
      <c r="H2021" s="5"/>
      <c r="I2021" s="5"/>
      <c r="J2021" s="5"/>
      <c r="K2021" s="5"/>
      <c r="L2021" s="2"/>
      <c r="M2021" s="2"/>
    </row>
    <row r="2022" spans="3:13">
      <c r="C2022" s="4" t="str">
        <f t="shared" si="351"/>
        <v/>
      </c>
      <c r="D2022" s="4" t="str">
        <f t="shared" si="352"/>
        <v/>
      </c>
      <c r="E2022" s="4" t="str">
        <f t="shared" si="353"/>
        <v/>
      </c>
      <c r="F2022" s="4" t="str">
        <f t="shared" si="354"/>
        <v/>
      </c>
      <c r="G2022" s="2"/>
      <c r="H2022" s="5"/>
      <c r="I2022" s="5"/>
      <c r="J2022" s="5"/>
      <c r="K2022" s="5"/>
      <c r="L2022" s="2"/>
      <c r="M2022" s="2"/>
    </row>
    <row r="2023" spans="3:13">
      <c r="C2023" s="4" t="str">
        <f t="shared" si="351"/>
        <v/>
      </c>
      <c r="D2023" s="4" t="str">
        <f t="shared" si="352"/>
        <v/>
      </c>
      <c r="E2023" s="4" t="str">
        <f t="shared" si="353"/>
        <v/>
      </c>
      <c r="F2023" s="4" t="str">
        <f t="shared" si="354"/>
        <v/>
      </c>
      <c r="G2023" s="2"/>
      <c r="H2023" s="5"/>
      <c r="I2023" s="5"/>
      <c r="J2023" s="5"/>
      <c r="K2023" s="5"/>
      <c r="L2023" s="2"/>
      <c r="M2023" s="2"/>
    </row>
    <row r="2024" spans="3:13">
      <c r="C2024" s="4" t="str">
        <f t="shared" si="351"/>
        <v/>
      </c>
      <c r="D2024" s="4" t="str">
        <f t="shared" si="352"/>
        <v/>
      </c>
      <c r="E2024" s="4" t="str">
        <f t="shared" si="353"/>
        <v/>
      </c>
      <c r="F2024" s="4" t="str">
        <f t="shared" si="354"/>
        <v/>
      </c>
      <c r="G2024" s="2"/>
      <c r="H2024" s="5"/>
      <c r="I2024" s="5"/>
      <c r="J2024" s="5"/>
      <c r="K2024" s="5"/>
      <c r="L2024" s="2"/>
      <c r="M2024" s="2"/>
    </row>
    <row r="2025" spans="3:13">
      <c r="C2025" s="4" t="str">
        <f t="shared" si="351"/>
        <v/>
      </c>
      <c r="D2025" s="4" t="str">
        <f t="shared" si="352"/>
        <v/>
      </c>
      <c r="E2025" s="4" t="str">
        <f t="shared" si="353"/>
        <v/>
      </c>
      <c r="F2025" s="4" t="str">
        <f t="shared" si="354"/>
        <v/>
      </c>
      <c r="G2025" s="2"/>
      <c r="H2025" s="5"/>
      <c r="I2025" s="5"/>
      <c r="J2025" s="5"/>
      <c r="K2025" s="5"/>
      <c r="L2025" s="2"/>
      <c r="M2025" s="2"/>
    </row>
    <row r="2026" spans="3:13">
      <c r="C2026" s="4" t="str">
        <f t="shared" si="351"/>
        <v/>
      </c>
      <c r="D2026" s="4" t="str">
        <f t="shared" si="352"/>
        <v/>
      </c>
      <c r="E2026" s="4" t="str">
        <f t="shared" si="353"/>
        <v/>
      </c>
      <c r="F2026" s="4" t="str">
        <f t="shared" si="354"/>
        <v/>
      </c>
      <c r="G2026" s="2"/>
      <c r="H2026" s="5"/>
      <c r="I2026" s="5"/>
      <c r="J2026" s="5"/>
      <c r="K2026" s="5"/>
      <c r="L2026" s="2"/>
      <c r="M2026" s="2"/>
    </row>
    <row r="2027" spans="3:13">
      <c r="C2027" s="4" t="str">
        <f t="shared" si="351"/>
        <v/>
      </c>
      <c r="D2027" s="4" t="str">
        <f t="shared" si="352"/>
        <v/>
      </c>
      <c r="E2027" s="4" t="str">
        <f t="shared" si="353"/>
        <v/>
      </c>
      <c r="F2027" s="4" t="str">
        <f t="shared" si="354"/>
        <v/>
      </c>
      <c r="G2027" s="2"/>
      <c r="H2027" s="5"/>
      <c r="I2027" s="5"/>
      <c r="J2027" s="5"/>
      <c r="K2027" s="5"/>
      <c r="L2027" s="2"/>
      <c r="M2027" s="2"/>
    </row>
    <row r="2028" spans="3:13">
      <c r="C2028" s="4" t="str">
        <f t="shared" si="351"/>
        <v/>
      </c>
      <c r="D2028" s="4" t="str">
        <f t="shared" si="352"/>
        <v/>
      </c>
      <c r="E2028" s="4" t="str">
        <f t="shared" si="353"/>
        <v/>
      </c>
      <c r="F2028" s="4" t="str">
        <f t="shared" si="354"/>
        <v/>
      </c>
      <c r="G2028" s="2"/>
      <c r="H2028" s="5"/>
      <c r="I2028" s="5"/>
      <c r="J2028" s="5"/>
      <c r="K2028" s="5"/>
      <c r="L2028" s="2"/>
      <c r="M2028" s="2"/>
    </row>
    <row r="2029" spans="3:13">
      <c r="C2029" s="4" t="str">
        <f t="shared" si="351"/>
        <v/>
      </c>
      <c r="D2029" s="4" t="str">
        <f t="shared" si="352"/>
        <v/>
      </c>
      <c r="E2029" s="4" t="str">
        <f t="shared" si="353"/>
        <v/>
      </c>
      <c r="F2029" s="4" t="str">
        <f t="shared" si="354"/>
        <v/>
      </c>
      <c r="G2029" s="2"/>
      <c r="H2029" s="5"/>
      <c r="I2029" s="5"/>
      <c r="J2029" s="5"/>
      <c r="K2029" s="5"/>
      <c r="L2029" s="2"/>
      <c r="M2029" s="2"/>
    </row>
    <row r="2030" spans="3:13">
      <c r="C2030" s="4" t="str">
        <f t="shared" si="351"/>
        <v/>
      </c>
      <c r="D2030" s="4" t="str">
        <f t="shared" si="352"/>
        <v/>
      </c>
      <c r="E2030" s="4" t="str">
        <f t="shared" si="353"/>
        <v/>
      </c>
      <c r="F2030" s="4" t="str">
        <f t="shared" si="354"/>
        <v/>
      </c>
      <c r="G2030" s="2"/>
      <c r="H2030" s="5"/>
      <c r="I2030" s="5"/>
      <c r="J2030" s="5"/>
      <c r="K2030" s="5"/>
      <c r="L2030" s="2"/>
      <c r="M2030" s="2"/>
    </row>
    <row r="2031" spans="3:13">
      <c r="C2031" s="4" t="str">
        <f t="shared" si="351"/>
        <v/>
      </c>
      <c r="D2031" s="4" t="str">
        <f t="shared" si="352"/>
        <v/>
      </c>
      <c r="E2031" s="4" t="str">
        <f t="shared" si="353"/>
        <v/>
      </c>
      <c r="F2031" s="4" t="str">
        <f t="shared" si="354"/>
        <v/>
      </c>
      <c r="G2031" s="2"/>
      <c r="H2031" s="5"/>
      <c r="I2031" s="5"/>
      <c r="J2031" s="5"/>
      <c r="K2031" s="5"/>
      <c r="L2031" s="2"/>
      <c r="M2031" s="2"/>
    </row>
    <row r="2032" spans="3:13">
      <c r="C2032" s="4" t="str">
        <f t="shared" si="351"/>
        <v/>
      </c>
      <c r="D2032" s="4" t="str">
        <f t="shared" si="352"/>
        <v/>
      </c>
      <c r="E2032" s="4" t="str">
        <f t="shared" si="353"/>
        <v/>
      </c>
      <c r="F2032" s="4" t="str">
        <f t="shared" si="354"/>
        <v/>
      </c>
      <c r="G2032" s="2"/>
      <c r="H2032" s="5"/>
      <c r="I2032" s="5"/>
      <c r="J2032" s="5"/>
      <c r="K2032" s="5"/>
      <c r="L2032" s="2"/>
      <c r="M2032" s="2"/>
    </row>
    <row r="2033" spans="3:13">
      <c r="C2033" s="4" t="str">
        <f t="shared" si="351"/>
        <v/>
      </c>
      <c r="D2033" s="4" t="str">
        <f t="shared" si="352"/>
        <v/>
      </c>
      <c r="E2033" s="4" t="str">
        <f t="shared" si="353"/>
        <v/>
      </c>
      <c r="F2033" s="4" t="str">
        <f t="shared" si="354"/>
        <v/>
      </c>
      <c r="G2033" s="2"/>
      <c r="H2033" s="5"/>
      <c r="I2033" s="5"/>
      <c r="J2033" s="5"/>
      <c r="K2033" s="5"/>
      <c r="L2033" s="2"/>
      <c r="M2033" s="2"/>
    </row>
    <row r="2034" spans="3:13">
      <c r="C2034" s="4" t="str">
        <f t="shared" si="351"/>
        <v/>
      </c>
      <c r="D2034" s="4" t="str">
        <f t="shared" si="352"/>
        <v/>
      </c>
      <c r="E2034" s="4" t="str">
        <f t="shared" si="353"/>
        <v/>
      </c>
      <c r="F2034" s="4" t="str">
        <f t="shared" si="354"/>
        <v/>
      </c>
      <c r="G2034" s="2"/>
      <c r="H2034" s="5"/>
      <c r="I2034" s="5"/>
      <c r="J2034" s="5"/>
      <c r="K2034" s="5"/>
      <c r="L2034" s="2"/>
      <c r="M2034" s="2"/>
    </row>
    <row r="2035" spans="3:13">
      <c r="C2035" s="4" t="str">
        <f t="shared" si="351"/>
        <v/>
      </c>
      <c r="D2035" s="4" t="str">
        <f t="shared" si="352"/>
        <v/>
      </c>
      <c r="E2035" s="4" t="str">
        <f t="shared" si="353"/>
        <v/>
      </c>
      <c r="F2035" s="4" t="str">
        <f t="shared" si="354"/>
        <v/>
      </c>
      <c r="G2035" s="2"/>
      <c r="H2035" s="5"/>
      <c r="I2035" s="5"/>
      <c r="J2035" s="5"/>
      <c r="K2035" s="5"/>
      <c r="L2035" s="2"/>
      <c r="M2035" s="2"/>
    </row>
    <row r="2036" spans="3:13">
      <c r="C2036" s="4" t="str">
        <f t="shared" si="351"/>
        <v/>
      </c>
      <c r="D2036" s="4" t="str">
        <f t="shared" si="352"/>
        <v/>
      </c>
      <c r="E2036" s="4" t="str">
        <f t="shared" si="353"/>
        <v/>
      </c>
      <c r="F2036" s="4" t="str">
        <f t="shared" si="354"/>
        <v/>
      </c>
      <c r="G2036" s="2"/>
      <c r="H2036" s="5"/>
      <c r="I2036" s="5"/>
      <c r="J2036" s="5"/>
      <c r="K2036" s="5"/>
      <c r="L2036" s="2"/>
      <c r="M2036" s="2"/>
    </row>
    <row r="2037" spans="3:13">
      <c r="C2037" s="4" t="str">
        <f t="shared" si="351"/>
        <v/>
      </c>
      <c r="D2037" s="4" t="str">
        <f t="shared" si="352"/>
        <v/>
      </c>
      <c r="E2037" s="4" t="str">
        <f t="shared" si="353"/>
        <v/>
      </c>
      <c r="F2037" s="4" t="str">
        <f t="shared" si="354"/>
        <v/>
      </c>
      <c r="G2037" s="2"/>
      <c r="H2037" s="5"/>
      <c r="I2037" s="5"/>
      <c r="J2037" s="5"/>
      <c r="K2037" s="5"/>
      <c r="L2037" s="2"/>
      <c r="M2037" s="2"/>
    </row>
    <row r="2038" spans="3:13">
      <c r="C2038" s="4" t="str">
        <f t="shared" si="351"/>
        <v/>
      </c>
      <c r="D2038" s="4" t="str">
        <f t="shared" si="352"/>
        <v/>
      </c>
      <c r="E2038" s="4" t="str">
        <f t="shared" si="353"/>
        <v/>
      </c>
      <c r="F2038" s="4" t="str">
        <f t="shared" si="354"/>
        <v/>
      </c>
      <c r="G2038" s="2"/>
      <c r="H2038" s="5"/>
      <c r="I2038" s="5"/>
      <c r="J2038" s="5"/>
      <c r="K2038" s="5"/>
      <c r="L2038" s="2"/>
      <c r="M2038" s="2"/>
    </row>
    <row r="2039" spans="3:13">
      <c r="C2039" s="4" t="str">
        <f t="shared" si="351"/>
        <v/>
      </c>
      <c r="D2039" s="4" t="str">
        <f t="shared" si="352"/>
        <v/>
      </c>
      <c r="E2039" s="4" t="str">
        <f t="shared" si="353"/>
        <v/>
      </c>
      <c r="F2039" s="4" t="str">
        <f t="shared" si="354"/>
        <v/>
      </c>
      <c r="G2039" s="2"/>
      <c r="H2039" s="5"/>
      <c r="I2039" s="5"/>
      <c r="J2039" s="5"/>
      <c r="K2039" s="5"/>
      <c r="L2039" s="2"/>
      <c r="M2039" s="2"/>
    </row>
    <row r="2040" spans="3:13">
      <c r="C2040" s="4" t="str">
        <f t="shared" si="351"/>
        <v/>
      </c>
      <c r="D2040" s="4" t="str">
        <f t="shared" si="352"/>
        <v/>
      </c>
      <c r="E2040" s="4" t="str">
        <f t="shared" si="353"/>
        <v/>
      </c>
      <c r="F2040" s="4" t="str">
        <f t="shared" si="354"/>
        <v/>
      </c>
      <c r="G2040" s="2"/>
      <c r="H2040" s="5"/>
      <c r="I2040" s="5"/>
      <c r="J2040" s="5"/>
      <c r="K2040" s="5"/>
      <c r="L2040" s="2"/>
      <c r="M2040" s="2"/>
    </row>
    <row r="2041" spans="3:13">
      <c r="C2041" s="4" t="str">
        <f t="shared" si="351"/>
        <v/>
      </c>
      <c r="D2041" s="4" t="str">
        <f t="shared" si="352"/>
        <v/>
      </c>
      <c r="E2041" s="4" t="str">
        <f t="shared" si="353"/>
        <v/>
      </c>
      <c r="F2041" s="4" t="str">
        <f t="shared" si="354"/>
        <v/>
      </c>
      <c r="G2041" s="2"/>
      <c r="H2041" s="5"/>
      <c r="I2041" s="5"/>
      <c r="J2041" s="5"/>
      <c r="K2041" s="5"/>
      <c r="L2041" s="2"/>
      <c r="M2041" s="2"/>
    </row>
    <row r="2042" spans="3:13">
      <c r="C2042" s="4" t="str">
        <f t="shared" si="351"/>
        <v/>
      </c>
      <c r="D2042" s="4" t="str">
        <f t="shared" si="352"/>
        <v/>
      </c>
      <c r="E2042" s="4" t="str">
        <f t="shared" si="353"/>
        <v/>
      </c>
      <c r="F2042" s="4" t="str">
        <f t="shared" si="354"/>
        <v/>
      </c>
      <c r="G2042" s="2"/>
      <c r="H2042" s="5"/>
      <c r="I2042" s="5"/>
      <c r="J2042" s="5"/>
      <c r="K2042" s="5"/>
      <c r="L2042" s="2"/>
      <c r="M2042" s="2"/>
    </row>
    <row r="2043" spans="3:13">
      <c r="C2043" s="4" t="str">
        <f t="shared" si="351"/>
        <v/>
      </c>
      <c r="D2043" s="4" t="str">
        <f t="shared" si="352"/>
        <v/>
      </c>
      <c r="E2043" s="4" t="str">
        <f t="shared" si="353"/>
        <v/>
      </c>
      <c r="F2043" s="4" t="str">
        <f t="shared" si="354"/>
        <v/>
      </c>
      <c r="G2043" s="2"/>
      <c r="H2043" s="5"/>
      <c r="I2043" s="5"/>
      <c r="J2043" s="5"/>
      <c r="K2043" s="5"/>
      <c r="L2043" s="2"/>
      <c r="M2043" s="2"/>
    </row>
    <row r="2044" spans="3:13">
      <c r="C2044" s="4" t="str">
        <f t="shared" si="351"/>
        <v/>
      </c>
      <c r="D2044" s="4" t="str">
        <f t="shared" si="352"/>
        <v/>
      </c>
      <c r="E2044" s="4" t="str">
        <f t="shared" si="353"/>
        <v/>
      </c>
      <c r="F2044" s="4" t="str">
        <f t="shared" si="354"/>
        <v/>
      </c>
      <c r="G2044" s="2"/>
      <c r="H2044" s="5"/>
      <c r="I2044" s="5"/>
      <c r="J2044" s="5"/>
      <c r="K2044" s="5"/>
      <c r="L2044" s="2"/>
      <c r="M2044" s="2"/>
    </row>
    <row r="2045" spans="3:13">
      <c r="C2045" s="4" t="str">
        <f t="shared" si="351"/>
        <v/>
      </c>
      <c r="D2045" s="4" t="str">
        <f t="shared" si="352"/>
        <v/>
      </c>
      <c r="E2045" s="4" t="str">
        <f t="shared" si="353"/>
        <v/>
      </c>
      <c r="F2045" s="4" t="str">
        <f t="shared" si="354"/>
        <v/>
      </c>
      <c r="G2045" s="2"/>
      <c r="H2045" s="5"/>
      <c r="I2045" s="5"/>
      <c r="J2045" s="5"/>
      <c r="K2045" s="5"/>
      <c r="L2045" s="2"/>
      <c r="M2045" s="2"/>
    </row>
    <row r="2046" spans="3:13">
      <c r="C2046" s="4" t="str">
        <f t="shared" si="351"/>
        <v/>
      </c>
      <c r="D2046" s="4" t="str">
        <f t="shared" si="352"/>
        <v/>
      </c>
      <c r="E2046" s="4" t="str">
        <f t="shared" si="353"/>
        <v/>
      </c>
      <c r="F2046" s="4" t="str">
        <f t="shared" si="354"/>
        <v/>
      </c>
      <c r="G2046" s="2"/>
      <c r="H2046" s="5"/>
      <c r="I2046" s="5"/>
      <c r="J2046" s="5"/>
      <c r="K2046" s="5"/>
      <c r="L2046" s="2"/>
      <c r="M2046" s="2"/>
    </row>
    <row r="2047" spans="3:13">
      <c r="C2047" s="4" t="str">
        <f t="shared" si="351"/>
        <v/>
      </c>
      <c r="D2047" s="4" t="str">
        <f t="shared" si="352"/>
        <v/>
      </c>
      <c r="E2047" s="4" t="str">
        <f t="shared" si="353"/>
        <v/>
      </c>
      <c r="F2047" s="4" t="str">
        <f t="shared" si="354"/>
        <v/>
      </c>
      <c r="G2047" s="2"/>
      <c r="H2047" s="5"/>
      <c r="I2047" s="5"/>
      <c r="J2047" s="5"/>
      <c r="K2047" s="5"/>
      <c r="L2047" s="2"/>
      <c r="M2047" s="2"/>
    </row>
    <row r="2048" spans="3:13">
      <c r="C2048" s="4" t="str">
        <f t="shared" si="351"/>
        <v/>
      </c>
      <c r="D2048" s="4" t="str">
        <f t="shared" si="352"/>
        <v/>
      </c>
      <c r="E2048" s="4" t="str">
        <f t="shared" si="353"/>
        <v/>
      </c>
      <c r="F2048" s="4" t="str">
        <f t="shared" si="354"/>
        <v/>
      </c>
      <c r="G2048" s="2"/>
      <c r="H2048" s="5"/>
      <c r="I2048" s="5"/>
      <c r="J2048" s="5"/>
      <c r="K2048" s="5"/>
      <c r="L2048" s="2"/>
      <c r="M2048" s="2"/>
    </row>
    <row r="2049" spans="3:13">
      <c r="C2049" s="4" t="str">
        <f t="shared" si="351"/>
        <v/>
      </c>
      <c r="D2049" s="4" t="str">
        <f t="shared" si="352"/>
        <v/>
      </c>
      <c r="E2049" s="4" t="str">
        <f t="shared" si="353"/>
        <v/>
      </c>
      <c r="F2049" s="4" t="str">
        <f t="shared" si="354"/>
        <v/>
      </c>
      <c r="G2049" s="2"/>
      <c r="H2049" s="5"/>
      <c r="I2049" s="5"/>
      <c r="J2049" s="5"/>
      <c r="K2049" s="5"/>
      <c r="L2049" s="2"/>
      <c r="M2049" s="2"/>
    </row>
    <row r="2050" spans="3:13">
      <c r="C2050" s="4" t="str">
        <f t="shared" si="351"/>
        <v/>
      </c>
      <c r="D2050" s="4" t="str">
        <f t="shared" si="352"/>
        <v/>
      </c>
      <c r="E2050" s="4" t="str">
        <f t="shared" si="353"/>
        <v/>
      </c>
      <c r="F2050" s="4" t="str">
        <f t="shared" si="354"/>
        <v/>
      </c>
      <c r="G2050" s="2"/>
      <c r="H2050" s="5"/>
      <c r="I2050" s="5"/>
      <c r="J2050" s="5"/>
      <c r="K2050" s="5"/>
      <c r="L2050" s="2"/>
      <c r="M2050" s="2"/>
    </row>
    <row r="2051" spans="3:13">
      <c r="C2051" s="4" t="str">
        <f t="shared" si="351"/>
        <v/>
      </c>
      <c r="D2051" s="4" t="str">
        <f t="shared" si="352"/>
        <v/>
      </c>
      <c r="E2051" s="4" t="str">
        <f t="shared" si="353"/>
        <v/>
      </c>
      <c r="F2051" s="4" t="str">
        <f t="shared" si="354"/>
        <v/>
      </c>
      <c r="G2051" s="2"/>
      <c r="H2051" s="5"/>
      <c r="I2051" s="5"/>
      <c r="J2051" s="5"/>
      <c r="K2051" s="5"/>
      <c r="L2051" s="2"/>
      <c r="M2051" s="2"/>
    </row>
    <row r="2052" spans="3:13">
      <c r="C2052" s="4" t="str">
        <f t="shared" si="351"/>
        <v/>
      </c>
      <c r="D2052" s="4" t="str">
        <f t="shared" si="352"/>
        <v/>
      </c>
      <c r="E2052" s="4" t="str">
        <f t="shared" si="353"/>
        <v/>
      </c>
      <c r="F2052" s="4" t="str">
        <f t="shared" si="354"/>
        <v/>
      </c>
      <c r="G2052" s="2"/>
      <c r="H2052" s="5"/>
      <c r="I2052" s="5"/>
      <c r="J2052" s="5"/>
      <c r="K2052" s="5"/>
      <c r="L2052" s="2"/>
      <c r="M2052" s="2"/>
    </row>
    <row r="2053" spans="3:13">
      <c r="C2053" s="4" t="str">
        <f t="shared" si="351"/>
        <v/>
      </c>
      <c r="D2053" s="4" t="str">
        <f t="shared" si="352"/>
        <v/>
      </c>
      <c r="E2053" s="4" t="str">
        <f t="shared" si="353"/>
        <v/>
      </c>
      <c r="F2053" s="4" t="str">
        <f t="shared" si="354"/>
        <v/>
      </c>
      <c r="G2053" s="2"/>
      <c r="H2053" s="5"/>
      <c r="I2053" s="5"/>
      <c r="J2053" s="5"/>
      <c r="K2053" s="5"/>
      <c r="L2053" s="2"/>
      <c r="M2053" s="2"/>
    </row>
    <row r="2054" spans="3:13">
      <c r="C2054" s="4" t="str">
        <f t="shared" si="351"/>
        <v/>
      </c>
      <c r="D2054" s="4" t="str">
        <f t="shared" si="352"/>
        <v/>
      </c>
      <c r="E2054" s="4" t="str">
        <f t="shared" si="353"/>
        <v/>
      </c>
      <c r="F2054" s="4" t="str">
        <f t="shared" si="354"/>
        <v/>
      </c>
      <c r="G2054" s="2"/>
      <c r="H2054" s="5"/>
      <c r="I2054" s="5"/>
      <c r="J2054" s="5"/>
      <c r="K2054" s="5"/>
      <c r="L2054" s="2"/>
      <c r="M2054" s="2"/>
    </row>
    <row r="2055" spans="3:13">
      <c r="C2055" s="4" t="str">
        <f t="shared" si="351"/>
        <v/>
      </c>
      <c r="D2055" s="4" t="str">
        <f t="shared" si="352"/>
        <v/>
      </c>
      <c r="E2055" s="4" t="str">
        <f t="shared" si="353"/>
        <v/>
      </c>
      <c r="F2055" s="4" t="str">
        <f t="shared" si="354"/>
        <v/>
      </c>
      <c r="G2055" s="2"/>
      <c r="H2055" s="5"/>
      <c r="I2055" s="5"/>
      <c r="J2055" s="5"/>
      <c r="K2055" s="5"/>
      <c r="L2055" s="2"/>
      <c r="M2055" s="2"/>
    </row>
    <row r="2056" spans="3:13">
      <c r="C2056" s="4" t="str">
        <f t="shared" si="351"/>
        <v/>
      </c>
      <c r="D2056" s="4" t="str">
        <f t="shared" si="352"/>
        <v/>
      </c>
      <c r="E2056" s="4" t="str">
        <f t="shared" si="353"/>
        <v/>
      </c>
      <c r="F2056" s="4" t="str">
        <f t="shared" si="354"/>
        <v/>
      </c>
      <c r="G2056" s="2"/>
      <c r="H2056" s="5"/>
      <c r="I2056" s="5"/>
      <c r="J2056" s="5"/>
      <c r="K2056" s="5"/>
      <c r="L2056" s="2"/>
      <c r="M2056" s="2"/>
    </row>
    <row r="2057" spans="3:13">
      <c r="C2057" s="4" t="str">
        <f t="shared" si="351"/>
        <v/>
      </c>
      <c r="D2057" s="4" t="str">
        <f t="shared" si="352"/>
        <v/>
      </c>
      <c r="E2057" s="4" t="str">
        <f t="shared" si="353"/>
        <v/>
      </c>
      <c r="F2057" s="4" t="str">
        <f t="shared" si="354"/>
        <v/>
      </c>
      <c r="G2057" s="2"/>
      <c r="H2057" s="5"/>
      <c r="I2057" s="5"/>
      <c r="J2057" s="5"/>
      <c r="K2057" s="5"/>
      <c r="L2057" s="2"/>
      <c r="M2057" s="2"/>
    </row>
    <row r="2058" spans="3:13">
      <c r="C2058" s="4" t="str">
        <f t="shared" si="351"/>
        <v/>
      </c>
      <c r="D2058" s="4" t="str">
        <f t="shared" si="352"/>
        <v/>
      </c>
      <c r="E2058" s="4" t="str">
        <f t="shared" si="353"/>
        <v/>
      </c>
      <c r="F2058" s="4" t="str">
        <f t="shared" si="354"/>
        <v/>
      </c>
      <c r="G2058" s="2"/>
      <c r="H2058" s="5"/>
      <c r="I2058" s="5"/>
      <c r="J2058" s="5"/>
      <c r="K2058" s="5"/>
      <c r="L2058" s="2"/>
      <c r="M2058" s="2"/>
    </row>
    <row r="2059" spans="3:13">
      <c r="C2059" s="4" t="str">
        <f t="shared" si="351"/>
        <v/>
      </c>
      <c r="D2059" s="4" t="str">
        <f t="shared" si="352"/>
        <v/>
      </c>
      <c r="E2059" s="4" t="str">
        <f t="shared" si="353"/>
        <v/>
      </c>
      <c r="F2059" s="4" t="str">
        <f t="shared" si="354"/>
        <v/>
      </c>
      <c r="G2059" s="2"/>
      <c r="H2059" s="5"/>
      <c r="I2059" s="5"/>
      <c r="J2059" s="5"/>
      <c r="K2059" s="5"/>
      <c r="L2059" s="2"/>
      <c r="M2059" s="2"/>
    </row>
    <row r="2060" spans="3:13">
      <c r="C2060" s="4" t="str">
        <f t="shared" si="351"/>
        <v/>
      </c>
      <c r="D2060" s="4" t="str">
        <f t="shared" si="352"/>
        <v/>
      </c>
      <c r="E2060" s="4" t="str">
        <f t="shared" si="353"/>
        <v/>
      </c>
      <c r="F2060" s="4" t="str">
        <f t="shared" si="354"/>
        <v/>
      </c>
      <c r="G2060" s="2"/>
      <c r="H2060" s="5"/>
      <c r="I2060" s="5"/>
      <c r="J2060" s="5"/>
      <c r="K2060" s="5"/>
      <c r="L2060" s="2"/>
      <c r="M2060" s="2"/>
    </row>
    <row r="2061" spans="3:13">
      <c r="C2061" s="4" t="str">
        <f t="shared" si="351"/>
        <v/>
      </c>
      <c r="D2061" s="4" t="str">
        <f t="shared" si="352"/>
        <v/>
      </c>
      <c r="E2061" s="4" t="str">
        <f t="shared" si="353"/>
        <v/>
      </c>
      <c r="F2061" s="4" t="str">
        <f t="shared" si="354"/>
        <v/>
      </c>
      <c r="G2061" s="2"/>
      <c r="H2061" s="5"/>
      <c r="I2061" s="5"/>
      <c r="J2061" s="5"/>
      <c r="K2061" s="5"/>
      <c r="L2061" s="2"/>
      <c r="M2061" s="2"/>
    </row>
    <row r="2062" spans="3:13">
      <c r="C2062" s="4" t="str">
        <f t="shared" si="351"/>
        <v/>
      </c>
      <c r="D2062" s="4" t="str">
        <f t="shared" si="352"/>
        <v/>
      </c>
      <c r="E2062" s="4" t="str">
        <f t="shared" si="353"/>
        <v/>
      </c>
      <c r="F2062" s="4" t="str">
        <f t="shared" si="354"/>
        <v/>
      </c>
      <c r="G2062" s="2"/>
      <c r="H2062" s="5"/>
      <c r="I2062" s="5"/>
      <c r="J2062" s="5"/>
      <c r="K2062" s="5"/>
      <c r="L2062" s="2"/>
      <c r="M2062" s="2"/>
    </row>
    <row r="2063" spans="3:13">
      <c r="C2063" s="4" t="str">
        <f t="shared" si="351"/>
        <v/>
      </c>
      <c r="D2063" s="4" t="str">
        <f t="shared" si="352"/>
        <v/>
      </c>
      <c r="E2063" s="4" t="str">
        <f t="shared" si="353"/>
        <v/>
      </c>
      <c r="F2063" s="4" t="str">
        <f t="shared" si="354"/>
        <v/>
      </c>
      <c r="G2063" s="2"/>
      <c r="H2063" s="5"/>
      <c r="I2063" s="5"/>
      <c r="J2063" s="5"/>
      <c r="K2063" s="5"/>
      <c r="L2063" s="2"/>
      <c r="M2063" s="2"/>
    </row>
    <row r="2064" spans="3:13">
      <c r="C2064" s="4" t="str">
        <f t="shared" si="351"/>
        <v/>
      </c>
      <c r="D2064" s="4" t="str">
        <f t="shared" si="352"/>
        <v/>
      </c>
      <c r="E2064" s="4" t="str">
        <f t="shared" si="353"/>
        <v/>
      </c>
      <c r="F2064" s="4" t="str">
        <f t="shared" si="354"/>
        <v/>
      </c>
      <c r="G2064" s="2"/>
      <c r="H2064" s="5"/>
      <c r="I2064" s="5"/>
      <c r="J2064" s="5"/>
      <c r="K2064" s="5"/>
      <c r="L2064" s="2"/>
      <c r="M2064" s="2"/>
    </row>
    <row r="2065" spans="3:13">
      <c r="C2065" s="4" t="str">
        <f t="shared" si="351"/>
        <v/>
      </c>
      <c r="D2065" s="4" t="str">
        <f t="shared" si="352"/>
        <v/>
      </c>
      <c r="E2065" s="4" t="str">
        <f t="shared" si="353"/>
        <v/>
      </c>
      <c r="F2065" s="4" t="str">
        <f t="shared" si="354"/>
        <v/>
      </c>
      <c r="G2065" s="2"/>
      <c r="H2065" s="5"/>
      <c r="I2065" s="5"/>
      <c r="J2065" s="5"/>
      <c r="K2065" s="5"/>
      <c r="L2065" s="2"/>
      <c r="M2065" s="2"/>
    </row>
    <row r="2066" spans="3:13">
      <c r="C2066" s="4" t="str">
        <f t="shared" si="351"/>
        <v/>
      </c>
      <c r="D2066" s="4" t="str">
        <f t="shared" si="352"/>
        <v/>
      </c>
      <c r="E2066" s="4" t="str">
        <f t="shared" si="353"/>
        <v/>
      </c>
      <c r="F2066" s="4" t="str">
        <f t="shared" si="354"/>
        <v/>
      </c>
      <c r="G2066" s="2"/>
      <c r="H2066" s="5"/>
      <c r="I2066" s="5"/>
      <c r="J2066" s="5"/>
      <c r="K2066" s="5"/>
      <c r="L2066" s="2"/>
      <c r="M2066" s="2"/>
    </row>
    <row r="2067" spans="3:13">
      <c r="C2067" s="4" t="str">
        <f t="shared" si="351"/>
        <v/>
      </c>
      <c r="D2067" s="4" t="str">
        <f t="shared" si="352"/>
        <v/>
      </c>
      <c r="E2067" s="4" t="str">
        <f t="shared" si="353"/>
        <v/>
      </c>
      <c r="F2067" s="4" t="str">
        <f t="shared" si="354"/>
        <v/>
      </c>
      <c r="G2067" s="2"/>
      <c r="H2067" s="5"/>
      <c r="I2067" s="5"/>
      <c r="J2067" s="5"/>
      <c r="K2067" s="5"/>
      <c r="L2067" s="2"/>
      <c r="M2067" s="2"/>
    </row>
    <row r="2068" spans="3:13">
      <c r="C2068" s="4" t="str">
        <f t="shared" si="351"/>
        <v/>
      </c>
      <c r="D2068" s="4" t="str">
        <f t="shared" si="352"/>
        <v/>
      </c>
      <c r="E2068" s="4" t="str">
        <f t="shared" si="353"/>
        <v/>
      </c>
      <c r="F2068" s="4" t="str">
        <f t="shared" si="354"/>
        <v/>
      </c>
      <c r="G2068" s="2"/>
      <c r="H2068" s="5"/>
      <c r="I2068" s="5"/>
      <c r="J2068" s="5"/>
      <c r="K2068" s="5"/>
      <c r="L2068" s="2"/>
      <c r="M2068" s="2"/>
    </row>
    <row r="2069" spans="3:13">
      <c r="C2069" s="4" t="str">
        <f t="shared" si="351"/>
        <v/>
      </c>
      <c r="D2069" s="4" t="str">
        <f t="shared" si="352"/>
        <v/>
      </c>
      <c r="E2069" s="4" t="str">
        <f t="shared" si="353"/>
        <v/>
      </c>
      <c r="F2069" s="4" t="str">
        <f t="shared" si="354"/>
        <v/>
      </c>
      <c r="G2069" s="2"/>
      <c r="H2069" s="5"/>
      <c r="I2069" s="5"/>
      <c r="J2069" s="5"/>
      <c r="K2069" s="5"/>
      <c r="L2069" s="2"/>
      <c r="M2069" s="2"/>
    </row>
    <row r="2070" spans="3:13">
      <c r="C2070" s="4" t="str">
        <f t="shared" si="351"/>
        <v/>
      </c>
      <c r="D2070" s="4" t="str">
        <f t="shared" si="352"/>
        <v/>
      </c>
      <c r="E2070" s="4" t="str">
        <f t="shared" si="353"/>
        <v/>
      </c>
      <c r="F2070" s="4" t="str">
        <f t="shared" si="354"/>
        <v/>
      </c>
      <c r="G2070" s="2"/>
      <c r="H2070" s="5"/>
      <c r="I2070" s="5"/>
      <c r="J2070" s="5"/>
      <c r="K2070" s="5"/>
      <c r="L2070" s="2"/>
      <c r="M2070" s="2"/>
    </row>
    <row r="2071" spans="3:13">
      <c r="C2071" s="4" t="str">
        <f t="shared" si="351"/>
        <v/>
      </c>
      <c r="D2071" s="4" t="str">
        <f t="shared" si="352"/>
        <v/>
      </c>
      <c r="E2071" s="4" t="str">
        <f t="shared" si="353"/>
        <v/>
      </c>
      <c r="F2071" s="4" t="str">
        <f t="shared" si="354"/>
        <v/>
      </c>
      <c r="G2071" s="2"/>
      <c r="H2071" s="5"/>
      <c r="I2071" s="5"/>
      <c r="J2071" s="5"/>
      <c r="K2071" s="5"/>
      <c r="L2071" s="2"/>
      <c r="M2071" s="2"/>
    </row>
    <row r="2072" spans="3:13">
      <c r="C2072" s="4" t="str">
        <f t="shared" si="351"/>
        <v/>
      </c>
      <c r="D2072" s="4" t="str">
        <f t="shared" si="352"/>
        <v/>
      </c>
      <c r="E2072" s="4" t="str">
        <f t="shared" si="353"/>
        <v/>
      </c>
      <c r="F2072" s="4" t="str">
        <f t="shared" si="354"/>
        <v/>
      </c>
      <c r="G2072" s="2"/>
      <c r="H2072" s="5"/>
      <c r="I2072" s="5"/>
      <c r="J2072" s="5"/>
      <c r="K2072" s="5"/>
      <c r="L2072" s="2"/>
      <c r="M2072" s="2"/>
    </row>
    <row r="2073" spans="3:13">
      <c r="C2073" s="4" t="str">
        <f t="shared" si="351"/>
        <v/>
      </c>
      <c r="D2073" s="4" t="str">
        <f t="shared" si="352"/>
        <v/>
      </c>
      <c r="E2073" s="4" t="str">
        <f t="shared" si="353"/>
        <v/>
      </c>
      <c r="F2073" s="4" t="str">
        <f t="shared" si="354"/>
        <v/>
      </c>
      <c r="G2073" s="2"/>
      <c r="H2073" s="5"/>
      <c r="I2073" s="5"/>
      <c r="J2073" s="5"/>
      <c r="K2073" s="5"/>
      <c r="L2073" s="2"/>
      <c r="M2073" s="2"/>
    </row>
    <row r="2074" spans="3:13">
      <c r="C2074" s="4" t="str">
        <f t="shared" si="351"/>
        <v/>
      </c>
      <c r="D2074" s="4" t="str">
        <f t="shared" si="352"/>
        <v/>
      </c>
      <c r="E2074" s="4" t="str">
        <f t="shared" si="353"/>
        <v/>
      </c>
      <c r="F2074" s="4" t="str">
        <f t="shared" si="354"/>
        <v/>
      </c>
      <c r="G2074" s="2"/>
      <c r="H2074" s="5"/>
      <c r="I2074" s="5"/>
      <c r="J2074" s="5"/>
      <c r="K2074" s="5"/>
      <c r="L2074" s="2"/>
      <c r="M2074" s="2"/>
    </row>
    <row r="2075" spans="3:13">
      <c r="C2075" s="4" t="str">
        <f t="shared" ref="C2075:C2138" si="355">IF(AND(ISNUMBER(B2074),ISNUMBER(B2076)),(B2076-B2074)/2,"")</f>
        <v/>
      </c>
      <c r="D2075" s="4" t="str">
        <f t="shared" ref="D2075:D2138" si="356">IF(AND(ISNUMBER(C2074),ISNUMBER(C2076)),(C2076-C2074)/2,"")</f>
        <v/>
      </c>
      <c r="E2075" s="4" t="str">
        <f t="shared" ref="E2075:E2138" si="357">IF(AND(ISNUMBER(B2075),ISNUMBER(B2076)),(B2076-B2075)/2,"")</f>
        <v/>
      </c>
      <c r="F2075" s="4" t="str">
        <f t="shared" ref="F2075:F2138" si="358">IF(AND(ISNUMBER(E2074),ISNUMBER(E2075)),(E2075-E2074)/2,"")</f>
        <v/>
      </c>
      <c r="G2075" s="2"/>
      <c r="H2075" s="5"/>
      <c r="I2075" s="5"/>
      <c r="J2075" s="5"/>
      <c r="K2075" s="5"/>
      <c r="L2075" s="2"/>
      <c r="M2075" s="2"/>
    </row>
    <row r="2076" spans="3:13">
      <c r="C2076" s="4" t="str">
        <f t="shared" si="355"/>
        <v/>
      </c>
      <c r="D2076" s="4" t="str">
        <f t="shared" si="356"/>
        <v/>
      </c>
      <c r="E2076" s="4" t="str">
        <f t="shared" si="357"/>
        <v/>
      </c>
      <c r="F2076" s="4" t="str">
        <f t="shared" si="358"/>
        <v/>
      </c>
      <c r="G2076" s="2"/>
      <c r="H2076" s="5"/>
      <c r="I2076" s="5"/>
      <c r="J2076" s="5"/>
      <c r="K2076" s="5"/>
      <c r="L2076" s="2"/>
      <c r="M2076" s="2"/>
    </row>
    <row r="2077" spans="3:13">
      <c r="C2077" s="4" t="str">
        <f t="shared" si="355"/>
        <v/>
      </c>
      <c r="D2077" s="4" t="str">
        <f t="shared" si="356"/>
        <v/>
      </c>
      <c r="E2077" s="4" t="str">
        <f t="shared" si="357"/>
        <v/>
      </c>
      <c r="F2077" s="4" t="str">
        <f t="shared" si="358"/>
        <v/>
      </c>
      <c r="G2077" s="2"/>
      <c r="H2077" s="5"/>
      <c r="I2077" s="5"/>
      <c r="J2077" s="5"/>
      <c r="K2077" s="5"/>
      <c r="L2077" s="2"/>
      <c r="M2077" s="2"/>
    </row>
    <row r="2078" spans="3:13">
      <c r="C2078" s="4" t="str">
        <f t="shared" si="355"/>
        <v/>
      </c>
      <c r="D2078" s="4" t="str">
        <f t="shared" si="356"/>
        <v/>
      </c>
      <c r="E2078" s="4" t="str">
        <f t="shared" si="357"/>
        <v/>
      </c>
      <c r="F2078" s="4" t="str">
        <f t="shared" si="358"/>
        <v/>
      </c>
      <c r="G2078" s="2"/>
      <c r="H2078" s="5"/>
      <c r="I2078" s="5"/>
      <c r="J2078" s="5"/>
      <c r="K2078" s="5"/>
      <c r="L2078" s="2"/>
      <c r="M2078" s="2"/>
    </row>
    <row r="2079" spans="3:13">
      <c r="C2079" s="4" t="str">
        <f t="shared" si="355"/>
        <v/>
      </c>
      <c r="D2079" s="4" t="str">
        <f t="shared" si="356"/>
        <v/>
      </c>
      <c r="E2079" s="4" t="str">
        <f t="shared" si="357"/>
        <v/>
      </c>
      <c r="F2079" s="4" t="str">
        <f t="shared" si="358"/>
        <v/>
      </c>
      <c r="G2079" s="2"/>
      <c r="H2079" s="5"/>
      <c r="I2079" s="5"/>
      <c r="J2079" s="5"/>
      <c r="K2079" s="5"/>
      <c r="L2079" s="2"/>
      <c r="M2079" s="2"/>
    </row>
    <row r="2080" spans="3:13">
      <c r="C2080" s="4" t="str">
        <f t="shared" si="355"/>
        <v/>
      </c>
      <c r="D2080" s="4" t="str">
        <f t="shared" si="356"/>
        <v/>
      </c>
      <c r="E2080" s="4" t="str">
        <f t="shared" si="357"/>
        <v/>
      </c>
      <c r="F2080" s="4" t="str">
        <f t="shared" si="358"/>
        <v/>
      </c>
      <c r="G2080" s="2"/>
      <c r="H2080" s="5"/>
      <c r="I2080" s="5"/>
      <c r="J2080" s="5"/>
      <c r="K2080" s="5"/>
      <c r="L2080" s="2"/>
      <c r="M2080" s="2"/>
    </row>
    <row r="2081" spans="3:13">
      <c r="C2081" s="4" t="str">
        <f t="shared" si="355"/>
        <v/>
      </c>
      <c r="D2081" s="4" t="str">
        <f t="shared" si="356"/>
        <v/>
      </c>
      <c r="E2081" s="4" t="str">
        <f t="shared" si="357"/>
        <v/>
      </c>
      <c r="F2081" s="4" t="str">
        <f t="shared" si="358"/>
        <v/>
      </c>
      <c r="G2081" s="2"/>
      <c r="H2081" s="5"/>
      <c r="I2081" s="5"/>
      <c r="J2081" s="5"/>
      <c r="K2081" s="5"/>
      <c r="L2081" s="2"/>
      <c r="M2081" s="2"/>
    </row>
    <row r="2082" spans="3:13">
      <c r="C2082" s="4" t="str">
        <f t="shared" si="355"/>
        <v/>
      </c>
      <c r="D2082" s="4" t="str">
        <f t="shared" si="356"/>
        <v/>
      </c>
      <c r="E2082" s="4" t="str">
        <f t="shared" si="357"/>
        <v/>
      </c>
      <c r="F2082" s="4" t="str">
        <f t="shared" si="358"/>
        <v/>
      </c>
      <c r="G2082" s="2"/>
      <c r="H2082" s="5"/>
      <c r="I2082" s="5"/>
      <c r="J2082" s="5"/>
      <c r="K2082" s="5"/>
      <c r="L2082" s="2"/>
      <c r="M2082" s="2"/>
    </row>
    <row r="2083" spans="3:13">
      <c r="C2083" s="4" t="str">
        <f t="shared" si="355"/>
        <v/>
      </c>
      <c r="D2083" s="4" t="str">
        <f t="shared" si="356"/>
        <v/>
      </c>
      <c r="E2083" s="4" t="str">
        <f t="shared" si="357"/>
        <v/>
      </c>
      <c r="F2083" s="4" t="str">
        <f t="shared" si="358"/>
        <v/>
      </c>
      <c r="G2083" s="2"/>
      <c r="H2083" s="5"/>
      <c r="I2083" s="5"/>
      <c r="J2083" s="5"/>
      <c r="K2083" s="5"/>
      <c r="L2083" s="2"/>
      <c r="M2083" s="2"/>
    </row>
    <row r="2084" spans="3:13">
      <c r="C2084" s="4" t="str">
        <f t="shared" si="355"/>
        <v/>
      </c>
      <c r="D2084" s="4" t="str">
        <f t="shared" si="356"/>
        <v/>
      </c>
      <c r="E2084" s="4" t="str">
        <f t="shared" si="357"/>
        <v/>
      </c>
      <c r="F2084" s="4" t="str">
        <f t="shared" si="358"/>
        <v/>
      </c>
      <c r="G2084" s="2"/>
      <c r="H2084" s="5"/>
      <c r="I2084" s="5"/>
      <c r="J2084" s="5"/>
      <c r="K2084" s="5"/>
      <c r="L2084" s="2"/>
      <c r="M2084" s="2"/>
    </row>
    <row r="2085" spans="3:13">
      <c r="C2085" s="4" t="str">
        <f t="shared" si="355"/>
        <v/>
      </c>
      <c r="D2085" s="4" t="str">
        <f t="shared" si="356"/>
        <v/>
      </c>
      <c r="E2085" s="4" t="str">
        <f t="shared" si="357"/>
        <v/>
      </c>
      <c r="F2085" s="4" t="str">
        <f t="shared" si="358"/>
        <v/>
      </c>
      <c r="G2085" s="2"/>
      <c r="H2085" s="5"/>
      <c r="I2085" s="5"/>
      <c r="J2085" s="5"/>
      <c r="K2085" s="5"/>
      <c r="L2085" s="2"/>
      <c r="M2085" s="2"/>
    </row>
    <row r="2086" spans="3:13">
      <c r="C2086" s="4" t="str">
        <f t="shared" si="355"/>
        <v/>
      </c>
      <c r="D2086" s="4" t="str">
        <f t="shared" si="356"/>
        <v/>
      </c>
      <c r="E2086" s="4" t="str">
        <f t="shared" si="357"/>
        <v/>
      </c>
      <c r="F2086" s="4" t="str">
        <f t="shared" si="358"/>
        <v/>
      </c>
      <c r="G2086" s="2"/>
      <c r="H2086" s="5"/>
      <c r="I2086" s="5"/>
      <c r="J2086" s="5"/>
      <c r="K2086" s="5"/>
      <c r="L2086" s="2"/>
      <c r="M2086" s="2"/>
    </row>
    <row r="2087" spans="3:13">
      <c r="C2087" s="4" t="str">
        <f t="shared" si="355"/>
        <v/>
      </c>
      <c r="D2087" s="4" t="str">
        <f t="shared" si="356"/>
        <v/>
      </c>
      <c r="E2087" s="4" t="str">
        <f t="shared" si="357"/>
        <v/>
      </c>
      <c r="F2087" s="4" t="str">
        <f t="shared" si="358"/>
        <v/>
      </c>
      <c r="G2087" s="2"/>
      <c r="H2087" s="5"/>
      <c r="I2087" s="5"/>
      <c r="J2087" s="5"/>
      <c r="K2087" s="5"/>
      <c r="L2087" s="2"/>
      <c r="M2087" s="2"/>
    </row>
    <row r="2088" spans="3:13">
      <c r="C2088" s="4" t="str">
        <f t="shared" si="355"/>
        <v/>
      </c>
      <c r="D2088" s="4" t="str">
        <f t="shared" si="356"/>
        <v/>
      </c>
      <c r="E2088" s="4" t="str">
        <f t="shared" si="357"/>
        <v/>
      </c>
      <c r="F2088" s="4" t="str">
        <f t="shared" si="358"/>
        <v/>
      </c>
      <c r="G2088" s="2"/>
      <c r="H2088" s="5"/>
      <c r="I2088" s="5"/>
      <c r="J2088" s="5"/>
      <c r="K2088" s="5"/>
      <c r="L2088" s="2"/>
      <c r="M2088" s="2"/>
    </row>
    <row r="2089" spans="3:13">
      <c r="C2089" s="4" t="str">
        <f t="shared" si="355"/>
        <v/>
      </c>
      <c r="D2089" s="4" t="str">
        <f t="shared" si="356"/>
        <v/>
      </c>
      <c r="E2089" s="4" t="str">
        <f t="shared" si="357"/>
        <v/>
      </c>
      <c r="F2089" s="4" t="str">
        <f t="shared" si="358"/>
        <v/>
      </c>
      <c r="G2089" s="2"/>
      <c r="H2089" s="5"/>
      <c r="I2089" s="5"/>
      <c r="J2089" s="5"/>
      <c r="K2089" s="5"/>
      <c r="L2089" s="2"/>
      <c r="M2089" s="2"/>
    </row>
    <row r="2090" spans="3:13">
      <c r="C2090" s="4" t="str">
        <f t="shared" si="355"/>
        <v/>
      </c>
      <c r="D2090" s="4" t="str">
        <f t="shared" si="356"/>
        <v/>
      </c>
      <c r="E2090" s="4" t="str">
        <f t="shared" si="357"/>
        <v/>
      </c>
      <c r="F2090" s="4" t="str">
        <f t="shared" si="358"/>
        <v/>
      </c>
      <c r="G2090" s="2"/>
      <c r="H2090" s="5"/>
      <c r="I2090" s="5"/>
      <c r="J2090" s="5"/>
      <c r="K2090" s="5"/>
      <c r="L2090" s="2"/>
      <c r="M2090" s="2"/>
    </row>
    <row r="2091" spans="3:13">
      <c r="C2091" s="4" t="str">
        <f t="shared" si="355"/>
        <v/>
      </c>
      <c r="D2091" s="4" t="str">
        <f t="shared" si="356"/>
        <v/>
      </c>
      <c r="E2091" s="4" t="str">
        <f t="shared" si="357"/>
        <v/>
      </c>
      <c r="F2091" s="4" t="str">
        <f t="shared" si="358"/>
        <v/>
      </c>
      <c r="G2091" s="2"/>
      <c r="H2091" s="5"/>
      <c r="I2091" s="5"/>
      <c r="J2091" s="5"/>
      <c r="K2091" s="5"/>
      <c r="L2091" s="2"/>
      <c r="M2091" s="2"/>
    </row>
    <row r="2092" spans="3:13">
      <c r="C2092" s="4" t="str">
        <f t="shared" si="355"/>
        <v/>
      </c>
      <c r="D2092" s="4" t="str">
        <f t="shared" si="356"/>
        <v/>
      </c>
      <c r="E2092" s="4" t="str">
        <f t="shared" si="357"/>
        <v/>
      </c>
      <c r="F2092" s="4" t="str">
        <f t="shared" si="358"/>
        <v/>
      </c>
      <c r="G2092" s="2"/>
      <c r="H2092" s="5"/>
      <c r="I2092" s="5"/>
      <c r="J2092" s="5"/>
      <c r="K2092" s="5"/>
      <c r="L2092" s="2"/>
      <c r="M2092" s="2"/>
    </row>
    <row r="2093" spans="3:13">
      <c r="C2093" s="4" t="str">
        <f t="shared" si="355"/>
        <v/>
      </c>
      <c r="D2093" s="4" t="str">
        <f t="shared" si="356"/>
        <v/>
      </c>
      <c r="E2093" s="4" t="str">
        <f t="shared" si="357"/>
        <v/>
      </c>
      <c r="F2093" s="4" t="str">
        <f t="shared" si="358"/>
        <v/>
      </c>
      <c r="G2093" s="2"/>
      <c r="H2093" s="5"/>
      <c r="I2093" s="5"/>
      <c r="J2093" s="5"/>
      <c r="K2093" s="5"/>
      <c r="L2093" s="2"/>
      <c r="M2093" s="2"/>
    </row>
    <row r="2094" spans="3:13">
      <c r="C2094" s="4" t="str">
        <f t="shared" si="355"/>
        <v/>
      </c>
      <c r="D2094" s="4" t="str">
        <f t="shared" si="356"/>
        <v/>
      </c>
      <c r="E2094" s="4" t="str">
        <f t="shared" si="357"/>
        <v/>
      </c>
      <c r="F2094" s="4" t="str">
        <f t="shared" si="358"/>
        <v/>
      </c>
      <c r="G2094" s="2"/>
      <c r="H2094" s="5"/>
      <c r="I2094" s="5"/>
      <c r="J2094" s="5"/>
      <c r="K2094" s="5"/>
      <c r="L2094" s="2"/>
      <c r="M2094" s="2"/>
    </row>
    <row r="2095" spans="3:13">
      <c r="C2095" s="4" t="str">
        <f t="shared" si="355"/>
        <v/>
      </c>
      <c r="D2095" s="4" t="str">
        <f t="shared" si="356"/>
        <v/>
      </c>
      <c r="E2095" s="4" t="str">
        <f t="shared" si="357"/>
        <v/>
      </c>
      <c r="F2095" s="4" t="str">
        <f t="shared" si="358"/>
        <v/>
      </c>
      <c r="G2095" s="2"/>
      <c r="H2095" s="5"/>
      <c r="I2095" s="5"/>
      <c r="J2095" s="5"/>
      <c r="K2095" s="5"/>
      <c r="L2095" s="2"/>
      <c r="M2095" s="2"/>
    </row>
    <row r="2096" spans="3:13">
      <c r="C2096" s="4" t="str">
        <f t="shared" si="355"/>
        <v/>
      </c>
      <c r="D2096" s="4" t="str">
        <f t="shared" si="356"/>
        <v/>
      </c>
      <c r="E2096" s="4" t="str">
        <f t="shared" si="357"/>
        <v/>
      </c>
      <c r="F2096" s="4" t="str">
        <f t="shared" si="358"/>
        <v/>
      </c>
      <c r="G2096" s="2"/>
      <c r="H2096" s="5"/>
      <c r="I2096" s="5"/>
      <c r="J2096" s="5"/>
      <c r="K2096" s="5"/>
      <c r="L2096" s="2"/>
      <c r="M2096" s="2"/>
    </row>
    <row r="2097" spans="3:13">
      <c r="C2097" s="4" t="str">
        <f t="shared" si="355"/>
        <v/>
      </c>
      <c r="D2097" s="4" t="str">
        <f t="shared" si="356"/>
        <v/>
      </c>
      <c r="E2097" s="4" t="str">
        <f t="shared" si="357"/>
        <v/>
      </c>
      <c r="F2097" s="4" t="str">
        <f t="shared" si="358"/>
        <v/>
      </c>
      <c r="G2097" s="2"/>
      <c r="H2097" s="5"/>
      <c r="I2097" s="5"/>
      <c r="J2097" s="5"/>
      <c r="K2097" s="5"/>
      <c r="L2097" s="2"/>
      <c r="M2097" s="2"/>
    </row>
    <row r="2098" spans="3:13">
      <c r="C2098" s="4" t="str">
        <f t="shared" si="355"/>
        <v/>
      </c>
      <c r="D2098" s="4" t="str">
        <f t="shared" si="356"/>
        <v/>
      </c>
      <c r="E2098" s="4" t="str">
        <f t="shared" si="357"/>
        <v/>
      </c>
      <c r="F2098" s="4" t="str">
        <f t="shared" si="358"/>
        <v/>
      </c>
      <c r="G2098" s="2"/>
      <c r="H2098" s="5"/>
      <c r="I2098" s="5"/>
      <c r="J2098" s="5"/>
      <c r="K2098" s="5"/>
      <c r="L2098" s="2"/>
      <c r="M2098" s="2"/>
    </row>
    <row r="2099" spans="3:13">
      <c r="C2099" s="4" t="str">
        <f t="shared" si="355"/>
        <v/>
      </c>
      <c r="D2099" s="4" t="str">
        <f t="shared" si="356"/>
        <v/>
      </c>
      <c r="E2099" s="4" t="str">
        <f t="shared" si="357"/>
        <v/>
      </c>
      <c r="F2099" s="4" t="str">
        <f t="shared" si="358"/>
        <v/>
      </c>
      <c r="G2099" s="2"/>
      <c r="H2099" s="5"/>
      <c r="I2099" s="5"/>
      <c r="J2099" s="5"/>
      <c r="K2099" s="5"/>
      <c r="L2099" s="2"/>
      <c r="M2099" s="2"/>
    </row>
    <row r="2100" spans="3:13">
      <c r="C2100" s="4" t="str">
        <f t="shared" si="355"/>
        <v/>
      </c>
      <c r="D2100" s="4" t="str">
        <f t="shared" si="356"/>
        <v/>
      </c>
      <c r="E2100" s="4" t="str">
        <f t="shared" si="357"/>
        <v/>
      </c>
      <c r="F2100" s="4" t="str">
        <f t="shared" si="358"/>
        <v/>
      </c>
      <c r="G2100" s="2"/>
      <c r="H2100" s="5"/>
      <c r="I2100" s="5"/>
      <c r="J2100" s="5"/>
      <c r="K2100" s="5"/>
      <c r="L2100" s="2"/>
      <c r="M2100" s="2"/>
    </row>
    <row r="2101" spans="3:13">
      <c r="C2101" s="4" t="str">
        <f t="shared" si="355"/>
        <v/>
      </c>
      <c r="D2101" s="4" t="str">
        <f t="shared" si="356"/>
        <v/>
      </c>
      <c r="E2101" s="4" t="str">
        <f t="shared" si="357"/>
        <v/>
      </c>
      <c r="F2101" s="4" t="str">
        <f t="shared" si="358"/>
        <v/>
      </c>
      <c r="G2101" s="2"/>
      <c r="H2101" s="5"/>
      <c r="I2101" s="5"/>
      <c r="J2101" s="5"/>
      <c r="K2101" s="5"/>
      <c r="L2101" s="2"/>
      <c r="M2101" s="2"/>
    </row>
    <row r="2102" spans="3:13">
      <c r="C2102" s="4" t="str">
        <f t="shared" si="355"/>
        <v/>
      </c>
      <c r="D2102" s="4" t="str">
        <f t="shared" si="356"/>
        <v/>
      </c>
      <c r="E2102" s="4" t="str">
        <f t="shared" si="357"/>
        <v/>
      </c>
      <c r="F2102" s="4" t="str">
        <f t="shared" si="358"/>
        <v/>
      </c>
      <c r="G2102" s="2"/>
      <c r="H2102" s="5"/>
      <c r="I2102" s="5"/>
      <c r="J2102" s="5"/>
      <c r="K2102" s="5"/>
      <c r="L2102" s="2"/>
      <c r="M2102" s="2"/>
    </row>
    <row r="2103" spans="3:13">
      <c r="C2103" s="4" t="str">
        <f t="shared" si="355"/>
        <v/>
      </c>
      <c r="D2103" s="4" t="str">
        <f t="shared" si="356"/>
        <v/>
      </c>
      <c r="E2103" s="4" t="str">
        <f t="shared" si="357"/>
        <v/>
      </c>
      <c r="F2103" s="4" t="str">
        <f t="shared" si="358"/>
        <v/>
      </c>
      <c r="G2103" s="2"/>
      <c r="H2103" s="5"/>
      <c r="I2103" s="5"/>
      <c r="J2103" s="5"/>
      <c r="K2103" s="5"/>
      <c r="L2103" s="2"/>
      <c r="M2103" s="2"/>
    </row>
    <row r="2104" spans="3:13">
      <c r="C2104" s="4" t="str">
        <f t="shared" si="355"/>
        <v/>
      </c>
      <c r="D2104" s="4" t="str">
        <f t="shared" si="356"/>
        <v/>
      </c>
      <c r="E2104" s="4" t="str">
        <f t="shared" si="357"/>
        <v/>
      </c>
      <c r="F2104" s="4" t="str">
        <f t="shared" si="358"/>
        <v/>
      </c>
      <c r="G2104" s="2"/>
      <c r="H2104" s="5"/>
      <c r="I2104" s="5"/>
      <c r="J2104" s="5"/>
      <c r="K2104" s="5"/>
      <c r="L2104" s="2"/>
      <c r="M2104" s="2"/>
    </row>
    <row r="2105" spans="3:13">
      <c r="C2105" s="4" t="str">
        <f t="shared" si="355"/>
        <v/>
      </c>
      <c r="D2105" s="4" t="str">
        <f t="shared" si="356"/>
        <v/>
      </c>
      <c r="E2105" s="4" t="str">
        <f t="shared" si="357"/>
        <v/>
      </c>
      <c r="F2105" s="4" t="str">
        <f t="shared" si="358"/>
        <v/>
      </c>
      <c r="G2105" s="2"/>
      <c r="H2105" s="5"/>
      <c r="I2105" s="5"/>
      <c r="J2105" s="5"/>
      <c r="K2105" s="5"/>
      <c r="L2105" s="2"/>
      <c r="M2105" s="2"/>
    </row>
    <row r="2106" spans="3:13">
      <c r="C2106" s="4" t="str">
        <f t="shared" si="355"/>
        <v/>
      </c>
      <c r="D2106" s="4" t="str">
        <f t="shared" si="356"/>
        <v/>
      </c>
      <c r="E2106" s="4" t="str">
        <f t="shared" si="357"/>
        <v/>
      </c>
      <c r="F2106" s="4" t="str">
        <f t="shared" si="358"/>
        <v/>
      </c>
      <c r="G2106" s="2"/>
      <c r="H2106" s="5"/>
      <c r="I2106" s="5"/>
      <c r="J2106" s="5"/>
      <c r="K2106" s="5"/>
      <c r="L2106" s="2"/>
      <c r="M2106" s="2"/>
    </row>
    <row r="2107" spans="3:13">
      <c r="C2107" s="4" t="str">
        <f t="shared" si="355"/>
        <v/>
      </c>
      <c r="D2107" s="4" t="str">
        <f t="shared" si="356"/>
        <v/>
      </c>
      <c r="E2107" s="4" t="str">
        <f t="shared" si="357"/>
        <v/>
      </c>
      <c r="F2107" s="4" t="str">
        <f t="shared" si="358"/>
        <v/>
      </c>
      <c r="G2107" s="2"/>
      <c r="H2107" s="5"/>
      <c r="I2107" s="5"/>
      <c r="J2107" s="5"/>
      <c r="K2107" s="5"/>
      <c r="L2107" s="2"/>
      <c r="M2107" s="2"/>
    </row>
    <row r="2108" spans="3:13">
      <c r="C2108" s="4" t="str">
        <f t="shared" si="355"/>
        <v/>
      </c>
      <c r="D2108" s="4" t="str">
        <f t="shared" si="356"/>
        <v/>
      </c>
      <c r="E2108" s="4" t="str">
        <f t="shared" si="357"/>
        <v/>
      </c>
      <c r="F2108" s="4" t="str">
        <f t="shared" si="358"/>
        <v/>
      </c>
      <c r="G2108" s="2"/>
      <c r="H2108" s="5"/>
      <c r="I2108" s="5"/>
      <c r="J2108" s="5"/>
      <c r="K2108" s="5"/>
      <c r="L2108" s="2"/>
      <c r="M2108" s="2"/>
    </row>
    <row r="2109" spans="3:13">
      <c r="C2109" s="4" t="str">
        <f t="shared" si="355"/>
        <v/>
      </c>
      <c r="D2109" s="4" t="str">
        <f t="shared" si="356"/>
        <v/>
      </c>
      <c r="E2109" s="4" t="str">
        <f t="shared" si="357"/>
        <v/>
      </c>
      <c r="F2109" s="4" t="str">
        <f t="shared" si="358"/>
        <v/>
      </c>
      <c r="G2109" s="2"/>
      <c r="H2109" s="5"/>
      <c r="I2109" s="5"/>
      <c r="J2109" s="5"/>
      <c r="K2109" s="5"/>
      <c r="L2109" s="2"/>
      <c r="M2109" s="2"/>
    </row>
    <row r="2110" spans="3:13">
      <c r="C2110" s="4" t="str">
        <f t="shared" si="355"/>
        <v/>
      </c>
      <c r="D2110" s="4" t="str">
        <f t="shared" si="356"/>
        <v/>
      </c>
      <c r="E2110" s="4" t="str">
        <f t="shared" si="357"/>
        <v/>
      </c>
      <c r="F2110" s="4" t="str">
        <f t="shared" si="358"/>
        <v/>
      </c>
      <c r="G2110" s="2"/>
      <c r="H2110" s="5"/>
      <c r="I2110" s="5"/>
      <c r="J2110" s="5"/>
      <c r="K2110" s="5"/>
      <c r="L2110" s="2"/>
      <c r="M2110" s="2"/>
    </row>
    <row r="2111" spans="3:13">
      <c r="C2111" s="4" t="str">
        <f t="shared" si="355"/>
        <v/>
      </c>
      <c r="D2111" s="4" t="str">
        <f t="shared" si="356"/>
        <v/>
      </c>
      <c r="E2111" s="4" t="str">
        <f t="shared" si="357"/>
        <v/>
      </c>
      <c r="F2111" s="4" t="str">
        <f t="shared" si="358"/>
        <v/>
      </c>
      <c r="G2111" s="2"/>
      <c r="H2111" s="5"/>
      <c r="I2111" s="5"/>
      <c r="J2111" s="5"/>
      <c r="K2111" s="5"/>
      <c r="L2111" s="2"/>
      <c r="M2111" s="2"/>
    </row>
    <row r="2112" spans="3:13">
      <c r="C2112" s="4" t="str">
        <f t="shared" si="355"/>
        <v/>
      </c>
      <c r="D2112" s="4" t="str">
        <f t="shared" si="356"/>
        <v/>
      </c>
      <c r="E2112" s="4" t="str">
        <f t="shared" si="357"/>
        <v/>
      </c>
      <c r="F2112" s="4" t="str">
        <f t="shared" si="358"/>
        <v/>
      </c>
      <c r="G2112" s="2"/>
      <c r="H2112" s="5"/>
      <c r="I2112" s="5"/>
      <c r="J2112" s="5"/>
      <c r="K2112" s="5"/>
      <c r="L2112" s="2"/>
      <c r="M2112" s="2"/>
    </row>
    <row r="2113" spans="3:13">
      <c r="C2113" s="4" t="str">
        <f t="shared" si="355"/>
        <v/>
      </c>
      <c r="D2113" s="4" t="str">
        <f t="shared" si="356"/>
        <v/>
      </c>
      <c r="E2113" s="4" t="str">
        <f t="shared" si="357"/>
        <v/>
      </c>
      <c r="F2113" s="4" t="str">
        <f t="shared" si="358"/>
        <v/>
      </c>
      <c r="G2113" s="2"/>
      <c r="H2113" s="5"/>
      <c r="I2113" s="5"/>
      <c r="J2113" s="5"/>
      <c r="K2113" s="5"/>
      <c r="L2113" s="2"/>
      <c r="M2113" s="2"/>
    </row>
    <row r="2114" spans="3:13">
      <c r="C2114" s="4" t="str">
        <f t="shared" si="355"/>
        <v/>
      </c>
      <c r="D2114" s="4" t="str">
        <f t="shared" si="356"/>
        <v/>
      </c>
      <c r="E2114" s="4" t="str">
        <f t="shared" si="357"/>
        <v/>
      </c>
      <c r="F2114" s="4" t="str">
        <f t="shared" si="358"/>
        <v/>
      </c>
      <c r="G2114" s="2"/>
      <c r="H2114" s="5"/>
      <c r="I2114" s="5"/>
      <c r="J2114" s="5"/>
      <c r="K2114" s="5"/>
      <c r="L2114" s="2"/>
      <c r="M2114" s="2"/>
    </row>
    <row r="2115" spans="3:13">
      <c r="C2115" s="4" t="str">
        <f t="shared" si="355"/>
        <v/>
      </c>
      <c r="D2115" s="4" t="str">
        <f t="shared" si="356"/>
        <v/>
      </c>
      <c r="E2115" s="4" t="str">
        <f t="shared" si="357"/>
        <v/>
      </c>
      <c r="F2115" s="4" t="str">
        <f t="shared" si="358"/>
        <v/>
      </c>
      <c r="G2115" s="2"/>
      <c r="H2115" s="5"/>
      <c r="I2115" s="5"/>
      <c r="J2115" s="5"/>
      <c r="K2115" s="5"/>
      <c r="L2115" s="2"/>
      <c r="M2115" s="2"/>
    </row>
    <row r="2116" spans="3:13">
      <c r="C2116" s="4" t="str">
        <f t="shared" si="355"/>
        <v/>
      </c>
      <c r="D2116" s="4" t="str">
        <f t="shared" si="356"/>
        <v/>
      </c>
      <c r="E2116" s="4" t="str">
        <f t="shared" si="357"/>
        <v/>
      </c>
      <c r="F2116" s="4" t="str">
        <f t="shared" si="358"/>
        <v/>
      </c>
      <c r="G2116" s="2"/>
      <c r="H2116" s="5"/>
      <c r="I2116" s="5"/>
      <c r="J2116" s="5"/>
      <c r="K2116" s="5"/>
      <c r="L2116" s="2"/>
      <c r="M2116" s="2"/>
    </row>
    <row r="2117" spans="3:13">
      <c r="C2117" s="4" t="str">
        <f t="shared" si="355"/>
        <v/>
      </c>
      <c r="D2117" s="4" t="str">
        <f t="shared" si="356"/>
        <v/>
      </c>
      <c r="E2117" s="4" t="str">
        <f t="shared" si="357"/>
        <v/>
      </c>
      <c r="F2117" s="4" t="str">
        <f t="shared" si="358"/>
        <v/>
      </c>
      <c r="G2117" s="2"/>
      <c r="H2117" s="5"/>
      <c r="I2117" s="5"/>
      <c r="J2117" s="5"/>
      <c r="K2117" s="5"/>
      <c r="L2117" s="2"/>
      <c r="M2117" s="2"/>
    </row>
    <row r="2118" spans="3:13">
      <c r="C2118" s="4" t="str">
        <f t="shared" si="355"/>
        <v/>
      </c>
      <c r="D2118" s="4" t="str">
        <f t="shared" si="356"/>
        <v/>
      </c>
      <c r="E2118" s="4" t="str">
        <f t="shared" si="357"/>
        <v/>
      </c>
      <c r="F2118" s="4" t="str">
        <f t="shared" si="358"/>
        <v/>
      </c>
      <c r="G2118" s="2"/>
      <c r="H2118" s="5"/>
      <c r="I2118" s="5"/>
      <c r="J2118" s="5"/>
      <c r="K2118" s="5"/>
      <c r="L2118" s="2"/>
      <c r="M2118" s="2"/>
    </row>
    <row r="2119" spans="3:13">
      <c r="C2119" s="4" t="str">
        <f t="shared" si="355"/>
        <v/>
      </c>
      <c r="D2119" s="4" t="str">
        <f t="shared" si="356"/>
        <v/>
      </c>
      <c r="E2119" s="4" t="str">
        <f t="shared" si="357"/>
        <v/>
      </c>
      <c r="F2119" s="4" t="str">
        <f t="shared" si="358"/>
        <v/>
      </c>
      <c r="G2119" s="2"/>
      <c r="H2119" s="5"/>
      <c r="I2119" s="5"/>
      <c r="J2119" s="5"/>
      <c r="K2119" s="5"/>
      <c r="L2119" s="2"/>
      <c r="M2119" s="2"/>
    </row>
    <row r="2120" spans="3:13">
      <c r="C2120" s="4" t="str">
        <f t="shared" si="355"/>
        <v/>
      </c>
      <c r="D2120" s="4" t="str">
        <f t="shared" si="356"/>
        <v/>
      </c>
      <c r="E2120" s="4" t="str">
        <f t="shared" si="357"/>
        <v/>
      </c>
      <c r="F2120" s="4" t="str">
        <f t="shared" si="358"/>
        <v/>
      </c>
      <c r="G2120" s="2"/>
      <c r="H2120" s="5"/>
      <c r="I2120" s="5"/>
      <c r="J2120" s="5"/>
      <c r="K2120" s="5"/>
      <c r="L2120" s="2"/>
      <c r="M2120" s="2"/>
    </row>
    <row r="2121" spans="3:13">
      <c r="C2121" s="4" t="str">
        <f t="shared" si="355"/>
        <v/>
      </c>
      <c r="D2121" s="4" t="str">
        <f t="shared" si="356"/>
        <v/>
      </c>
      <c r="E2121" s="4" t="str">
        <f t="shared" si="357"/>
        <v/>
      </c>
      <c r="F2121" s="4" t="str">
        <f t="shared" si="358"/>
        <v/>
      </c>
      <c r="G2121" s="2"/>
      <c r="H2121" s="5"/>
      <c r="I2121" s="5"/>
      <c r="J2121" s="5"/>
      <c r="K2121" s="5"/>
      <c r="L2121" s="2"/>
      <c r="M2121" s="2"/>
    </row>
    <row r="2122" spans="3:13">
      <c r="C2122" s="4" t="str">
        <f t="shared" si="355"/>
        <v/>
      </c>
      <c r="D2122" s="4" t="str">
        <f t="shared" si="356"/>
        <v/>
      </c>
      <c r="E2122" s="4" t="str">
        <f t="shared" si="357"/>
        <v/>
      </c>
      <c r="F2122" s="4" t="str">
        <f t="shared" si="358"/>
        <v/>
      </c>
      <c r="G2122" s="2"/>
      <c r="H2122" s="5"/>
      <c r="I2122" s="5"/>
      <c r="J2122" s="5"/>
      <c r="K2122" s="5"/>
      <c r="L2122" s="2"/>
      <c r="M2122" s="2"/>
    </row>
    <row r="2123" spans="3:13">
      <c r="C2123" s="4" t="str">
        <f t="shared" si="355"/>
        <v/>
      </c>
      <c r="D2123" s="4" t="str">
        <f t="shared" si="356"/>
        <v/>
      </c>
      <c r="E2123" s="4" t="str">
        <f t="shared" si="357"/>
        <v/>
      </c>
      <c r="F2123" s="4" t="str">
        <f t="shared" si="358"/>
        <v/>
      </c>
      <c r="G2123" s="2"/>
      <c r="H2123" s="5"/>
      <c r="I2123" s="5"/>
      <c r="J2123" s="5"/>
      <c r="K2123" s="5"/>
      <c r="L2123" s="2"/>
      <c r="M2123" s="2"/>
    </row>
    <row r="2124" spans="3:13">
      <c r="C2124" s="4" t="str">
        <f t="shared" si="355"/>
        <v/>
      </c>
      <c r="D2124" s="4" t="str">
        <f t="shared" si="356"/>
        <v/>
      </c>
      <c r="E2124" s="4" t="str">
        <f t="shared" si="357"/>
        <v/>
      </c>
      <c r="F2124" s="4" t="str">
        <f t="shared" si="358"/>
        <v/>
      </c>
      <c r="G2124" s="2"/>
      <c r="H2124" s="5"/>
      <c r="I2124" s="5"/>
      <c r="J2124" s="5"/>
      <c r="K2124" s="5"/>
      <c r="L2124" s="2"/>
      <c r="M2124" s="2"/>
    </row>
    <row r="2125" spans="3:13">
      <c r="C2125" s="4" t="str">
        <f t="shared" si="355"/>
        <v/>
      </c>
      <c r="D2125" s="4" t="str">
        <f t="shared" si="356"/>
        <v/>
      </c>
      <c r="E2125" s="4" t="str">
        <f t="shared" si="357"/>
        <v/>
      </c>
      <c r="F2125" s="4" t="str">
        <f t="shared" si="358"/>
        <v/>
      </c>
      <c r="G2125" s="2"/>
      <c r="H2125" s="5"/>
      <c r="I2125" s="5"/>
      <c r="J2125" s="5"/>
      <c r="K2125" s="5"/>
      <c r="L2125" s="2"/>
      <c r="M2125" s="2"/>
    </row>
    <row r="2126" spans="3:13">
      <c r="C2126" s="4" t="str">
        <f t="shared" si="355"/>
        <v/>
      </c>
      <c r="D2126" s="4" t="str">
        <f t="shared" si="356"/>
        <v/>
      </c>
      <c r="E2126" s="4" t="str">
        <f t="shared" si="357"/>
        <v/>
      </c>
      <c r="F2126" s="4" t="str">
        <f t="shared" si="358"/>
        <v/>
      </c>
      <c r="G2126" s="2"/>
      <c r="H2126" s="5"/>
      <c r="I2126" s="5"/>
      <c r="J2126" s="5"/>
      <c r="K2126" s="5"/>
      <c r="L2126" s="2"/>
      <c r="M2126" s="2"/>
    </row>
    <row r="2127" spans="3:13">
      <c r="C2127" s="4" t="str">
        <f t="shared" si="355"/>
        <v/>
      </c>
      <c r="D2127" s="4" t="str">
        <f t="shared" si="356"/>
        <v/>
      </c>
      <c r="E2127" s="4" t="str">
        <f t="shared" si="357"/>
        <v/>
      </c>
      <c r="F2127" s="4" t="str">
        <f t="shared" si="358"/>
        <v/>
      </c>
      <c r="G2127" s="2"/>
      <c r="H2127" s="5"/>
      <c r="I2127" s="5"/>
      <c r="J2127" s="5"/>
      <c r="K2127" s="5"/>
      <c r="L2127" s="2"/>
      <c r="M2127" s="2"/>
    </row>
    <row r="2128" spans="3:13">
      <c r="C2128" s="4" t="str">
        <f t="shared" si="355"/>
        <v/>
      </c>
      <c r="D2128" s="4" t="str">
        <f t="shared" si="356"/>
        <v/>
      </c>
      <c r="E2128" s="4" t="str">
        <f t="shared" si="357"/>
        <v/>
      </c>
      <c r="F2128" s="4" t="str">
        <f t="shared" si="358"/>
        <v/>
      </c>
      <c r="G2128" s="2"/>
      <c r="H2128" s="5"/>
      <c r="I2128" s="5"/>
      <c r="J2128" s="5"/>
      <c r="K2128" s="5"/>
      <c r="L2128" s="2"/>
      <c r="M2128" s="2"/>
    </row>
    <row r="2129" spans="3:13">
      <c r="C2129" s="4" t="str">
        <f t="shared" si="355"/>
        <v/>
      </c>
      <c r="D2129" s="4" t="str">
        <f t="shared" si="356"/>
        <v/>
      </c>
      <c r="E2129" s="4" t="str">
        <f t="shared" si="357"/>
        <v/>
      </c>
      <c r="F2129" s="4" t="str">
        <f t="shared" si="358"/>
        <v/>
      </c>
      <c r="G2129" s="2"/>
      <c r="H2129" s="5"/>
      <c r="I2129" s="5"/>
      <c r="J2129" s="5"/>
      <c r="K2129" s="5"/>
      <c r="L2129" s="2"/>
      <c r="M2129" s="2"/>
    </row>
    <row r="2130" spans="3:13">
      <c r="C2130" s="4" t="str">
        <f t="shared" si="355"/>
        <v/>
      </c>
      <c r="D2130" s="4" t="str">
        <f t="shared" si="356"/>
        <v/>
      </c>
      <c r="E2130" s="4" t="str">
        <f t="shared" si="357"/>
        <v/>
      </c>
      <c r="F2130" s="4" t="str">
        <f t="shared" si="358"/>
        <v/>
      </c>
      <c r="G2130" s="2"/>
      <c r="H2130" s="5"/>
      <c r="I2130" s="5"/>
      <c r="J2130" s="5"/>
      <c r="K2130" s="5"/>
      <c r="L2130" s="2"/>
      <c r="M2130" s="2"/>
    </row>
    <row r="2131" spans="3:13">
      <c r="C2131" s="4" t="str">
        <f t="shared" si="355"/>
        <v/>
      </c>
      <c r="D2131" s="4" t="str">
        <f t="shared" si="356"/>
        <v/>
      </c>
      <c r="E2131" s="4" t="str">
        <f t="shared" si="357"/>
        <v/>
      </c>
      <c r="F2131" s="4" t="str">
        <f t="shared" si="358"/>
        <v/>
      </c>
      <c r="G2131" s="2"/>
      <c r="H2131" s="5"/>
      <c r="I2131" s="5"/>
      <c r="J2131" s="5"/>
      <c r="K2131" s="5"/>
      <c r="L2131" s="2"/>
      <c r="M2131" s="2"/>
    </row>
    <row r="2132" spans="3:13">
      <c r="C2132" s="4" t="str">
        <f t="shared" si="355"/>
        <v/>
      </c>
      <c r="D2132" s="4" t="str">
        <f t="shared" si="356"/>
        <v/>
      </c>
      <c r="E2132" s="4" t="str">
        <f t="shared" si="357"/>
        <v/>
      </c>
      <c r="F2132" s="4" t="str">
        <f t="shared" si="358"/>
        <v/>
      </c>
      <c r="G2132" s="2"/>
      <c r="H2132" s="5"/>
      <c r="I2132" s="5"/>
      <c r="J2132" s="5"/>
      <c r="K2132" s="5"/>
      <c r="L2132" s="2"/>
      <c r="M2132" s="2"/>
    </row>
    <row r="2133" spans="3:13">
      <c r="C2133" s="4" t="str">
        <f t="shared" si="355"/>
        <v/>
      </c>
      <c r="D2133" s="4" t="str">
        <f t="shared" si="356"/>
        <v/>
      </c>
      <c r="E2133" s="4" t="str">
        <f t="shared" si="357"/>
        <v/>
      </c>
      <c r="F2133" s="4" t="str">
        <f t="shared" si="358"/>
        <v/>
      </c>
      <c r="G2133" s="2"/>
      <c r="H2133" s="5"/>
      <c r="I2133" s="5"/>
      <c r="J2133" s="5"/>
      <c r="K2133" s="5"/>
      <c r="L2133" s="2"/>
      <c r="M2133" s="2"/>
    </row>
    <row r="2134" spans="3:13">
      <c r="C2134" s="4" t="str">
        <f t="shared" si="355"/>
        <v/>
      </c>
      <c r="D2134" s="4" t="str">
        <f t="shared" si="356"/>
        <v/>
      </c>
      <c r="E2134" s="4" t="str">
        <f t="shared" si="357"/>
        <v/>
      </c>
      <c r="F2134" s="4" t="str">
        <f t="shared" si="358"/>
        <v/>
      </c>
      <c r="G2134" s="2"/>
      <c r="H2134" s="5"/>
      <c r="I2134" s="5"/>
      <c r="J2134" s="5"/>
      <c r="K2134" s="5"/>
      <c r="L2134" s="2"/>
      <c r="M2134" s="2"/>
    </row>
    <row r="2135" spans="3:13">
      <c r="C2135" s="4" t="str">
        <f t="shared" si="355"/>
        <v/>
      </c>
      <c r="D2135" s="4" t="str">
        <f t="shared" si="356"/>
        <v/>
      </c>
      <c r="E2135" s="4" t="str">
        <f t="shared" si="357"/>
        <v/>
      </c>
      <c r="F2135" s="4" t="str">
        <f t="shared" si="358"/>
        <v/>
      </c>
      <c r="G2135" s="2"/>
      <c r="H2135" s="5"/>
      <c r="I2135" s="5"/>
      <c r="J2135" s="5"/>
      <c r="K2135" s="5"/>
      <c r="L2135" s="2"/>
      <c r="M2135" s="2"/>
    </row>
    <row r="2136" spans="3:13">
      <c r="C2136" s="4" t="str">
        <f t="shared" si="355"/>
        <v/>
      </c>
      <c r="D2136" s="4" t="str">
        <f t="shared" si="356"/>
        <v/>
      </c>
      <c r="E2136" s="4" t="str">
        <f t="shared" si="357"/>
        <v/>
      </c>
      <c r="F2136" s="4" t="str">
        <f t="shared" si="358"/>
        <v/>
      </c>
      <c r="G2136" s="2"/>
      <c r="H2136" s="5"/>
      <c r="I2136" s="5"/>
      <c r="J2136" s="5"/>
      <c r="K2136" s="5"/>
      <c r="L2136" s="2"/>
      <c r="M2136" s="2"/>
    </row>
    <row r="2137" spans="3:13">
      <c r="C2137" s="4" t="str">
        <f t="shared" si="355"/>
        <v/>
      </c>
      <c r="D2137" s="4" t="str">
        <f t="shared" si="356"/>
        <v/>
      </c>
      <c r="E2137" s="4" t="str">
        <f t="shared" si="357"/>
        <v/>
      </c>
      <c r="F2137" s="4" t="str">
        <f t="shared" si="358"/>
        <v/>
      </c>
      <c r="G2137" s="2"/>
      <c r="H2137" s="5"/>
      <c r="I2137" s="5"/>
      <c r="J2137" s="5"/>
      <c r="K2137" s="5"/>
      <c r="L2137" s="2"/>
      <c r="M2137" s="2"/>
    </row>
    <row r="2138" spans="3:13">
      <c r="C2138" s="4" t="str">
        <f t="shared" si="355"/>
        <v/>
      </c>
      <c r="D2138" s="4" t="str">
        <f t="shared" si="356"/>
        <v/>
      </c>
      <c r="E2138" s="4" t="str">
        <f t="shared" si="357"/>
        <v/>
      </c>
      <c r="F2138" s="4" t="str">
        <f t="shared" si="358"/>
        <v/>
      </c>
      <c r="G2138" s="2"/>
      <c r="H2138" s="5"/>
      <c r="I2138" s="5"/>
      <c r="J2138" s="5"/>
      <c r="K2138" s="5"/>
      <c r="L2138" s="2"/>
      <c r="M2138" s="2"/>
    </row>
    <row r="2139" spans="3:13">
      <c r="C2139" s="4" t="str">
        <f t="shared" ref="C2139:C2202" si="359">IF(AND(ISNUMBER(B2138),ISNUMBER(B2140)),(B2140-B2138)/2,"")</f>
        <v/>
      </c>
      <c r="D2139" s="4" t="str">
        <f t="shared" ref="D2139:D2202" si="360">IF(AND(ISNUMBER(C2138),ISNUMBER(C2140)),(C2140-C2138)/2,"")</f>
        <v/>
      </c>
      <c r="E2139" s="4" t="str">
        <f t="shared" ref="E2139:E2202" si="361">IF(AND(ISNUMBER(B2139),ISNUMBER(B2140)),(B2140-B2139)/2,"")</f>
        <v/>
      </c>
      <c r="F2139" s="4" t="str">
        <f t="shared" ref="F2139:F2202" si="362">IF(AND(ISNUMBER(E2138),ISNUMBER(E2139)),(E2139-E2138)/2,"")</f>
        <v/>
      </c>
      <c r="G2139" s="2"/>
      <c r="H2139" s="5"/>
      <c r="I2139" s="5"/>
      <c r="J2139" s="5"/>
      <c r="K2139" s="5"/>
      <c r="L2139" s="2"/>
      <c r="M2139" s="2"/>
    </row>
    <row r="2140" spans="3:13">
      <c r="C2140" s="4" t="str">
        <f t="shared" si="359"/>
        <v/>
      </c>
      <c r="D2140" s="4" t="str">
        <f t="shared" si="360"/>
        <v/>
      </c>
      <c r="E2140" s="4" t="str">
        <f t="shared" si="361"/>
        <v/>
      </c>
      <c r="F2140" s="4" t="str">
        <f t="shared" si="362"/>
        <v/>
      </c>
      <c r="G2140" s="2"/>
      <c r="H2140" s="5"/>
      <c r="I2140" s="5"/>
      <c r="J2140" s="5"/>
      <c r="K2140" s="5"/>
      <c r="L2140" s="2"/>
      <c r="M2140" s="2"/>
    </row>
    <row r="2141" spans="3:13">
      <c r="C2141" s="4" t="str">
        <f t="shared" si="359"/>
        <v/>
      </c>
      <c r="D2141" s="4" t="str">
        <f t="shared" si="360"/>
        <v/>
      </c>
      <c r="E2141" s="4" t="str">
        <f t="shared" si="361"/>
        <v/>
      </c>
      <c r="F2141" s="4" t="str">
        <f t="shared" si="362"/>
        <v/>
      </c>
      <c r="G2141" s="2"/>
      <c r="H2141" s="5"/>
      <c r="I2141" s="5"/>
      <c r="J2141" s="5"/>
      <c r="K2141" s="5"/>
      <c r="L2141" s="2"/>
      <c r="M2141" s="2"/>
    </row>
    <row r="2142" spans="3:13">
      <c r="C2142" s="4" t="str">
        <f t="shared" si="359"/>
        <v/>
      </c>
      <c r="D2142" s="4" t="str">
        <f t="shared" si="360"/>
        <v/>
      </c>
      <c r="E2142" s="4" t="str">
        <f t="shared" si="361"/>
        <v/>
      </c>
      <c r="F2142" s="4" t="str">
        <f t="shared" si="362"/>
        <v/>
      </c>
      <c r="G2142" s="2"/>
      <c r="H2142" s="5"/>
      <c r="I2142" s="5"/>
      <c r="J2142" s="5"/>
      <c r="K2142" s="5"/>
      <c r="L2142" s="2"/>
      <c r="M2142" s="2"/>
    </row>
    <row r="2143" spans="3:13">
      <c r="C2143" s="4" t="str">
        <f t="shared" si="359"/>
        <v/>
      </c>
      <c r="D2143" s="4" t="str">
        <f t="shared" si="360"/>
        <v/>
      </c>
      <c r="E2143" s="4" t="str">
        <f t="shared" si="361"/>
        <v/>
      </c>
      <c r="F2143" s="4" t="str">
        <f t="shared" si="362"/>
        <v/>
      </c>
      <c r="G2143" s="2"/>
      <c r="H2143" s="5"/>
      <c r="I2143" s="5"/>
      <c r="J2143" s="5"/>
      <c r="K2143" s="5"/>
      <c r="L2143" s="2"/>
      <c r="M2143" s="2"/>
    </row>
    <row r="2144" spans="3:13">
      <c r="C2144" s="4" t="str">
        <f t="shared" si="359"/>
        <v/>
      </c>
      <c r="D2144" s="4" t="str">
        <f t="shared" si="360"/>
        <v/>
      </c>
      <c r="E2144" s="4" t="str">
        <f t="shared" si="361"/>
        <v/>
      </c>
      <c r="F2144" s="4" t="str">
        <f t="shared" si="362"/>
        <v/>
      </c>
      <c r="G2144" s="2"/>
      <c r="H2144" s="5"/>
      <c r="I2144" s="5"/>
      <c r="J2144" s="5"/>
      <c r="K2144" s="5"/>
      <c r="L2144" s="2"/>
      <c r="M2144" s="2"/>
    </row>
    <row r="2145" spans="3:13">
      <c r="C2145" s="4" t="str">
        <f t="shared" si="359"/>
        <v/>
      </c>
      <c r="D2145" s="4" t="str">
        <f t="shared" si="360"/>
        <v/>
      </c>
      <c r="E2145" s="4" t="str">
        <f t="shared" si="361"/>
        <v/>
      </c>
      <c r="F2145" s="4" t="str">
        <f t="shared" si="362"/>
        <v/>
      </c>
      <c r="G2145" s="2"/>
      <c r="H2145" s="5"/>
      <c r="I2145" s="5"/>
      <c r="J2145" s="5"/>
      <c r="K2145" s="5"/>
      <c r="L2145" s="2"/>
      <c r="M2145" s="2"/>
    </row>
    <row r="2146" spans="3:13">
      <c r="C2146" s="4" t="str">
        <f t="shared" si="359"/>
        <v/>
      </c>
      <c r="D2146" s="4" t="str">
        <f t="shared" si="360"/>
        <v/>
      </c>
      <c r="E2146" s="4" t="str">
        <f t="shared" si="361"/>
        <v/>
      </c>
      <c r="F2146" s="4" t="str">
        <f t="shared" si="362"/>
        <v/>
      </c>
      <c r="G2146" s="2"/>
      <c r="H2146" s="5"/>
      <c r="I2146" s="5"/>
      <c r="J2146" s="5"/>
      <c r="K2146" s="5"/>
      <c r="L2146" s="2"/>
      <c r="M2146" s="2"/>
    </row>
    <row r="2147" spans="3:13">
      <c r="C2147" s="4" t="str">
        <f t="shared" si="359"/>
        <v/>
      </c>
      <c r="D2147" s="4" t="str">
        <f t="shared" si="360"/>
        <v/>
      </c>
      <c r="E2147" s="4" t="str">
        <f t="shared" si="361"/>
        <v/>
      </c>
      <c r="F2147" s="4" t="str">
        <f t="shared" si="362"/>
        <v/>
      </c>
      <c r="G2147" s="2"/>
      <c r="H2147" s="5"/>
      <c r="I2147" s="5"/>
      <c r="J2147" s="5"/>
      <c r="K2147" s="5"/>
      <c r="L2147" s="2"/>
      <c r="M2147" s="2"/>
    </row>
    <row r="2148" spans="3:13">
      <c r="C2148" s="4" t="str">
        <f t="shared" si="359"/>
        <v/>
      </c>
      <c r="D2148" s="4" t="str">
        <f t="shared" si="360"/>
        <v/>
      </c>
      <c r="E2148" s="4" t="str">
        <f t="shared" si="361"/>
        <v/>
      </c>
      <c r="F2148" s="4" t="str">
        <f t="shared" si="362"/>
        <v/>
      </c>
      <c r="G2148" s="2"/>
      <c r="H2148" s="5"/>
      <c r="I2148" s="5"/>
      <c r="J2148" s="5"/>
      <c r="K2148" s="5"/>
      <c r="L2148" s="2"/>
      <c r="M2148" s="2"/>
    </row>
    <row r="2149" spans="3:13">
      <c r="C2149" s="4" t="str">
        <f t="shared" si="359"/>
        <v/>
      </c>
      <c r="D2149" s="4" t="str">
        <f t="shared" si="360"/>
        <v/>
      </c>
      <c r="E2149" s="4" t="str">
        <f t="shared" si="361"/>
        <v/>
      </c>
      <c r="F2149" s="4" t="str">
        <f t="shared" si="362"/>
        <v/>
      </c>
      <c r="G2149" s="2"/>
      <c r="H2149" s="5"/>
      <c r="I2149" s="5"/>
      <c r="J2149" s="5"/>
      <c r="K2149" s="5"/>
      <c r="L2149" s="2"/>
      <c r="M2149" s="2"/>
    </row>
    <row r="2150" spans="3:13">
      <c r="C2150" s="4" t="str">
        <f t="shared" si="359"/>
        <v/>
      </c>
      <c r="D2150" s="4" t="str">
        <f t="shared" si="360"/>
        <v/>
      </c>
      <c r="E2150" s="4" t="str">
        <f t="shared" si="361"/>
        <v/>
      </c>
      <c r="F2150" s="4" t="str">
        <f t="shared" si="362"/>
        <v/>
      </c>
      <c r="G2150" s="2"/>
      <c r="H2150" s="5"/>
      <c r="I2150" s="5"/>
      <c r="J2150" s="5"/>
      <c r="K2150" s="5"/>
      <c r="L2150" s="2"/>
      <c r="M2150" s="2"/>
    </row>
    <row r="2151" spans="3:13">
      <c r="C2151" s="4" t="str">
        <f t="shared" si="359"/>
        <v/>
      </c>
      <c r="D2151" s="4" t="str">
        <f t="shared" si="360"/>
        <v/>
      </c>
      <c r="E2151" s="4" t="str">
        <f t="shared" si="361"/>
        <v/>
      </c>
      <c r="F2151" s="4" t="str">
        <f t="shared" si="362"/>
        <v/>
      </c>
      <c r="G2151" s="2"/>
      <c r="H2151" s="5"/>
      <c r="I2151" s="5"/>
      <c r="J2151" s="5"/>
      <c r="K2151" s="5"/>
      <c r="L2151" s="2"/>
      <c r="M2151" s="2"/>
    </row>
    <row r="2152" spans="3:13">
      <c r="C2152" s="4" t="str">
        <f t="shared" si="359"/>
        <v/>
      </c>
      <c r="D2152" s="4" t="str">
        <f t="shared" si="360"/>
        <v/>
      </c>
      <c r="E2152" s="4" t="str">
        <f t="shared" si="361"/>
        <v/>
      </c>
      <c r="F2152" s="4" t="str">
        <f t="shared" si="362"/>
        <v/>
      </c>
      <c r="G2152" s="2"/>
      <c r="H2152" s="5"/>
      <c r="I2152" s="5"/>
      <c r="J2152" s="5"/>
      <c r="K2152" s="5"/>
      <c r="L2152" s="2"/>
      <c r="M2152" s="2"/>
    </row>
    <row r="2153" spans="3:13">
      <c r="C2153" s="4" t="str">
        <f t="shared" si="359"/>
        <v/>
      </c>
      <c r="D2153" s="4" t="str">
        <f t="shared" si="360"/>
        <v/>
      </c>
      <c r="E2153" s="4" t="str">
        <f t="shared" si="361"/>
        <v/>
      </c>
      <c r="F2153" s="4" t="str">
        <f t="shared" si="362"/>
        <v/>
      </c>
      <c r="G2153" s="2"/>
      <c r="H2153" s="5"/>
      <c r="I2153" s="5"/>
      <c r="J2153" s="5"/>
      <c r="K2153" s="5"/>
      <c r="L2153" s="2"/>
      <c r="M2153" s="2"/>
    </row>
    <row r="2154" spans="3:13">
      <c r="C2154" s="4" t="str">
        <f t="shared" si="359"/>
        <v/>
      </c>
      <c r="D2154" s="4" t="str">
        <f t="shared" si="360"/>
        <v/>
      </c>
      <c r="E2154" s="4" t="str">
        <f t="shared" si="361"/>
        <v/>
      </c>
      <c r="F2154" s="4" t="str">
        <f t="shared" si="362"/>
        <v/>
      </c>
      <c r="G2154" s="2"/>
      <c r="H2154" s="5"/>
      <c r="I2154" s="5"/>
      <c r="J2154" s="5"/>
      <c r="K2154" s="5"/>
      <c r="L2154" s="2"/>
      <c r="M2154" s="2"/>
    </row>
    <row r="2155" spans="3:13">
      <c r="C2155" s="4" t="str">
        <f t="shared" si="359"/>
        <v/>
      </c>
      <c r="D2155" s="4" t="str">
        <f t="shared" si="360"/>
        <v/>
      </c>
      <c r="E2155" s="4" t="str">
        <f t="shared" si="361"/>
        <v/>
      </c>
      <c r="F2155" s="4" t="str">
        <f t="shared" si="362"/>
        <v/>
      </c>
      <c r="G2155" s="2"/>
      <c r="H2155" s="5"/>
      <c r="I2155" s="5"/>
      <c r="J2155" s="5"/>
      <c r="K2155" s="5"/>
      <c r="L2155" s="2"/>
      <c r="M2155" s="2"/>
    </row>
    <row r="2156" spans="3:13">
      <c r="C2156" s="4" t="str">
        <f t="shared" si="359"/>
        <v/>
      </c>
      <c r="D2156" s="4" t="str">
        <f t="shared" si="360"/>
        <v/>
      </c>
      <c r="E2156" s="4" t="str">
        <f t="shared" si="361"/>
        <v/>
      </c>
      <c r="F2156" s="4" t="str">
        <f t="shared" si="362"/>
        <v/>
      </c>
      <c r="G2156" s="2"/>
      <c r="H2156" s="5"/>
      <c r="I2156" s="5"/>
      <c r="J2156" s="5"/>
      <c r="K2156" s="5"/>
      <c r="L2156" s="2"/>
      <c r="M2156" s="2"/>
    </row>
    <row r="2157" spans="3:13">
      <c r="C2157" s="4" t="str">
        <f t="shared" si="359"/>
        <v/>
      </c>
      <c r="D2157" s="4" t="str">
        <f t="shared" si="360"/>
        <v/>
      </c>
      <c r="E2157" s="4" t="str">
        <f t="shared" si="361"/>
        <v/>
      </c>
      <c r="F2157" s="4" t="str">
        <f t="shared" si="362"/>
        <v/>
      </c>
      <c r="G2157" s="2"/>
      <c r="H2157" s="5"/>
      <c r="I2157" s="5"/>
      <c r="J2157" s="5"/>
      <c r="K2157" s="5"/>
      <c r="L2157" s="2"/>
      <c r="M2157" s="2"/>
    </row>
    <row r="2158" spans="3:13">
      <c r="C2158" s="4" t="str">
        <f t="shared" si="359"/>
        <v/>
      </c>
      <c r="D2158" s="4" t="str">
        <f t="shared" si="360"/>
        <v/>
      </c>
      <c r="E2158" s="4" t="str">
        <f t="shared" si="361"/>
        <v/>
      </c>
      <c r="F2158" s="4" t="str">
        <f t="shared" si="362"/>
        <v/>
      </c>
      <c r="G2158" s="2"/>
      <c r="H2158" s="5"/>
      <c r="I2158" s="5"/>
      <c r="J2158" s="5"/>
      <c r="K2158" s="5"/>
      <c r="L2158" s="2"/>
      <c r="M2158" s="2"/>
    </row>
    <row r="2159" spans="3:13">
      <c r="C2159" s="4" t="str">
        <f t="shared" si="359"/>
        <v/>
      </c>
      <c r="D2159" s="4" t="str">
        <f t="shared" si="360"/>
        <v/>
      </c>
      <c r="E2159" s="4" t="str">
        <f t="shared" si="361"/>
        <v/>
      </c>
      <c r="F2159" s="4" t="str">
        <f t="shared" si="362"/>
        <v/>
      </c>
      <c r="G2159" s="2"/>
      <c r="H2159" s="5"/>
      <c r="I2159" s="5"/>
      <c r="J2159" s="5"/>
      <c r="K2159" s="5"/>
      <c r="L2159" s="2"/>
      <c r="M2159" s="2"/>
    </row>
    <row r="2160" spans="3:13">
      <c r="C2160" s="4" t="str">
        <f t="shared" si="359"/>
        <v/>
      </c>
      <c r="D2160" s="4" t="str">
        <f t="shared" si="360"/>
        <v/>
      </c>
      <c r="E2160" s="4" t="str">
        <f t="shared" si="361"/>
        <v/>
      </c>
      <c r="F2160" s="4" t="str">
        <f t="shared" si="362"/>
        <v/>
      </c>
      <c r="G2160" s="2"/>
      <c r="H2160" s="5"/>
      <c r="I2160" s="5"/>
      <c r="J2160" s="5"/>
      <c r="K2160" s="5"/>
      <c r="L2160" s="2"/>
      <c r="M2160" s="2"/>
    </row>
    <row r="2161" spans="3:13">
      <c r="C2161" s="4" t="str">
        <f t="shared" si="359"/>
        <v/>
      </c>
      <c r="D2161" s="4" t="str">
        <f t="shared" si="360"/>
        <v/>
      </c>
      <c r="E2161" s="4" t="str">
        <f t="shared" si="361"/>
        <v/>
      </c>
      <c r="F2161" s="4" t="str">
        <f t="shared" si="362"/>
        <v/>
      </c>
      <c r="G2161" s="2"/>
      <c r="H2161" s="5"/>
      <c r="I2161" s="5"/>
      <c r="J2161" s="5"/>
      <c r="K2161" s="5"/>
      <c r="L2161" s="2"/>
      <c r="M2161" s="2"/>
    </row>
    <row r="2162" spans="3:13">
      <c r="C2162" s="4" t="str">
        <f t="shared" si="359"/>
        <v/>
      </c>
      <c r="D2162" s="4" t="str">
        <f t="shared" si="360"/>
        <v/>
      </c>
      <c r="E2162" s="4" t="str">
        <f t="shared" si="361"/>
        <v/>
      </c>
      <c r="F2162" s="4" t="str">
        <f t="shared" si="362"/>
        <v/>
      </c>
      <c r="G2162" s="2"/>
      <c r="H2162" s="5"/>
      <c r="I2162" s="5"/>
      <c r="J2162" s="5"/>
      <c r="K2162" s="5"/>
      <c r="L2162" s="2"/>
      <c r="M2162" s="2"/>
    </row>
    <row r="2163" spans="3:13">
      <c r="C2163" s="4" t="str">
        <f t="shared" si="359"/>
        <v/>
      </c>
      <c r="D2163" s="4" t="str">
        <f t="shared" si="360"/>
        <v/>
      </c>
      <c r="E2163" s="4" t="str">
        <f t="shared" si="361"/>
        <v/>
      </c>
      <c r="F2163" s="4" t="str">
        <f t="shared" si="362"/>
        <v/>
      </c>
      <c r="G2163" s="2"/>
      <c r="H2163" s="5"/>
      <c r="I2163" s="5"/>
      <c r="J2163" s="5"/>
      <c r="K2163" s="5"/>
      <c r="L2163" s="2"/>
      <c r="M2163" s="2"/>
    </row>
    <row r="2164" spans="3:13">
      <c r="C2164" s="4" t="str">
        <f t="shared" si="359"/>
        <v/>
      </c>
      <c r="D2164" s="4" t="str">
        <f t="shared" si="360"/>
        <v/>
      </c>
      <c r="E2164" s="4" t="str">
        <f t="shared" si="361"/>
        <v/>
      </c>
      <c r="F2164" s="4" t="str">
        <f t="shared" si="362"/>
        <v/>
      </c>
      <c r="G2164" s="2"/>
      <c r="H2164" s="5"/>
      <c r="I2164" s="5"/>
      <c r="J2164" s="5"/>
      <c r="K2164" s="5"/>
      <c r="L2164" s="2"/>
      <c r="M2164" s="2"/>
    </row>
    <row r="2165" spans="3:13">
      <c r="C2165" s="4" t="str">
        <f t="shared" si="359"/>
        <v/>
      </c>
      <c r="D2165" s="4" t="str">
        <f t="shared" si="360"/>
        <v/>
      </c>
      <c r="E2165" s="4" t="str">
        <f t="shared" si="361"/>
        <v/>
      </c>
      <c r="F2165" s="4" t="str">
        <f t="shared" si="362"/>
        <v/>
      </c>
      <c r="G2165" s="2"/>
      <c r="H2165" s="5"/>
      <c r="I2165" s="5"/>
      <c r="J2165" s="5"/>
      <c r="K2165" s="5"/>
      <c r="L2165" s="2"/>
      <c r="M2165" s="2"/>
    </row>
    <row r="2166" spans="3:13">
      <c r="C2166" s="4" t="str">
        <f t="shared" si="359"/>
        <v/>
      </c>
      <c r="D2166" s="4" t="str">
        <f t="shared" si="360"/>
        <v/>
      </c>
      <c r="E2166" s="4" t="str">
        <f t="shared" si="361"/>
        <v/>
      </c>
      <c r="F2166" s="4" t="str">
        <f t="shared" si="362"/>
        <v/>
      </c>
      <c r="G2166" s="2"/>
      <c r="H2166" s="5"/>
      <c r="I2166" s="5"/>
      <c r="J2166" s="5"/>
      <c r="K2166" s="5"/>
      <c r="L2166" s="2"/>
      <c r="M2166" s="2"/>
    </row>
    <row r="2167" spans="3:13">
      <c r="C2167" s="4" t="str">
        <f t="shared" si="359"/>
        <v/>
      </c>
      <c r="D2167" s="4" t="str">
        <f t="shared" si="360"/>
        <v/>
      </c>
      <c r="E2167" s="4" t="str">
        <f t="shared" si="361"/>
        <v/>
      </c>
      <c r="F2167" s="4" t="str">
        <f t="shared" si="362"/>
        <v/>
      </c>
      <c r="G2167" s="2"/>
      <c r="H2167" s="5"/>
      <c r="I2167" s="5"/>
      <c r="J2167" s="5"/>
      <c r="K2167" s="5"/>
      <c r="L2167" s="2"/>
      <c r="M2167" s="2"/>
    </row>
    <row r="2168" spans="3:13">
      <c r="C2168" s="4" t="str">
        <f t="shared" si="359"/>
        <v/>
      </c>
      <c r="D2168" s="4" t="str">
        <f t="shared" si="360"/>
        <v/>
      </c>
      <c r="E2168" s="4" t="str">
        <f t="shared" si="361"/>
        <v/>
      </c>
      <c r="F2168" s="4" t="str">
        <f t="shared" si="362"/>
        <v/>
      </c>
      <c r="G2168" s="2"/>
      <c r="H2168" s="5"/>
      <c r="I2168" s="5"/>
      <c r="J2168" s="5"/>
      <c r="K2168" s="5"/>
      <c r="L2168" s="2"/>
      <c r="M2168" s="2"/>
    </row>
    <row r="2169" spans="3:13">
      <c r="C2169" s="4" t="str">
        <f t="shared" si="359"/>
        <v/>
      </c>
      <c r="D2169" s="4" t="str">
        <f t="shared" si="360"/>
        <v/>
      </c>
      <c r="E2169" s="4" t="str">
        <f t="shared" si="361"/>
        <v/>
      </c>
      <c r="F2169" s="4" t="str">
        <f t="shared" si="362"/>
        <v/>
      </c>
      <c r="G2169" s="2"/>
      <c r="H2169" s="5"/>
      <c r="I2169" s="5"/>
      <c r="J2169" s="5"/>
      <c r="K2169" s="5"/>
      <c r="L2169" s="2"/>
      <c r="M2169" s="2"/>
    </row>
    <row r="2170" spans="3:13">
      <c r="C2170" s="4" t="str">
        <f t="shared" si="359"/>
        <v/>
      </c>
      <c r="D2170" s="4" t="str">
        <f t="shared" si="360"/>
        <v/>
      </c>
      <c r="E2170" s="4" t="str">
        <f t="shared" si="361"/>
        <v/>
      </c>
      <c r="F2170" s="4" t="str">
        <f t="shared" si="362"/>
        <v/>
      </c>
      <c r="G2170" s="2"/>
      <c r="H2170" s="5"/>
      <c r="I2170" s="5"/>
      <c r="J2170" s="5"/>
      <c r="K2170" s="5"/>
      <c r="L2170" s="2"/>
      <c r="M2170" s="2"/>
    </row>
    <row r="2171" spans="3:13">
      <c r="C2171" s="4" t="str">
        <f t="shared" si="359"/>
        <v/>
      </c>
      <c r="D2171" s="4" t="str">
        <f t="shared" si="360"/>
        <v/>
      </c>
      <c r="E2171" s="4" t="str">
        <f t="shared" si="361"/>
        <v/>
      </c>
      <c r="F2171" s="4" t="str">
        <f t="shared" si="362"/>
        <v/>
      </c>
      <c r="G2171" s="2"/>
      <c r="H2171" s="5"/>
      <c r="I2171" s="5"/>
      <c r="J2171" s="5"/>
      <c r="K2171" s="5"/>
      <c r="L2171" s="2"/>
      <c r="M2171" s="2"/>
    </row>
    <row r="2172" spans="3:13">
      <c r="C2172" s="4" t="str">
        <f t="shared" si="359"/>
        <v/>
      </c>
      <c r="D2172" s="4" t="str">
        <f t="shared" si="360"/>
        <v/>
      </c>
      <c r="E2172" s="4" t="str">
        <f t="shared" si="361"/>
        <v/>
      </c>
      <c r="F2172" s="4" t="str">
        <f t="shared" si="362"/>
        <v/>
      </c>
      <c r="G2172" s="2"/>
      <c r="H2172" s="5"/>
      <c r="I2172" s="5"/>
      <c r="J2172" s="5"/>
      <c r="K2172" s="5"/>
      <c r="L2172" s="2"/>
      <c r="M2172" s="2"/>
    </row>
    <row r="2173" spans="3:13">
      <c r="C2173" s="4" t="str">
        <f t="shared" si="359"/>
        <v/>
      </c>
      <c r="D2173" s="4" t="str">
        <f t="shared" si="360"/>
        <v/>
      </c>
      <c r="E2173" s="4" t="str">
        <f t="shared" si="361"/>
        <v/>
      </c>
      <c r="F2173" s="4" t="str">
        <f t="shared" si="362"/>
        <v/>
      </c>
      <c r="G2173" s="2"/>
      <c r="H2173" s="5"/>
      <c r="I2173" s="5"/>
      <c r="J2173" s="5"/>
      <c r="K2173" s="5"/>
      <c r="L2173" s="2"/>
      <c r="M2173" s="2"/>
    </row>
    <row r="2174" spans="3:13">
      <c r="C2174" s="4" t="str">
        <f t="shared" si="359"/>
        <v/>
      </c>
      <c r="D2174" s="4" t="str">
        <f t="shared" si="360"/>
        <v/>
      </c>
      <c r="E2174" s="4" t="str">
        <f t="shared" si="361"/>
        <v/>
      </c>
      <c r="F2174" s="4" t="str">
        <f t="shared" si="362"/>
        <v/>
      </c>
      <c r="G2174" s="2"/>
      <c r="H2174" s="5"/>
      <c r="I2174" s="5"/>
      <c r="J2174" s="5"/>
      <c r="K2174" s="5"/>
      <c r="L2174" s="2"/>
      <c r="M2174" s="2"/>
    </row>
    <row r="2175" spans="3:13">
      <c r="C2175" s="4" t="str">
        <f t="shared" si="359"/>
        <v/>
      </c>
      <c r="D2175" s="4" t="str">
        <f t="shared" si="360"/>
        <v/>
      </c>
      <c r="E2175" s="4" t="str">
        <f t="shared" si="361"/>
        <v/>
      </c>
      <c r="F2175" s="4" t="str">
        <f t="shared" si="362"/>
        <v/>
      </c>
      <c r="G2175" s="2"/>
      <c r="H2175" s="5"/>
      <c r="I2175" s="5"/>
      <c r="J2175" s="5"/>
      <c r="K2175" s="5"/>
      <c r="L2175" s="2"/>
      <c r="M2175" s="2"/>
    </row>
    <row r="2176" spans="3:13">
      <c r="C2176" s="4" t="str">
        <f t="shared" si="359"/>
        <v/>
      </c>
      <c r="D2176" s="4" t="str">
        <f t="shared" si="360"/>
        <v/>
      </c>
      <c r="E2176" s="4" t="str">
        <f t="shared" si="361"/>
        <v/>
      </c>
      <c r="F2176" s="4" t="str">
        <f t="shared" si="362"/>
        <v/>
      </c>
      <c r="G2176" s="2"/>
      <c r="H2176" s="5"/>
      <c r="I2176" s="5"/>
      <c r="J2176" s="5"/>
      <c r="K2176" s="5"/>
      <c r="L2176" s="2"/>
      <c r="M2176" s="2"/>
    </row>
    <row r="2177" spans="3:13">
      <c r="C2177" s="4" t="str">
        <f t="shared" si="359"/>
        <v/>
      </c>
      <c r="D2177" s="4" t="str">
        <f t="shared" si="360"/>
        <v/>
      </c>
      <c r="E2177" s="4" t="str">
        <f t="shared" si="361"/>
        <v/>
      </c>
      <c r="F2177" s="4" t="str">
        <f t="shared" si="362"/>
        <v/>
      </c>
      <c r="G2177" s="2"/>
      <c r="H2177" s="5"/>
      <c r="I2177" s="5"/>
      <c r="J2177" s="5"/>
      <c r="K2177" s="5"/>
      <c r="L2177" s="2"/>
      <c r="M2177" s="2"/>
    </row>
    <row r="2178" spans="3:13">
      <c r="C2178" s="4" t="str">
        <f t="shared" si="359"/>
        <v/>
      </c>
      <c r="D2178" s="4" t="str">
        <f t="shared" si="360"/>
        <v/>
      </c>
      <c r="E2178" s="4" t="str">
        <f t="shared" si="361"/>
        <v/>
      </c>
      <c r="F2178" s="4" t="str">
        <f t="shared" si="362"/>
        <v/>
      </c>
      <c r="G2178" s="2"/>
      <c r="H2178" s="5"/>
      <c r="I2178" s="5"/>
      <c r="J2178" s="5"/>
      <c r="K2178" s="5"/>
      <c r="L2178" s="2"/>
      <c r="M2178" s="2"/>
    </row>
    <row r="2179" spans="3:13">
      <c r="C2179" s="4" t="str">
        <f t="shared" si="359"/>
        <v/>
      </c>
      <c r="D2179" s="4" t="str">
        <f t="shared" si="360"/>
        <v/>
      </c>
      <c r="E2179" s="4" t="str">
        <f t="shared" si="361"/>
        <v/>
      </c>
      <c r="F2179" s="4" t="str">
        <f t="shared" si="362"/>
        <v/>
      </c>
      <c r="G2179" s="2"/>
      <c r="H2179" s="5"/>
      <c r="I2179" s="5"/>
      <c r="J2179" s="5"/>
      <c r="K2179" s="5"/>
      <c r="L2179" s="2"/>
      <c r="M2179" s="2"/>
    </row>
    <row r="2180" spans="3:13">
      <c r="C2180" s="4" t="str">
        <f t="shared" si="359"/>
        <v/>
      </c>
      <c r="D2180" s="4" t="str">
        <f t="shared" si="360"/>
        <v/>
      </c>
      <c r="E2180" s="4" t="str">
        <f t="shared" si="361"/>
        <v/>
      </c>
      <c r="F2180" s="4" t="str">
        <f t="shared" si="362"/>
        <v/>
      </c>
      <c r="G2180" s="2"/>
      <c r="H2180" s="5"/>
      <c r="I2180" s="5"/>
      <c r="J2180" s="5"/>
      <c r="K2180" s="5"/>
      <c r="L2180" s="2"/>
      <c r="M2180" s="2"/>
    </row>
    <row r="2181" spans="3:13">
      <c r="C2181" s="4" t="str">
        <f t="shared" si="359"/>
        <v/>
      </c>
      <c r="D2181" s="4" t="str">
        <f t="shared" si="360"/>
        <v/>
      </c>
      <c r="E2181" s="4" t="str">
        <f t="shared" si="361"/>
        <v/>
      </c>
      <c r="F2181" s="4" t="str">
        <f t="shared" si="362"/>
        <v/>
      </c>
      <c r="G2181" s="2"/>
      <c r="H2181" s="5"/>
      <c r="I2181" s="5"/>
      <c r="J2181" s="5"/>
      <c r="K2181" s="5"/>
      <c r="L2181" s="2"/>
      <c r="M2181" s="2"/>
    </row>
    <row r="2182" spans="3:13">
      <c r="C2182" s="4" t="str">
        <f t="shared" si="359"/>
        <v/>
      </c>
      <c r="D2182" s="4" t="str">
        <f t="shared" si="360"/>
        <v/>
      </c>
      <c r="E2182" s="4" t="str">
        <f t="shared" si="361"/>
        <v/>
      </c>
      <c r="F2182" s="4" t="str">
        <f t="shared" si="362"/>
        <v/>
      </c>
      <c r="G2182" s="2"/>
      <c r="H2182" s="5"/>
      <c r="I2182" s="5"/>
      <c r="J2182" s="5"/>
      <c r="K2182" s="5"/>
      <c r="L2182" s="2"/>
      <c r="M2182" s="2"/>
    </row>
    <row r="2183" spans="3:13">
      <c r="C2183" s="4" t="str">
        <f t="shared" si="359"/>
        <v/>
      </c>
      <c r="D2183" s="4" t="str">
        <f t="shared" si="360"/>
        <v/>
      </c>
      <c r="E2183" s="4" t="str">
        <f t="shared" si="361"/>
        <v/>
      </c>
      <c r="F2183" s="4" t="str">
        <f t="shared" si="362"/>
        <v/>
      </c>
      <c r="G2183" s="2"/>
      <c r="H2183" s="5"/>
      <c r="I2183" s="5"/>
      <c r="J2183" s="5"/>
      <c r="K2183" s="5"/>
      <c r="L2183" s="2"/>
      <c r="M2183" s="2"/>
    </row>
    <row r="2184" spans="3:13">
      <c r="C2184" s="4" t="str">
        <f t="shared" si="359"/>
        <v/>
      </c>
      <c r="D2184" s="4" t="str">
        <f t="shared" si="360"/>
        <v/>
      </c>
      <c r="E2184" s="4" t="str">
        <f t="shared" si="361"/>
        <v/>
      </c>
      <c r="F2184" s="4" t="str">
        <f t="shared" si="362"/>
        <v/>
      </c>
      <c r="G2184" s="2"/>
      <c r="H2184" s="5"/>
      <c r="I2184" s="5"/>
      <c r="J2184" s="5"/>
      <c r="K2184" s="5"/>
      <c r="L2184" s="2"/>
      <c r="M2184" s="2"/>
    </row>
    <row r="2185" spans="3:13">
      <c r="C2185" s="4" t="str">
        <f t="shared" si="359"/>
        <v/>
      </c>
      <c r="D2185" s="4" t="str">
        <f t="shared" si="360"/>
        <v/>
      </c>
      <c r="E2185" s="4" t="str">
        <f t="shared" si="361"/>
        <v/>
      </c>
      <c r="F2185" s="4" t="str">
        <f t="shared" si="362"/>
        <v/>
      </c>
      <c r="G2185" s="2"/>
      <c r="H2185" s="5"/>
      <c r="I2185" s="5"/>
      <c r="J2185" s="5"/>
      <c r="K2185" s="5"/>
      <c r="L2185" s="2"/>
      <c r="M2185" s="2"/>
    </row>
    <row r="2186" spans="3:13">
      <c r="C2186" s="4" t="str">
        <f t="shared" si="359"/>
        <v/>
      </c>
      <c r="D2186" s="4" t="str">
        <f t="shared" si="360"/>
        <v/>
      </c>
      <c r="E2186" s="4" t="str">
        <f t="shared" si="361"/>
        <v/>
      </c>
      <c r="F2186" s="4" t="str">
        <f t="shared" si="362"/>
        <v/>
      </c>
      <c r="G2186" s="2"/>
      <c r="H2186" s="5"/>
      <c r="I2186" s="5"/>
      <c r="J2186" s="5"/>
      <c r="K2186" s="5"/>
      <c r="L2186" s="2"/>
      <c r="M2186" s="2"/>
    </row>
    <row r="2187" spans="3:13">
      <c r="C2187" s="4" t="str">
        <f t="shared" si="359"/>
        <v/>
      </c>
      <c r="D2187" s="4" t="str">
        <f t="shared" si="360"/>
        <v/>
      </c>
      <c r="E2187" s="4" t="str">
        <f t="shared" si="361"/>
        <v/>
      </c>
      <c r="F2187" s="4" t="str">
        <f t="shared" si="362"/>
        <v/>
      </c>
      <c r="G2187" s="2"/>
      <c r="H2187" s="5"/>
      <c r="I2187" s="5"/>
      <c r="J2187" s="5"/>
      <c r="K2187" s="5"/>
      <c r="L2187" s="2"/>
      <c r="M2187" s="2"/>
    </row>
    <row r="2188" spans="3:13">
      <c r="C2188" s="4" t="str">
        <f t="shared" si="359"/>
        <v/>
      </c>
      <c r="D2188" s="4" t="str">
        <f t="shared" si="360"/>
        <v/>
      </c>
      <c r="E2188" s="4" t="str">
        <f t="shared" si="361"/>
        <v/>
      </c>
      <c r="F2188" s="4" t="str">
        <f t="shared" si="362"/>
        <v/>
      </c>
      <c r="G2188" s="2"/>
      <c r="H2188" s="5"/>
      <c r="I2188" s="5"/>
      <c r="J2188" s="5"/>
      <c r="K2188" s="5"/>
      <c r="L2188" s="2"/>
      <c r="M2188" s="2"/>
    </row>
    <row r="2189" spans="3:13">
      <c r="C2189" s="4" t="str">
        <f t="shared" si="359"/>
        <v/>
      </c>
      <c r="D2189" s="4" t="str">
        <f t="shared" si="360"/>
        <v/>
      </c>
      <c r="E2189" s="4" t="str">
        <f t="shared" si="361"/>
        <v/>
      </c>
      <c r="F2189" s="4" t="str">
        <f t="shared" si="362"/>
        <v/>
      </c>
      <c r="G2189" s="2"/>
      <c r="H2189" s="5"/>
      <c r="I2189" s="5"/>
      <c r="J2189" s="5"/>
      <c r="K2189" s="5"/>
      <c r="L2189" s="2"/>
      <c r="M2189" s="2"/>
    </row>
    <row r="2190" spans="3:13">
      <c r="C2190" s="4" t="str">
        <f t="shared" si="359"/>
        <v/>
      </c>
      <c r="D2190" s="4" t="str">
        <f t="shared" si="360"/>
        <v/>
      </c>
      <c r="E2190" s="4" t="str">
        <f t="shared" si="361"/>
        <v/>
      </c>
      <c r="F2190" s="4" t="str">
        <f t="shared" si="362"/>
        <v/>
      </c>
      <c r="G2190" s="2"/>
      <c r="H2190" s="5"/>
      <c r="I2190" s="5"/>
      <c r="J2190" s="5"/>
      <c r="K2190" s="5"/>
      <c r="L2190" s="2"/>
      <c r="M2190" s="2"/>
    </row>
    <row r="2191" spans="3:13">
      <c r="C2191" s="4" t="str">
        <f t="shared" si="359"/>
        <v/>
      </c>
      <c r="D2191" s="4" t="str">
        <f t="shared" si="360"/>
        <v/>
      </c>
      <c r="E2191" s="4" t="str">
        <f t="shared" si="361"/>
        <v/>
      </c>
      <c r="F2191" s="4" t="str">
        <f t="shared" si="362"/>
        <v/>
      </c>
      <c r="G2191" s="2"/>
      <c r="H2191" s="5"/>
      <c r="I2191" s="5"/>
      <c r="J2191" s="5"/>
      <c r="K2191" s="5"/>
      <c r="L2191" s="2"/>
      <c r="M2191" s="2"/>
    </row>
    <row r="2192" spans="3:13">
      <c r="C2192" s="4" t="str">
        <f t="shared" si="359"/>
        <v/>
      </c>
      <c r="D2192" s="4" t="str">
        <f t="shared" si="360"/>
        <v/>
      </c>
      <c r="E2192" s="4" t="str">
        <f t="shared" si="361"/>
        <v/>
      </c>
      <c r="F2192" s="4" t="str">
        <f t="shared" si="362"/>
        <v/>
      </c>
      <c r="G2192" s="2"/>
      <c r="H2192" s="5"/>
      <c r="I2192" s="5"/>
      <c r="J2192" s="5"/>
      <c r="K2192" s="5"/>
      <c r="L2192" s="2"/>
      <c r="M2192" s="2"/>
    </row>
    <row r="2193" spans="3:13">
      <c r="C2193" s="4" t="str">
        <f t="shared" si="359"/>
        <v/>
      </c>
      <c r="D2193" s="4" t="str">
        <f t="shared" si="360"/>
        <v/>
      </c>
      <c r="E2193" s="4" t="str">
        <f t="shared" si="361"/>
        <v/>
      </c>
      <c r="F2193" s="4" t="str">
        <f t="shared" si="362"/>
        <v/>
      </c>
      <c r="G2193" s="2"/>
      <c r="H2193" s="5"/>
      <c r="I2193" s="5"/>
      <c r="J2193" s="5"/>
      <c r="K2193" s="5"/>
      <c r="L2193" s="2"/>
      <c r="M2193" s="2"/>
    </row>
    <row r="2194" spans="3:13">
      <c r="C2194" s="4" t="str">
        <f t="shared" si="359"/>
        <v/>
      </c>
      <c r="D2194" s="4" t="str">
        <f t="shared" si="360"/>
        <v/>
      </c>
      <c r="E2194" s="4" t="str">
        <f t="shared" si="361"/>
        <v/>
      </c>
      <c r="F2194" s="4" t="str">
        <f t="shared" si="362"/>
        <v/>
      </c>
      <c r="G2194" s="2"/>
      <c r="H2194" s="5"/>
      <c r="I2194" s="5"/>
      <c r="J2194" s="5"/>
      <c r="K2194" s="5"/>
      <c r="L2194" s="2"/>
      <c r="M2194" s="2"/>
    </row>
    <row r="2195" spans="3:13">
      <c r="C2195" s="4" t="str">
        <f t="shared" si="359"/>
        <v/>
      </c>
      <c r="D2195" s="4" t="str">
        <f t="shared" si="360"/>
        <v/>
      </c>
      <c r="E2195" s="4" t="str">
        <f t="shared" si="361"/>
        <v/>
      </c>
      <c r="F2195" s="4" t="str">
        <f t="shared" si="362"/>
        <v/>
      </c>
      <c r="G2195" s="2"/>
      <c r="H2195" s="5"/>
      <c r="I2195" s="5"/>
      <c r="J2195" s="5"/>
      <c r="K2195" s="5"/>
      <c r="L2195" s="2"/>
      <c r="M2195" s="2"/>
    </row>
    <row r="2196" spans="3:13">
      <c r="C2196" s="4" t="str">
        <f t="shared" si="359"/>
        <v/>
      </c>
      <c r="D2196" s="4" t="str">
        <f t="shared" si="360"/>
        <v/>
      </c>
      <c r="E2196" s="4" t="str">
        <f t="shared" si="361"/>
        <v/>
      </c>
      <c r="F2196" s="4" t="str">
        <f t="shared" si="362"/>
        <v/>
      </c>
      <c r="G2196" s="2"/>
      <c r="H2196" s="5"/>
      <c r="I2196" s="5"/>
      <c r="J2196" s="5"/>
      <c r="K2196" s="5"/>
      <c r="L2196" s="2"/>
      <c r="M2196" s="2"/>
    </row>
    <row r="2197" spans="3:13">
      <c r="C2197" s="4" t="str">
        <f t="shared" si="359"/>
        <v/>
      </c>
      <c r="D2197" s="4" t="str">
        <f t="shared" si="360"/>
        <v/>
      </c>
      <c r="E2197" s="4" t="str">
        <f t="shared" si="361"/>
        <v/>
      </c>
      <c r="F2197" s="4" t="str">
        <f t="shared" si="362"/>
        <v/>
      </c>
      <c r="G2197" s="2"/>
      <c r="H2197" s="5"/>
      <c r="I2197" s="5"/>
      <c r="J2197" s="5"/>
      <c r="K2197" s="5"/>
      <c r="L2197" s="2"/>
      <c r="M2197" s="2"/>
    </row>
    <row r="2198" spans="3:13">
      <c r="C2198" s="4" t="str">
        <f t="shared" si="359"/>
        <v/>
      </c>
      <c r="D2198" s="4" t="str">
        <f t="shared" si="360"/>
        <v/>
      </c>
      <c r="E2198" s="4" t="str">
        <f t="shared" si="361"/>
        <v/>
      </c>
      <c r="F2198" s="4" t="str">
        <f t="shared" si="362"/>
        <v/>
      </c>
      <c r="G2198" s="2"/>
      <c r="H2198" s="5"/>
      <c r="I2198" s="5"/>
      <c r="J2198" s="5"/>
      <c r="K2198" s="5"/>
      <c r="L2198" s="2"/>
      <c r="M2198" s="2"/>
    </row>
    <row r="2199" spans="3:13">
      <c r="C2199" s="4" t="str">
        <f t="shared" si="359"/>
        <v/>
      </c>
      <c r="D2199" s="4" t="str">
        <f t="shared" si="360"/>
        <v/>
      </c>
      <c r="E2199" s="4" t="str">
        <f t="shared" si="361"/>
        <v/>
      </c>
      <c r="F2199" s="4" t="str">
        <f t="shared" si="362"/>
        <v/>
      </c>
      <c r="G2199" s="2"/>
      <c r="H2199" s="5"/>
      <c r="I2199" s="5"/>
      <c r="J2199" s="5"/>
      <c r="K2199" s="5"/>
      <c r="L2199" s="2"/>
      <c r="M2199" s="2"/>
    </row>
    <row r="2200" spans="3:13">
      <c r="C2200" s="4" t="str">
        <f t="shared" si="359"/>
        <v/>
      </c>
      <c r="D2200" s="4" t="str">
        <f t="shared" si="360"/>
        <v/>
      </c>
      <c r="E2200" s="4" t="str">
        <f t="shared" si="361"/>
        <v/>
      </c>
      <c r="F2200" s="4" t="str">
        <f t="shared" si="362"/>
        <v/>
      </c>
      <c r="G2200" s="2"/>
      <c r="H2200" s="5"/>
      <c r="I2200" s="5"/>
      <c r="J2200" s="5"/>
      <c r="K2200" s="5"/>
      <c r="L2200" s="2"/>
      <c r="M2200" s="2"/>
    </row>
    <row r="2201" spans="3:13">
      <c r="C2201" s="4" t="str">
        <f t="shared" si="359"/>
        <v/>
      </c>
      <c r="D2201" s="4" t="str">
        <f t="shared" si="360"/>
        <v/>
      </c>
      <c r="E2201" s="4" t="str">
        <f t="shared" si="361"/>
        <v/>
      </c>
      <c r="F2201" s="4" t="str">
        <f t="shared" si="362"/>
        <v/>
      </c>
      <c r="G2201" s="2"/>
      <c r="H2201" s="5"/>
      <c r="I2201" s="5"/>
      <c r="J2201" s="5"/>
      <c r="K2201" s="5"/>
      <c r="L2201" s="2"/>
      <c r="M2201" s="2"/>
    </row>
    <row r="2202" spans="3:13">
      <c r="C2202" s="4" t="str">
        <f t="shared" si="359"/>
        <v/>
      </c>
      <c r="D2202" s="4" t="str">
        <f t="shared" si="360"/>
        <v/>
      </c>
      <c r="E2202" s="4" t="str">
        <f t="shared" si="361"/>
        <v/>
      </c>
      <c r="F2202" s="4" t="str">
        <f t="shared" si="362"/>
        <v/>
      </c>
      <c r="G2202" s="2"/>
      <c r="H2202" s="5"/>
      <c r="I2202" s="5"/>
      <c r="J2202" s="5"/>
      <c r="K2202" s="5"/>
      <c r="L2202" s="2"/>
      <c r="M2202" s="2"/>
    </row>
    <row r="2203" spans="3:13">
      <c r="C2203" s="4" t="str">
        <f t="shared" ref="C2203:C2266" si="363">IF(AND(ISNUMBER(B2202),ISNUMBER(B2204)),(B2204-B2202)/2,"")</f>
        <v/>
      </c>
      <c r="D2203" s="4" t="str">
        <f t="shared" ref="D2203:D2266" si="364">IF(AND(ISNUMBER(C2202),ISNUMBER(C2204)),(C2204-C2202)/2,"")</f>
        <v/>
      </c>
      <c r="E2203" s="4" t="str">
        <f t="shared" ref="E2203:E2266" si="365">IF(AND(ISNUMBER(B2203),ISNUMBER(B2204)),(B2204-B2203)/2,"")</f>
        <v/>
      </c>
      <c r="F2203" s="4" t="str">
        <f t="shared" ref="F2203:F2266" si="366">IF(AND(ISNUMBER(E2202),ISNUMBER(E2203)),(E2203-E2202)/2,"")</f>
        <v/>
      </c>
      <c r="G2203" s="2"/>
      <c r="H2203" s="5"/>
      <c r="I2203" s="5"/>
      <c r="J2203" s="5"/>
      <c r="K2203" s="5"/>
      <c r="L2203" s="2"/>
      <c r="M2203" s="2"/>
    </row>
    <row r="2204" spans="3:13">
      <c r="C2204" s="4" t="str">
        <f t="shared" si="363"/>
        <v/>
      </c>
      <c r="D2204" s="4" t="str">
        <f t="shared" si="364"/>
        <v/>
      </c>
      <c r="E2204" s="4" t="str">
        <f t="shared" si="365"/>
        <v/>
      </c>
      <c r="F2204" s="4" t="str">
        <f t="shared" si="366"/>
        <v/>
      </c>
      <c r="G2204" s="2"/>
      <c r="H2204" s="5"/>
      <c r="I2204" s="5"/>
      <c r="J2204" s="5"/>
      <c r="K2204" s="5"/>
      <c r="L2204" s="2"/>
      <c r="M2204" s="2"/>
    </row>
    <row r="2205" spans="3:13">
      <c r="C2205" s="4" t="str">
        <f t="shared" si="363"/>
        <v/>
      </c>
      <c r="D2205" s="4" t="str">
        <f t="shared" si="364"/>
        <v/>
      </c>
      <c r="E2205" s="4" t="str">
        <f t="shared" si="365"/>
        <v/>
      </c>
      <c r="F2205" s="4" t="str">
        <f t="shared" si="366"/>
        <v/>
      </c>
      <c r="G2205" s="2"/>
      <c r="H2205" s="5"/>
      <c r="I2205" s="5"/>
      <c r="J2205" s="5"/>
      <c r="K2205" s="5"/>
      <c r="L2205" s="2"/>
      <c r="M2205" s="2"/>
    </row>
    <row r="2206" spans="3:13">
      <c r="C2206" s="4" t="str">
        <f t="shared" si="363"/>
        <v/>
      </c>
      <c r="D2206" s="4" t="str">
        <f t="shared" si="364"/>
        <v/>
      </c>
      <c r="E2206" s="4" t="str">
        <f t="shared" si="365"/>
        <v/>
      </c>
      <c r="F2206" s="4" t="str">
        <f t="shared" si="366"/>
        <v/>
      </c>
      <c r="G2206" s="2"/>
      <c r="H2206" s="5"/>
      <c r="I2206" s="5"/>
      <c r="J2206" s="5"/>
      <c r="K2206" s="5"/>
      <c r="L2206" s="2"/>
      <c r="M2206" s="2"/>
    </row>
    <row r="2207" spans="3:13">
      <c r="C2207" s="4" t="str">
        <f t="shared" si="363"/>
        <v/>
      </c>
      <c r="D2207" s="4" t="str">
        <f t="shared" si="364"/>
        <v/>
      </c>
      <c r="E2207" s="4" t="str">
        <f t="shared" si="365"/>
        <v/>
      </c>
      <c r="F2207" s="4" t="str">
        <f t="shared" si="366"/>
        <v/>
      </c>
      <c r="G2207" s="2"/>
      <c r="H2207" s="5"/>
      <c r="I2207" s="5"/>
      <c r="J2207" s="5"/>
      <c r="K2207" s="5"/>
      <c r="L2207" s="2"/>
      <c r="M2207" s="2"/>
    </row>
    <row r="2208" spans="3:13">
      <c r="C2208" s="4" t="str">
        <f t="shared" si="363"/>
        <v/>
      </c>
      <c r="D2208" s="4" t="str">
        <f t="shared" si="364"/>
        <v/>
      </c>
      <c r="E2208" s="4" t="str">
        <f t="shared" si="365"/>
        <v/>
      </c>
      <c r="F2208" s="4" t="str">
        <f t="shared" si="366"/>
        <v/>
      </c>
      <c r="G2208" s="2"/>
      <c r="H2208" s="5"/>
      <c r="I2208" s="5"/>
      <c r="J2208" s="5"/>
      <c r="K2208" s="5"/>
      <c r="L2208" s="2"/>
      <c r="M2208" s="2"/>
    </row>
    <row r="2209" spans="3:13">
      <c r="C2209" s="4" t="str">
        <f t="shared" si="363"/>
        <v/>
      </c>
      <c r="D2209" s="4" t="str">
        <f t="shared" si="364"/>
        <v/>
      </c>
      <c r="E2209" s="4" t="str">
        <f t="shared" si="365"/>
        <v/>
      </c>
      <c r="F2209" s="4" t="str">
        <f t="shared" si="366"/>
        <v/>
      </c>
      <c r="G2209" s="2"/>
      <c r="H2209" s="5"/>
      <c r="I2209" s="5"/>
      <c r="J2209" s="5"/>
      <c r="K2209" s="5"/>
      <c r="L2209" s="2"/>
      <c r="M2209" s="2"/>
    </row>
    <row r="2210" spans="3:13">
      <c r="C2210" s="4" t="str">
        <f t="shared" si="363"/>
        <v/>
      </c>
      <c r="D2210" s="4" t="str">
        <f t="shared" si="364"/>
        <v/>
      </c>
      <c r="E2210" s="4" t="str">
        <f t="shared" si="365"/>
        <v/>
      </c>
      <c r="F2210" s="4" t="str">
        <f t="shared" si="366"/>
        <v/>
      </c>
      <c r="G2210" s="2"/>
      <c r="H2210" s="5"/>
      <c r="I2210" s="5"/>
      <c r="J2210" s="5"/>
      <c r="K2210" s="5"/>
      <c r="L2210" s="2"/>
      <c r="M2210" s="2"/>
    </row>
    <row r="2211" spans="3:13">
      <c r="C2211" s="4" t="str">
        <f t="shared" si="363"/>
        <v/>
      </c>
      <c r="D2211" s="4" t="str">
        <f t="shared" si="364"/>
        <v/>
      </c>
      <c r="E2211" s="4" t="str">
        <f t="shared" si="365"/>
        <v/>
      </c>
      <c r="F2211" s="4" t="str">
        <f t="shared" si="366"/>
        <v/>
      </c>
      <c r="G2211" s="2"/>
      <c r="H2211" s="5"/>
      <c r="I2211" s="5"/>
      <c r="J2211" s="5"/>
      <c r="K2211" s="5"/>
      <c r="L2211" s="2"/>
      <c r="M2211" s="2"/>
    </row>
    <row r="2212" spans="3:13">
      <c r="C2212" s="4" t="str">
        <f t="shared" si="363"/>
        <v/>
      </c>
      <c r="D2212" s="4" t="str">
        <f t="shared" si="364"/>
        <v/>
      </c>
      <c r="E2212" s="4" t="str">
        <f t="shared" si="365"/>
        <v/>
      </c>
      <c r="F2212" s="4" t="str">
        <f t="shared" si="366"/>
        <v/>
      </c>
      <c r="G2212" s="2"/>
      <c r="H2212" s="5"/>
      <c r="I2212" s="5"/>
      <c r="J2212" s="5"/>
      <c r="K2212" s="5"/>
      <c r="L2212" s="2"/>
      <c r="M2212" s="2"/>
    </row>
    <row r="2213" spans="3:13">
      <c r="C2213" s="4" t="str">
        <f t="shared" si="363"/>
        <v/>
      </c>
      <c r="D2213" s="4" t="str">
        <f t="shared" si="364"/>
        <v/>
      </c>
      <c r="E2213" s="4" t="str">
        <f t="shared" si="365"/>
        <v/>
      </c>
      <c r="F2213" s="4" t="str">
        <f t="shared" si="366"/>
        <v/>
      </c>
      <c r="G2213" s="2"/>
      <c r="H2213" s="5"/>
      <c r="I2213" s="5"/>
      <c r="J2213" s="5"/>
      <c r="K2213" s="5"/>
      <c r="L2213" s="2"/>
      <c r="M2213" s="2"/>
    </row>
    <row r="2214" spans="3:13">
      <c r="C2214" s="4" t="str">
        <f t="shared" si="363"/>
        <v/>
      </c>
      <c r="D2214" s="4" t="str">
        <f t="shared" si="364"/>
        <v/>
      </c>
      <c r="E2214" s="4" t="str">
        <f t="shared" si="365"/>
        <v/>
      </c>
      <c r="F2214" s="4" t="str">
        <f t="shared" si="366"/>
        <v/>
      </c>
      <c r="G2214" s="2"/>
      <c r="H2214" s="5"/>
      <c r="I2214" s="5"/>
      <c r="J2214" s="5"/>
      <c r="K2214" s="5"/>
      <c r="L2214" s="2"/>
      <c r="M2214" s="2"/>
    </row>
    <row r="2215" spans="3:13">
      <c r="C2215" s="4" t="str">
        <f t="shared" si="363"/>
        <v/>
      </c>
      <c r="D2215" s="4" t="str">
        <f t="shared" si="364"/>
        <v/>
      </c>
      <c r="E2215" s="4" t="str">
        <f t="shared" si="365"/>
        <v/>
      </c>
      <c r="F2215" s="4" t="str">
        <f t="shared" si="366"/>
        <v/>
      </c>
      <c r="G2215" s="2"/>
      <c r="H2215" s="5"/>
      <c r="I2215" s="5"/>
      <c r="J2215" s="5"/>
      <c r="K2215" s="5"/>
      <c r="L2215" s="2"/>
      <c r="M2215" s="2"/>
    </row>
    <row r="2216" spans="3:13">
      <c r="C2216" s="4" t="str">
        <f t="shared" si="363"/>
        <v/>
      </c>
      <c r="D2216" s="4" t="str">
        <f t="shared" si="364"/>
        <v/>
      </c>
      <c r="E2216" s="4" t="str">
        <f t="shared" si="365"/>
        <v/>
      </c>
      <c r="F2216" s="4" t="str">
        <f t="shared" si="366"/>
        <v/>
      </c>
      <c r="G2216" s="2"/>
      <c r="H2216" s="5"/>
      <c r="I2216" s="5"/>
      <c r="J2216" s="5"/>
      <c r="K2216" s="5"/>
      <c r="L2216" s="2"/>
      <c r="M2216" s="2"/>
    </row>
    <row r="2217" spans="3:13">
      <c r="C2217" s="4" t="str">
        <f t="shared" si="363"/>
        <v/>
      </c>
      <c r="D2217" s="4" t="str">
        <f t="shared" si="364"/>
        <v/>
      </c>
      <c r="E2217" s="4" t="str">
        <f t="shared" si="365"/>
        <v/>
      </c>
      <c r="F2217" s="4" t="str">
        <f t="shared" si="366"/>
        <v/>
      </c>
      <c r="G2217" s="2"/>
      <c r="H2217" s="5"/>
      <c r="I2217" s="5"/>
      <c r="J2217" s="5"/>
      <c r="K2217" s="5"/>
      <c r="L2217" s="2"/>
      <c r="M2217" s="2"/>
    </row>
    <row r="2218" spans="3:13">
      <c r="C2218" s="4" t="str">
        <f t="shared" si="363"/>
        <v/>
      </c>
      <c r="D2218" s="4" t="str">
        <f t="shared" si="364"/>
        <v/>
      </c>
      <c r="E2218" s="4" t="str">
        <f t="shared" si="365"/>
        <v/>
      </c>
      <c r="F2218" s="4" t="str">
        <f t="shared" si="366"/>
        <v/>
      </c>
      <c r="G2218" s="2"/>
      <c r="H2218" s="5"/>
      <c r="I2218" s="5"/>
      <c r="J2218" s="5"/>
      <c r="K2218" s="5"/>
      <c r="L2218" s="2"/>
      <c r="M2218" s="2"/>
    </row>
    <row r="2219" spans="3:13">
      <c r="C2219" s="4" t="str">
        <f t="shared" si="363"/>
        <v/>
      </c>
      <c r="D2219" s="4" t="str">
        <f t="shared" si="364"/>
        <v/>
      </c>
      <c r="E2219" s="4" t="str">
        <f t="shared" si="365"/>
        <v/>
      </c>
      <c r="F2219" s="4" t="str">
        <f t="shared" si="366"/>
        <v/>
      </c>
      <c r="G2219" s="2"/>
      <c r="H2219" s="5"/>
      <c r="I2219" s="5"/>
      <c r="J2219" s="5"/>
      <c r="K2219" s="5"/>
      <c r="L2219" s="2"/>
      <c r="M2219" s="2"/>
    </row>
    <row r="2220" spans="3:13">
      <c r="C2220" s="4" t="str">
        <f t="shared" si="363"/>
        <v/>
      </c>
      <c r="D2220" s="4" t="str">
        <f t="shared" si="364"/>
        <v/>
      </c>
      <c r="E2220" s="4" t="str">
        <f t="shared" si="365"/>
        <v/>
      </c>
      <c r="F2220" s="4" t="str">
        <f t="shared" si="366"/>
        <v/>
      </c>
      <c r="G2220" s="2"/>
      <c r="H2220" s="5"/>
      <c r="I2220" s="5"/>
      <c r="J2220" s="5"/>
      <c r="K2220" s="5"/>
      <c r="L2220" s="2"/>
      <c r="M2220" s="2"/>
    </row>
    <row r="2221" spans="3:13">
      <c r="C2221" s="4" t="str">
        <f t="shared" si="363"/>
        <v/>
      </c>
      <c r="D2221" s="4" t="str">
        <f t="shared" si="364"/>
        <v/>
      </c>
      <c r="E2221" s="4" t="str">
        <f t="shared" si="365"/>
        <v/>
      </c>
      <c r="F2221" s="4" t="str">
        <f t="shared" si="366"/>
        <v/>
      </c>
      <c r="G2221" s="2"/>
      <c r="H2221" s="5"/>
      <c r="I2221" s="5"/>
      <c r="J2221" s="5"/>
      <c r="K2221" s="5"/>
      <c r="L2221" s="2"/>
      <c r="M2221" s="2"/>
    </row>
    <row r="2222" spans="3:13">
      <c r="C2222" s="4" t="str">
        <f t="shared" si="363"/>
        <v/>
      </c>
      <c r="D2222" s="4" t="str">
        <f t="shared" si="364"/>
        <v/>
      </c>
      <c r="E2222" s="4" t="str">
        <f t="shared" si="365"/>
        <v/>
      </c>
      <c r="F2222" s="4" t="str">
        <f t="shared" si="366"/>
        <v/>
      </c>
      <c r="G2222" s="2"/>
      <c r="H2222" s="5"/>
      <c r="I2222" s="5"/>
      <c r="J2222" s="5"/>
      <c r="K2222" s="5"/>
      <c r="L2222" s="2"/>
      <c r="M2222" s="2"/>
    </row>
    <row r="2223" spans="3:13">
      <c r="C2223" s="4" t="str">
        <f t="shared" si="363"/>
        <v/>
      </c>
      <c r="D2223" s="4" t="str">
        <f t="shared" si="364"/>
        <v/>
      </c>
      <c r="E2223" s="4" t="str">
        <f t="shared" si="365"/>
        <v/>
      </c>
      <c r="F2223" s="4" t="str">
        <f t="shared" si="366"/>
        <v/>
      </c>
      <c r="G2223" s="2"/>
      <c r="H2223" s="5"/>
      <c r="I2223" s="5"/>
      <c r="J2223" s="5"/>
      <c r="K2223" s="5"/>
      <c r="L2223" s="2"/>
      <c r="M2223" s="2"/>
    </row>
    <row r="2224" spans="3:13">
      <c r="C2224" s="4" t="str">
        <f t="shared" si="363"/>
        <v/>
      </c>
      <c r="D2224" s="4" t="str">
        <f t="shared" si="364"/>
        <v/>
      </c>
      <c r="E2224" s="4" t="str">
        <f t="shared" si="365"/>
        <v/>
      </c>
      <c r="F2224" s="4" t="str">
        <f t="shared" si="366"/>
        <v/>
      </c>
      <c r="G2224" s="2"/>
      <c r="H2224" s="5"/>
      <c r="I2224" s="5"/>
      <c r="J2224" s="5"/>
      <c r="K2224" s="5"/>
      <c r="L2224" s="2"/>
      <c r="M2224" s="2"/>
    </row>
    <row r="2225" spans="3:13">
      <c r="C2225" s="4" t="str">
        <f t="shared" si="363"/>
        <v/>
      </c>
      <c r="D2225" s="4" t="str">
        <f t="shared" si="364"/>
        <v/>
      </c>
      <c r="E2225" s="4" t="str">
        <f t="shared" si="365"/>
        <v/>
      </c>
      <c r="F2225" s="4" t="str">
        <f t="shared" si="366"/>
        <v/>
      </c>
      <c r="G2225" s="2"/>
      <c r="H2225" s="5"/>
      <c r="I2225" s="5"/>
      <c r="J2225" s="5"/>
      <c r="K2225" s="5"/>
      <c r="L2225" s="2"/>
      <c r="M2225" s="2"/>
    </row>
    <row r="2226" spans="3:13">
      <c r="C2226" s="4" t="str">
        <f t="shared" si="363"/>
        <v/>
      </c>
      <c r="D2226" s="4" t="str">
        <f t="shared" si="364"/>
        <v/>
      </c>
      <c r="E2226" s="4" t="str">
        <f t="shared" si="365"/>
        <v/>
      </c>
      <c r="F2226" s="4" t="str">
        <f t="shared" si="366"/>
        <v/>
      </c>
      <c r="G2226" s="2"/>
      <c r="H2226" s="5"/>
      <c r="I2226" s="5"/>
      <c r="J2226" s="5"/>
      <c r="K2226" s="5"/>
      <c r="L2226" s="2"/>
      <c r="M2226" s="2"/>
    </row>
    <row r="2227" spans="3:13">
      <c r="C2227" s="4" t="str">
        <f t="shared" si="363"/>
        <v/>
      </c>
      <c r="D2227" s="4" t="str">
        <f t="shared" si="364"/>
        <v/>
      </c>
      <c r="E2227" s="4" t="str">
        <f t="shared" si="365"/>
        <v/>
      </c>
      <c r="F2227" s="4" t="str">
        <f t="shared" si="366"/>
        <v/>
      </c>
      <c r="G2227" s="2"/>
      <c r="H2227" s="5"/>
      <c r="I2227" s="5"/>
      <c r="J2227" s="5"/>
      <c r="K2227" s="5"/>
      <c r="L2227" s="2"/>
      <c r="M2227" s="2"/>
    </row>
    <row r="2228" spans="3:13">
      <c r="C2228" s="4" t="str">
        <f t="shared" si="363"/>
        <v/>
      </c>
      <c r="D2228" s="4" t="str">
        <f t="shared" si="364"/>
        <v/>
      </c>
      <c r="E2228" s="4" t="str">
        <f t="shared" si="365"/>
        <v/>
      </c>
      <c r="F2228" s="4" t="str">
        <f t="shared" si="366"/>
        <v/>
      </c>
      <c r="G2228" s="2"/>
      <c r="H2228" s="5"/>
      <c r="I2228" s="5"/>
      <c r="J2228" s="5"/>
      <c r="K2228" s="5"/>
      <c r="L2228" s="2"/>
      <c r="M2228" s="2"/>
    </row>
    <row r="2229" spans="3:13">
      <c r="C2229" s="4" t="str">
        <f t="shared" si="363"/>
        <v/>
      </c>
      <c r="D2229" s="4" t="str">
        <f t="shared" si="364"/>
        <v/>
      </c>
      <c r="E2229" s="4" t="str">
        <f t="shared" si="365"/>
        <v/>
      </c>
      <c r="F2229" s="4" t="str">
        <f t="shared" si="366"/>
        <v/>
      </c>
      <c r="G2229" s="2"/>
      <c r="H2229" s="5"/>
      <c r="I2229" s="5"/>
      <c r="J2229" s="5"/>
      <c r="K2229" s="5"/>
      <c r="L2229" s="2"/>
      <c r="M2229" s="2"/>
    </row>
    <row r="2230" spans="3:13">
      <c r="C2230" s="4" t="str">
        <f t="shared" si="363"/>
        <v/>
      </c>
      <c r="D2230" s="4" t="str">
        <f t="shared" si="364"/>
        <v/>
      </c>
      <c r="E2230" s="4" t="str">
        <f t="shared" si="365"/>
        <v/>
      </c>
      <c r="F2230" s="4" t="str">
        <f t="shared" si="366"/>
        <v/>
      </c>
      <c r="G2230" s="2"/>
      <c r="H2230" s="5"/>
      <c r="I2230" s="5"/>
      <c r="J2230" s="5"/>
      <c r="K2230" s="5"/>
      <c r="L2230" s="2"/>
      <c r="M2230" s="2"/>
    </row>
    <row r="2231" spans="3:13">
      <c r="C2231" s="4" t="str">
        <f t="shared" si="363"/>
        <v/>
      </c>
      <c r="D2231" s="4" t="str">
        <f t="shared" si="364"/>
        <v/>
      </c>
      <c r="E2231" s="4" t="str">
        <f t="shared" si="365"/>
        <v/>
      </c>
      <c r="F2231" s="4" t="str">
        <f t="shared" si="366"/>
        <v/>
      </c>
      <c r="G2231" s="2"/>
      <c r="H2231" s="5"/>
      <c r="I2231" s="5"/>
      <c r="J2231" s="5"/>
      <c r="K2231" s="5"/>
      <c r="L2231" s="2"/>
      <c r="M2231" s="2"/>
    </row>
    <row r="2232" spans="3:13">
      <c r="C2232" s="4" t="str">
        <f t="shared" si="363"/>
        <v/>
      </c>
      <c r="D2232" s="4" t="str">
        <f t="shared" si="364"/>
        <v/>
      </c>
      <c r="E2232" s="4" t="str">
        <f t="shared" si="365"/>
        <v/>
      </c>
      <c r="F2232" s="4" t="str">
        <f t="shared" si="366"/>
        <v/>
      </c>
      <c r="G2232" s="2"/>
      <c r="H2232" s="5"/>
      <c r="I2232" s="5"/>
      <c r="J2232" s="5"/>
      <c r="K2232" s="5"/>
      <c r="L2232" s="2"/>
      <c r="M2232" s="2"/>
    </row>
    <row r="2233" spans="3:13">
      <c r="C2233" s="4" t="str">
        <f t="shared" si="363"/>
        <v/>
      </c>
      <c r="D2233" s="4" t="str">
        <f t="shared" si="364"/>
        <v/>
      </c>
      <c r="E2233" s="4" t="str">
        <f t="shared" si="365"/>
        <v/>
      </c>
      <c r="F2233" s="4" t="str">
        <f t="shared" si="366"/>
        <v/>
      </c>
      <c r="G2233" s="2"/>
      <c r="H2233" s="5"/>
      <c r="I2233" s="5"/>
      <c r="J2233" s="5"/>
      <c r="K2233" s="5"/>
      <c r="L2233" s="2"/>
      <c r="M2233" s="2"/>
    </row>
    <row r="2234" spans="3:13">
      <c r="C2234" s="4" t="str">
        <f t="shared" si="363"/>
        <v/>
      </c>
      <c r="D2234" s="4" t="str">
        <f t="shared" si="364"/>
        <v/>
      </c>
      <c r="E2234" s="4" t="str">
        <f t="shared" si="365"/>
        <v/>
      </c>
      <c r="F2234" s="4" t="str">
        <f t="shared" si="366"/>
        <v/>
      </c>
      <c r="G2234" s="2"/>
      <c r="H2234" s="5"/>
      <c r="I2234" s="5"/>
      <c r="J2234" s="5"/>
      <c r="K2234" s="5"/>
      <c r="L2234" s="2"/>
      <c r="M2234" s="2"/>
    </row>
    <row r="2235" spans="3:13">
      <c r="C2235" s="4" t="str">
        <f t="shared" si="363"/>
        <v/>
      </c>
      <c r="D2235" s="4" t="str">
        <f t="shared" si="364"/>
        <v/>
      </c>
      <c r="E2235" s="4" t="str">
        <f t="shared" si="365"/>
        <v/>
      </c>
      <c r="F2235" s="4" t="str">
        <f t="shared" si="366"/>
        <v/>
      </c>
      <c r="G2235" s="2"/>
      <c r="H2235" s="5"/>
      <c r="I2235" s="5"/>
      <c r="J2235" s="5"/>
      <c r="K2235" s="5"/>
      <c r="L2235" s="2"/>
      <c r="M2235" s="2"/>
    </row>
    <row r="2236" spans="3:13">
      <c r="C2236" s="4" t="str">
        <f t="shared" si="363"/>
        <v/>
      </c>
      <c r="D2236" s="4" t="str">
        <f t="shared" si="364"/>
        <v/>
      </c>
      <c r="E2236" s="4" t="str">
        <f t="shared" si="365"/>
        <v/>
      </c>
      <c r="F2236" s="4" t="str">
        <f t="shared" si="366"/>
        <v/>
      </c>
      <c r="G2236" s="2"/>
      <c r="H2236" s="5"/>
      <c r="I2236" s="5"/>
      <c r="J2236" s="5"/>
      <c r="K2236" s="5"/>
      <c r="L2236" s="2"/>
      <c r="M2236" s="2"/>
    </row>
    <row r="2237" spans="3:13">
      <c r="C2237" s="4" t="str">
        <f t="shared" si="363"/>
        <v/>
      </c>
      <c r="D2237" s="4" t="str">
        <f t="shared" si="364"/>
        <v/>
      </c>
      <c r="E2237" s="4" t="str">
        <f t="shared" si="365"/>
        <v/>
      </c>
      <c r="F2237" s="4" t="str">
        <f t="shared" si="366"/>
        <v/>
      </c>
      <c r="G2237" s="2"/>
      <c r="H2237" s="5"/>
      <c r="I2237" s="5"/>
      <c r="J2237" s="5"/>
      <c r="K2237" s="5"/>
      <c r="L2237" s="2"/>
      <c r="M2237" s="2"/>
    </row>
    <row r="2238" spans="3:13">
      <c r="C2238" s="4" t="str">
        <f t="shared" si="363"/>
        <v/>
      </c>
      <c r="D2238" s="4" t="str">
        <f t="shared" si="364"/>
        <v/>
      </c>
      <c r="E2238" s="4" t="str">
        <f t="shared" si="365"/>
        <v/>
      </c>
      <c r="F2238" s="4" t="str">
        <f t="shared" si="366"/>
        <v/>
      </c>
      <c r="G2238" s="2"/>
      <c r="H2238" s="5"/>
      <c r="I2238" s="5"/>
      <c r="J2238" s="5"/>
      <c r="K2238" s="5"/>
      <c r="L2238" s="2"/>
      <c r="M2238" s="2"/>
    </row>
    <row r="2239" spans="3:13">
      <c r="C2239" s="4" t="str">
        <f t="shared" si="363"/>
        <v/>
      </c>
      <c r="D2239" s="4" t="str">
        <f t="shared" si="364"/>
        <v/>
      </c>
      <c r="E2239" s="4" t="str">
        <f t="shared" si="365"/>
        <v/>
      </c>
      <c r="F2239" s="4" t="str">
        <f t="shared" si="366"/>
        <v/>
      </c>
      <c r="G2239" s="2"/>
      <c r="H2239" s="5"/>
      <c r="I2239" s="5"/>
      <c r="J2239" s="5"/>
      <c r="K2239" s="5"/>
      <c r="L2239" s="2"/>
      <c r="M2239" s="2"/>
    </row>
    <row r="2240" spans="3:13">
      <c r="C2240" s="4" t="str">
        <f t="shared" si="363"/>
        <v/>
      </c>
      <c r="D2240" s="4" t="str">
        <f t="shared" si="364"/>
        <v/>
      </c>
      <c r="E2240" s="4" t="str">
        <f t="shared" si="365"/>
        <v/>
      </c>
      <c r="F2240" s="4" t="str">
        <f t="shared" si="366"/>
        <v/>
      </c>
      <c r="G2240" s="2"/>
      <c r="H2240" s="5"/>
      <c r="I2240" s="5"/>
      <c r="J2240" s="5"/>
      <c r="K2240" s="5"/>
      <c r="L2240" s="2"/>
      <c r="M2240" s="2"/>
    </row>
    <row r="2241" spans="3:13">
      <c r="C2241" s="4" t="str">
        <f t="shared" si="363"/>
        <v/>
      </c>
      <c r="D2241" s="4" t="str">
        <f t="shared" si="364"/>
        <v/>
      </c>
      <c r="E2241" s="4" t="str">
        <f t="shared" si="365"/>
        <v/>
      </c>
      <c r="F2241" s="4" t="str">
        <f t="shared" si="366"/>
        <v/>
      </c>
      <c r="G2241" s="2"/>
      <c r="H2241" s="5"/>
      <c r="I2241" s="5"/>
      <c r="J2241" s="5"/>
      <c r="K2241" s="5"/>
      <c r="L2241" s="2"/>
      <c r="M2241" s="2"/>
    </row>
    <row r="2242" spans="3:13">
      <c r="C2242" s="4" t="str">
        <f t="shared" si="363"/>
        <v/>
      </c>
      <c r="D2242" s="4" t="str">
        <f t="shared" si="364"/>
        <v/>
      </c>
      <c r="E2242" s="4" t="str">
        <f t="shared" si="365"/>
        <v/>
      </c>
      <c r="F2242" s="4" t="str">
        <f t="shared" si="366"/>
        <v/>
      </c>
      <c r="G2242" s="2"/>
      <c r="H2242" s="5"/>
      <c r="I2242" s="5"/>
      <c r="J2242" s="5"/>
      <c r="K2242" s="5"/>
      <c r="L2242" s="2"/>
      <c r="M2242" s="2"/>
    </row>
    <row r="2243" spans="3:13">
      <c r="C2243" s="4" t="str">
        <f t="shared" si="363"/>
        <v/>
      </c>
      <c r="D2243" s="4" t="str">
        <f t="shared" si="364"/>
        <v/>
      </c>
      <c r="E2243" s="4" t="str">
        <f t="shared" si="365"/>
        <v/>
      </c>
      <c r="F2243" s="4" t="str">
        <f t="shared" si="366"/>
        <v/>
      </c>
      <c r="G2243" s="2"/>
      <c r="H2243" s="5"/>
      <c r="I2243" s="5"/>
      <c r="J2243" s="5"/>
      <c r="K2243" s="5"/>
      <c r="L2243" s="2"/>
      <c r="M2243" s="2"/>
    </row>
    <row r="2244" spans="3:13">
      <c r="C2244" s="4" t="str">
        <f t="shared" si="363"/>
        <v/>
      </c>
      <c r="D2244" s="4" t="str">
        <f t="shared" si="364"/>
        <v/>
      </c>
      <c r="E2244" s="4" t="str">
        <f t="shared" si="365"/>
        <v/>
      </c>
      <c r="F2244" s="4" t="str">
        <f t="shared" si="366"/>
        <v/>
      </c>
      <c r="G2244" s="2"/>
      <c r="H2244" s="5"/>
      <c r="I2244" s="5"/>
      <c r="J2244" s="5"/>
      <c r="K2244" s="5"/>
      <c r="L2244" s="2"/>
      <c r="M2244" s="2"/>
    </row>
    <row r="2245" spans="3:13">
      <c r="C2245" s="4" t="str">
        <f t="shared" si="363"/>
        <v/>
      </c>
      <c r="D2245" s="4" t="str">
        <f t="shared" si="364"/>
        <v/>
      </c>
      <c r="E2245" s="4" t="str">
        <f t="shared" si="365"/>
        <v/>
      </c>
      <c r="F2245" s="4" t="str">
        <f t="shared" si="366"/>
        <v/>
      </c>
      <c r="G2245" s="2"/>
      <c r="H2245" s="5"/>
      <c r="I2245" s="5"/>
      <c r="J2245" s="5"/>
      <c r="K2245" s="5"/>
      <c r="L2245" s="2"/>
      <c r="M2245" s="2"/>
    </row>
    <row r="2246" spans="3:13">
      <c r="C2246" s="4" t="str">
        <f t="shared" si="363"/>
        <v/>
      </c>
      <c r="D2246" s="4" t="str">
        <f t="shared" si="364"/>
        <v/>
      </c>
      <c r="E2246" s="4" t="str">
        <f t="shared" si="365"/>
        <v/>
      </c>
      <c r="F2246" s="4" t="str">
        <f t="shared" si="366"/>
        <v/>
      </c>
      <c r="G2246" s="2"/>
      <c r="H2246" s="5"/>
      <c r="I2246" s="5"/>
      <c r="J2246" s="5"/>
      <c r="K2246" s="5"/>
      <c r="L2246" s="2"/>
      <c r="M2246" s="2"/>
    </row>
    <row r="2247" spans="3:13">
      <c r="C2247" s="4" t="str">
        <f t="shared" si="363"/>
        <v/>
      </c>
      <c r="D2247" s="4" t="str">
        <f t="shared" si="364"/>
        <v/>
      </c>
      <c r="E2247" s="4" t="str">
        <f t="shared" si="365"/>
        <v/>
      </c>
      <c r="F2247" s="4" t="str">
        <f t="shared" si="366"/>
        <v/>
      </c>
      <c r="G2247" s="2"/>
      <c r="H2247" s="5"/>
      <c r="I2247" s="5"/>
      <c r="J2247" s="5"/>
      <c r="K2247" s="5"/>
      <c r="L2247" s="2"/>
      <c r="M2247" s="2"/>
    </row>
    <row r="2248" spans="3:13">
      <c r="C2248" s="4" t="str">
        <f t="shared" si="363"/>
        <v/>
      </c>
      <c r="D2248" s="4" t="str">
        <f t="shared" si="364"/>
        <v/>
      </c>
      <c r="E2248" s="4" t="str">
        <f t="shared" si="365"/>
        <v/>
      </c>
      <c r="F2248" s="4" t="str">
        <f t="shared" si="366"/>
        <v/>
      </c>
      <c r="G2248" s="2"/>
      <c r="H2248" s="5"/>
      <c r="I2248" s="5"/>
      <c r="J2248" s="5"/>
      <c r="K2248" s="5"/>
      <c r="L2248" s="2"/>
      <c r="M2248" s="2"/>
    </row>
    <row r="2249" spans="3:13">
      <c r="C2249" s="4" t="str">
        <f t="shared" si="363"/>
        <v/>
      </c>
      <c r="D2249" s="4" t="str">
        <f t="shared" si="364"/>
        <v/>
      </c>
      <c r="E2249" s="4" t="str">
        <f t="shared" si="365"/>
        <v/>
      </c>
      <c r="F2249" s="4" t="str">
        <f t="shared" si="366"/>
        <v/>
      </c>
      <c r="G2249" s="2"/>
      <c r="H2249" s="5"/>
      <c r="I2249" s="5"/>
      <c r="J2249" s="5"/>
      <c r="K2249" s="5"/>
      <c r="L2249" s="2"/>
      <c r="M2249" s="2"/>
    </row>
    <row r="2250" spans="3:13">
      <c r="C2250" s="4" t="str">
        <f t="shared" si="363"/>
        <v/>
      </c>
      <c r="D2250" s="4" t="str">
        <f t="shared" si="364"/>
        <v/>
      </c>
      <c r="E2250" s="4" t="str">
        <f t="shared" si="365"/>
        <v/>
      </c>
      <c r="F2250" s="4" t="str">
        <f t="shared" si="366"/>
        <v/>
      </c>
      <c r="G2250" s="2"/>
      <c r="H2250" s="5"/>
      <c r="I2250" s="5"/>
      <c r="J2250" s="5"/>
      <c r="K2250" s="5"/>
      <c r="L2250" s="2"/>
      <c r="M2250" s="2"/>
    </row>
    <row r="2251" spans="3:13">
      <c r="C2251" s="4" t="str">
        <f t="shared" si="363"/>
        <v/>
      </c>
      <c r="D2251" s="4" t="str">
        <f t="shared" si="364"/>
        <v/>
      </c>
      <c r="E2251" s="4" t="str">
        <f t="shared" si="365"/>
        <v/>
      </c>
      <c r="F2251" s="4" t="str">
        <f t="shared" si="366"/>
        <v/>
      </c>
      <c r="G2251" s="2"/>
      <c r="H2251" s="5"/>
      <c r="I2251" s="5"/>
      <c r="J2251" s="5"/>
      <c r="K2251" s="5"/>
      <c r="L2251" s="2"/>
      <c r="M2251" s="2"/>
    </row>
    <row r="2252" spans="3:13">
      <c r="C2252" s="4" t="str">
        <f t="shared" si="363"/>
        <v/>
      </c>
      <c r="D2252" s="4" t="str">
        <f t="shared" si="364"/>
        <v/>
      </c>
      <c r="E2252" s="4" t="str">
        <f t="shared" si="365"/>
        <v/>
      </c>
      <c r="F2252" s="4" t="str">
        <f t="shared" si="366"/>
        <v/>
      </c>
      <c r="G2252" s="2"/>
      <c r="H2252" s="5"/>
      <c r="I2252" s="5"/>
      <c r="J2252" s="5"/>
      <c r="K2252" s="5"/>
      <c r="L2252" s="2"/>
      <c r="M2252" s="2"/>
    </row>
    <row r="2253" spans="3:13">
      <c r="C2253" s="4" t="str">
        <f t="shared" si="363"/>
        <v/>
      </c>
      <c r="D2253" s="4" t="str">
        <f t="shared" si="364"/>
        <v/>
      </c>
      <c r="E2253" s="4" t="str">
        <f t="shared" si="365"/>
        <v/>
      </c>
      <c r="F2253" s="4" t="str">
        <f t="shared" si="366"/>
        <v/>
      </c>
      <c r="G2253" s="2"/>
      <c r="H2253" s="5"/>
      <c r="I2253" s="5"/>
      <c r="J2253" s="5"/>
      <c r="K2253" s="5"/>
      <c r="L2253" s="2"/>
      <c r="M2253" s="2"/>
    </row>
    <row r="2254" spans="3:13">
      <c r="C2254" s="4" t="str">
        <f t="shared" si="363"/>
        <v/>
      </c>
      <c r="D2254" s="4" t="str">
        <f t="shared" si="364"/>
        <v/>
      </c>
      <c r="E2254" s="4" t="str">
        <f t="shared" si="365"/>
        <v/>
      </c>
      <c r="F2254" s="4" t="str">
        <f t="shared" si="366"/>
        <v/>
      </c>
      <c r="G2254" s="2"/>
      <c r="H2254" s="5"/>
      <c r="I2254" s="5"/>
      <c r="J2254" s="5"/>
      <c r="K2254" s="5"/>
      <c r="L2254" s="2"/>
      <c r="M2254" s="2"/>
    </row>
    <row r="2255" spans="3:13">
      <c r="C2255" s="4" t="str">
        <f t="shared" si="363"/>
        <v/>
      </c>
      <c r="D2255" s="4" t="str">
        <f t="shared" si="364"/>
        <v/>
      </c>
      <c r="E2255" s="4" t="str">
        <f t="shared" si="365"/>
        <v/>
      </c>
      <c r="F2255" s="4" t="str">
        <f t="shared" si="366"/>
        <v/>
      </c>
      <c r="G2255" s="2"/>
      <c r="H2255" s="5"/>
      <c r="I2255" s="5"/>
      <c r="J2255" s="5"/>
      <c r="K2255" s="5"/>
      <c r="L2255" s="2"/>
      <c r="M2255" s="2"/>
    </row>
    <row r="2256" spans="3:13">
      <c r="C2256" s="4" t="str">
        <f t="shared" si="363"/>
        <v/>
      </c>
      <c r="D2256" s="4" t="str">
        <f t="shared" si="364"/>
        <v/>
      </c>
      <c r="E2256" s="4" t="str">
        <f t="shared" si="365"/>
        <v/>
      </c>
      <c r="F2256" s="4" t="str">
        <f t="shared" si="366"/>
        <v/>
      </c>
      <c r="G2256" s="2"/>
      <c r="H2256" s="5"/>
      <c r="I2256" s="5"/>
      <c r="J2256" s="5"/>
      <c r="K2256" s="5"/>
      <c r="L2256" s="2"/>
      <c r="M2256" s="2"/>
    </row>
    <row r="2257" spans="3:13">
      <c r="C2257" s="4" t="str">
        <f t="shared" si="363"/>
        <v/>
      </c>
      <c r="D2257" s="4" t="str">
        <f t="shared" si="364"/>
        <v/>
      </c>
      <c r="E2257" s="4" t="str">
        <f t="shared" si="365"/>
        <v/>
      </c>
      <c r="F2257" s="4" t="str">
        <f t="shared" si="366"/>
        <v/>
      </c>
      <c r="G2257" s="2"/>
      <c r="H2257" s="5"/>
      <c r="I2257" s="5"/>
      <c r="J2257" s="5"/>
      <c r="K2257" s="5"/>
      <c r="L2257" s="2"/>
      <c r="M2257" s="2"/>
    </row>
    <row r="2258" spans="3:13">
      <c r="C2258" s="4" t="str">
        <f t="shared" si="363"/>
        <v/>
      </c>
      <c r="D2258" s="4" t="str">
        <f t="shared" si="364"/>
        <v/>
      </c>
      <c r="E2258" s="4" t="str">
        <f t="shared" si="365"/>
        <v/>
      </c>
      <c r="F2258" s="4" t="str">
        <f t="shared" si="366"/>
        <v/>
      </c>
      <c r="G2258" s="2"/>
      <c r="H2258" s="5"/>
      <c r="I2258" s="5"/>
      <c r="J2258" s="5"/>
      <c r="K2258" s="5"/>
      <c r="L2258" s="2"/>
      <c r="M2258" s="2"/>
    </row>
    <row r="2259" spans="3:13">
      <c r="C2259" s="4" t="str">
        <f t="shared" si="363"/>
        <v/>
      </c>
      <c r="D2259" s="4" t="str">
        <f t="shared" si="364"/>
        <v/>
      </c>
      <c r="E2259" s="4" t="str">
        <f t="shared" si="365"/>
        <v/>
      </c>
      <c r="F2259" s="4" t="str">
        <f t="shared" si="366"/>
        <v/>
      </c>
      <c r="G2259" s="2"/>
      <c r="H2259" s="5"/>
      <c r="I2259" s="5"/>
      <c r="J2259" s="5"/>
      <c r="K2259" s="5"/>
      <c r="L2259" s="2"/>
      <c r="M2259" s="2"/>
    </row>
    <row r="2260" spans="3:13">
      <c r="C2260" s="4" t="str">
        <f t="shared" si="363"/>
        <v/>
      </c>
      <c r="D2260" s="4" t="str">
        <f t="shared" si="364"/>
        <v/>
      </c>
      <c r="E2260" s="4" t="str">
        <f t="shared" si="365"/>
        <v/>
      </c>
      <c r="F2260" s="4" t="str">
        <f t="shared" si="366"/>
        <v/>
      </c>
      <c r="G2260" s="2"/>
      <c r="H2260" s="5"/>
      <c r="I2260" s="5"/>
      <c r="J2260" s="5"/>
      <c r="K2260" s="5"/>
      <c r="L2260" s="2"/>
      <c r="M2260" s="2"/>
    </row>
    <row r="2261" spans="3:13">
      <c r="C2261" s="4" t="str">
        <f t="shared" si="363"/>
        <v/>
      </c>
      <c r="D2261" s="4" t="str">
        <f t="shared" si="364"/>
        <v/>
      </c>
      <c r="E2261" s="4" t="str">
        <f t="shared" si="365"/>
        <v/>
      </c>
      <c r="F2261" s="4" t="str">
        <f t="shared" si="366"/>
        <v/>
      </c>
      <c r="G2261" s="2"/>
      <c r="H2261" s="5"/>
      <c r="I2261" s="5"/>
      <c r="J2261" s="5"/>
      <c r="K2261" s="5"/>
      <c r="L2261" s="2"/>
      <c r="M2261" s="2"/>
    </row>
    <row r="2262" spans="3:13">
      <c r="C2262" s="4" t="str">
        <f t="shared" si="363"/>
        <v/>
      </c>
      <c r="D2262" s="4" t="str">
        <f t="shared" si="364"/>
        <v/>
      </c>
      <c r="E2262" s="4" t="str">
        <f t="shared" si="365"/>
        <v/>
      </c>
      <c r="F2262" s="4" t="str">
        <f t="shared" si="366"/>
        <v/>
      </c>
      <c r="G2262" s="2"/>
      <c r="H2262" s="5"/>
      <c r="I2262" s="5"/>
      <c r="J2262" s="5"/>
      <c r="K2262" s="5"/>
      <c r="L2262" s="2"/>
      <c r="M2262" s="2"/>
    </row>
    <row r="2263" spans="3:13">
      <c r="C2263" s="4" t="str">
        <f t="shared" si="363"/>
        <v/>
      </c>
      <c r="D2263" s="4" t="str">
        <f t="shared" si="364"/>
        <v/>
      </c>
      <c r="E2263" s="4" t="str">
        <f t="shared" si="365"/>
        <v/>
      </c>
      <c r="F2263" s="4" t="str">
        <f t="shared" si="366"/>
        <v/>
      </c>
      <c r="G2263" s="2"/>
      <c r="H2263" s="5"/>
      <c r="I2263" s="5"/>
      <c r="J2263" s="5"/>
      <c r="K2263" s="5"/>
      <c r="L2263" s="2"/>
      <c r="M2263" s="2"/>
    </row>
    <row r="2264" spans="3:13">
      <c r="C2264" s="4" t="str">
        <f t="shared" si="363"/>
        <v/>
      </c>
      <c r="D2264" s="4" t="str">
        <f t="shared" si="364"/>
        <v/>
      </c>
      <c r="E2264" s="4" t="str">
        <f t="shared" si="365"/>
        <v/>
      </c>
      <c r="F2264" s="4" t="str">
        <f t="shared" si="366"/>
        <v/>
      </c>
      <c r="G2264" s="2"/>
      <c r="H2264" s="5"/>
      <c r="I2264" s="5"/>
      <c r="J2264" s="5"/>
      <c r="K2264" s="5"/>
      <c r="L2264" s="2"/>
      <c r="M2264" s="2"/>
    </row>
    <row r="2265" spans="3:13">
      <c r="C2265" s="4" t="str">
        <f t="shared" si="363"/>
        <v/>
      </c>
      <c r="D2265" s="4" t="str">
        <f t="shared" si="364"/>
        <v/>
      </c>
      <c r="E2265" s="4" t="str">
        <f t="shared" si="365"/>
        <v/>
      </c>
      <c r="F2265" s="4" t="str">
        <f t="shared" si="366"/>
        <v/>
      </c>
      <c r="G2265" s="2"/>
      <c r="H2265" s="5"/>
      <c r="I2265" s="5"/>
      <c r="J2265" s="5"/>
      <c r="K2265" s="5"/>
      <c r="L2265" s="2"/>
      <c r="M2265" s="2"/>
    </row>
    <row r="2266" spans="3:13">
      <c r="C2266" s="4" t="str">
        <f t="shared" si="363"/>
        <v/>
      </c>
      <c r="D2266" s="4" t="str">
        <f t="shared" si="364"/>
        <v/>
      </c>
      <c r="E2266" s="4" t="str">
        <f t="shared" si="365"/>
        <v/>
      </c>
      <c r="F2266" s="4" t="str">
        <f t="shared" si="366"/>
        <v/>
      </c>
      <c r="G2266" s="2"/>
      <c r="H2266" s="5"/>
      <c r="I2266" s="5"/>
      <c r="J2266" s="5"/>
      <c r="K2266" s="5"/>
      <c r="L2266" s="2"/>
      <c r="M2266" s="2"/>
    </row>
    <row r="2267" spans="3:13">
      <c r="C2267" s="4" t="str">
        <f t="shared" ref="C2267:C2320" si="367">IF(AND(ISNUMBER(B2266),ISNUMBER(B2268)),(B2268-B2266)/2,"")</f>
        <v/>
      </c>
      <c r="D2267" s="4" t="str">
        <f t="shared" ref="D2267:D2320" si="368">IF(AND(ISNUMBER(C2266),ISNUMBER(C2268)),(C2268-C2266)/2,"")</f>
        <v/>
      </c>
      <c r="E2267" s="4" t="str">
        <f t="shared" ref="E2267:E2320" si="369">IF(AND(ISNUMBER(B2267),ISNUMBER(B2268)),(B2268-B2267)/2,"")</f>
        <v/>
      </c>
      <c r="F2267" s="4" t="str">
        <f t="shared" ref="F2267:F2320" si="370">IF(AND(ISNUMBER(E2266),ISNUMBER(E2267)),(E2267-E2266)/2,"")</f>
        <v/>
      </c>
      <c r="G2267" s="2"/>
      <c r="H2267" s="5"/>
      <c r="I2267" s="5"/>
      <c r="J2267" s="5"/>
      <c r="K2267" s="5"/>
      <c r="L2267" s="2"/>
      <c r="M2267" s="2"/>
    </row>
    <row r="2268" spans="3:13">
      <c r="C2268" s="4" t="str">
        <f t="shared" si="367"/>
        <v/>
      </c>
      <c r="D2268" s="4" t="str">
        <f t="shared" si="368"/>
        <v/>
      </c>
      <c r="E2268" s="4" t="str">
        <f t="shared" si="369"/>
        <v/>
      </c>
      <c r="F2268" s="4" t="str">
        <f t="shared" si="370"/>
        <v/>
      </c>
      <c r="G2268" s="2"/>
      <c r="H2268" s="5"/>
      <c r="I2268" s="5"/>
      <c r="J2268" s="5"/>
      <c r="K2268" s="5"/>
      <c r="L2268" s="2"/>
      <c r="M2268" s="2"/>
    </row>
    <row r="2269" spans="3:13">
      <c r="C2269" s="4" t="str">
        <f t="shared" si="367"/>
        <v/>
      </c>
      <c r="D2269" s="4" t="str">
        <f t="shared" si="368"/>
        <v/>
      </c>
      <c r="E2269" s="4" t="str">
        <f t="shared" si="369"/>
        <v/>
      </c>
      <c r="F2269" s="4" t="str">
        <f t="shared" si="370"/>
        <v/>
      </c>
      <c r="G2269" s="2"/>
      <c r="H2269" s="5"/>
      <c r="I2269" s="5"/>
      <c r="J2269" s="5"/>
      <c r="K2269" s="5"/>
      <c r="L2269" s="2"/>
      <c r="M2269" s="2"/>
    </row>
    <row r="2270" spans="3:13">
      <c r="C2270" s="4" t="str">
        <f t="shared" si="367"/>
        <v/>
      </c>
      <c r="D2270" s="4" t="str">
        <f t="shared" si="368"/>
        <v/>
      </c>
      <c r="E2270" s="4" t="str">
        <f t="shared" si="369"/>
        <v/>
      </c>
      <c r="F2270" s="4" t="str">
        <f t="shared" si="370"/>
        <v/>
      </c>
      <c r="G2270" s="2"/>
      <c r="H2270" s="5"/>
      <c r="I2270" s="5"/>
      <c r="J2270" s="5"/>
      <c r="K2270" s="5"/>
      <c r="L2270" s="2"/>
      <c r="M2270" s="2"/>
    </row>
    <row r="2271" spans="3:13">
      <c r="C2271" s="4" t="str">
        <f t="shared" si="367"/>
        <v/>
      </c>
      <c r="D2271" s="4" t="str">
        <f t="shared" si="368"/>
        <v/>
      </c>
      <c r="E2271" s="4" t="str">
        <f t="shared" si="369"/>
        <v/>
      </c>
      <c r="F2271" s="4" t="str">
        <f t="shared" si="370"/>
        <v/>
      </c>
      <c r="G2271" s="2"/>
      <c r="H2271" s="5"/>
      <c r="I2271" s="5"/>
      <c r="J2271" s="5"/>
      <c r="K2271" s="5"/>
      <c r="L2271" s="2"/>
      <c r="M2271" s="2"/>
    </row>
    <row r="2272" spans="3:13">
      <c r="C2272" s="4" t="str">
        <f t="shared" si="367"/>
        <v/>
      </c>
      <c r="D2272" s="4" t="str">
        <f t="shared" si="368"/>
        <v/>
      </c>
      <c r="E2272" s="4" t="str">
        <f t="shared" si="369"/>
        <v/>
      </c>
      <c r="F2272" s="4" t="str">
        <f t="shared" si="370"/>
        <v/>
      </c>
      <c r="G2272" s="2"/>
      <c r="H2272" s="5"/>
      <c r="I2272" s="5"/>
      <c r="J2272" s="5"/>
      <c r="K2272" s="5"/>
      <c r="L2272" s="2"/>
      <c r="M2272" s="2"/>
    </row>
    <row r="2273" spans="3:13">
      <c r="C2273" s="4" t="str">
        <f t="shared" si="367"/>
        <v/>
      </c>
      <c r="D2273" s="4" t="str">
        <f t="shared" si="368"/>
        <v/>
      </c>
      <c r="E2273" s="4" t="str">
        <f t="shared" si="369"/>
        <v/>
      </c>
      <c r="F2273" s="4" t="str">
        <f t="shared" si="370"/>
        <v/>
      </c>
      <c r="G2273" s="2"/>
      <c r="H2273" s="5"/>
      <c r="I2273" s="5"/>
      <c r="J2273" s="5"/>
      <c r="K2273" s="5"/>
      <c r="L2273" s="2"/>
      <c r="M2273" s="2"/>
    </row>
    <row r="2274" spans="3:13">
      <c r="C2274" s="4" t="str">
        <f t="shared" si="367"/>
        <v/>
      </c>
      <c r="D2274" s="4" t="str">
        <f t="shared" si="368"/>
        <v/>
      </c>
      <c r="E2274" s="4" t="str">
        <f t="shared" si="369"/>
        <v/>
      </c>
      <c r="F2274" s="4" t="str">
        <f t="shared" si="370"/>
        <v/>
      </c>
      <c r="G2274" s="2"/>
      <c r="H2274" s="5"/>
      <c r="I2274" s="5"/>
      <c r="J2274" s="5"/>
      <c r="K2274" s="5"/>
      <c r="L2274" s="2"/>
      <c r="M2274" s="2"/>
    </row>
    <row r="2275" spans="3:13">
      <c r="C2275" s="4" t="str">
        <f t="shared" si="367"/>
        <v/>
      </c>
      <c r="D2275" s="4" t="str">
        <f t="shared" si="368"/>
        <v/>
      </c>
      <c r="E2275" s="4" t="str">
        <f t="shared" si="369"/>
        <v/>
      </c>
      <c r="F2275" s="4" t="str">
        <f t="shared" si="370"/>
        <v/>
      </c>
      <c r="G2275" s="2"/>
      <c r="H2275" s="5"/>
      <c r="I2275" s="5"/>
      <c r="J2275" s="5"/>
      <c r="K2275" s="5"/>
      <c r="L2275" s="2"/>
      <c r="M2275" s="2"/>
    </row>
    <row r="2276" spans="3:13">
      <c r="C2276" s="4" t="str">
        <f t="shared" si="367"/>
        <v/>
      </c>
      <c r="D2276" s="4" t="str">
        <f t="shared" si="368"/>
        <v/>
      </c>
      <c r="E2276" s="4" t="str">
        <f t="shared" si="369"/>
        <v/>
      </c>
      <c r="F2276" s="4" t="str">
        <f t="shared" si="370"/>
        <v/>
      </c>
      <c r="G2276" s="2"/>
      <c r="H2276" s="5"/>
      <c r="I2276" s="5"/>
      <c r="J2276" s="5"/>
      <c r="K2276" s="5"/>
      <c r="L2276" s="2"/>
      <c r="M2276" s="2"/>
    </row>
    <row r="2277" spans="3:13">
      <c r="C2277" s="4" t="str">
        <f t="shared" si="367"/>
        <v/>
      </c>
      <c r="D2277" s="4" t="str">
        <f t="shared" si="368"/>
        <v/>
      </c>
      <c r="E2277" s="4" t="str">
        <f t="shared" si="369"/>
        <v/>
      </c>
      <c r="F2277" s="4" t="str">
        <f t="shared" si="370"/>
        <v/>
      </c>
      <c r="G2277" s="2"/>
      <c r="H2277" s="5"/>
      <c r="I2277" s="5"/>
      <c r="J2277" s="5"/>
      <c r="K2277" s="5"/>
      <c r="L2277" s="2"/>
      <c r="M2277" s="2"/>
    </row>
    <row r="2278" spans="3:13">
      <c r="C2278" s="4" t="str">
        <f t="shared" si="367"/>
        <v/>
      </c>
      <c r="D2278" s="4" t="str">
        <f t="shared" si="368"/>
        <v/>
      </c>
      <c r="E2278" s="4" t="str">
        <f t="shared" si="369"/>
        <v/>
      </c>
      <c r="F2278" s="4" t="str">
        <f t="shared" si="370"/>
        <v/>
      </c>
      <c r="G2278" s="2"/>
      <c r="H2278" s="5"/>
      <c r="I2278" s="5"/>
      <c r="J2278" s="5"/>
      <c r="K2278" s="5"/>
      <c r="L2278" s="2"/>
      <c r="M2278" s="2"/>
    </row>
    <row r="2279" spans="3:13">
      <c r="C2279" s="4" t="str">
        <f t="shared" si="367"/>
        <v/>
      </c>
      <c r="D2279" s="4" t="str">
        <f t="shared" si="368"/>
        <v/>
      </c>
      <c r="E2279" s="4" t="str">
        <f t="shared" si="369"/>
        <v/>
      </c>
      <c r="F2279" s="4" t="str">
        <f t="shared" si="370"/>
        <v/>
      </c>
      <c r="G2279" s="2"/>
      <c r="H2279" s="5"/>
      <c r="I2279" s="5"/>
      <c r="J2279" s="5"/>
      <c r="K2279" s="5"/>
      <c r="L2279" s="2"/>
      <c r="M2279" s="2"/>
    </row>
    <row r="2280" spans="3:13">
      <c r="C2280" s="4" t="str">
        <f t="shared" si="367"/>
        <v/>
      </c>
      <c r="D2280" s="4" t="str">
        <f t="shared" si="368"/>
        <v/>
      </c>
      <c r="E2280" s="4" t="str">
        <f t="shared" si="369"/>
        <v/>
      </c>
      <c r="F2280" s="4" t="str">
        <f t="shared" si="370"/>
        <v/>
      </c>
      <c r="G2280" s="2"/>
      <c r="H2280" s="5"/>
      <c r="I2280" s="5"/>
      <c r="J2280" s="5"/>
      <c r="K2280" s="5"/>
      <c r="L2280" s="2"/>
      <c r="M2280" s="2"/>
    </row>
    <row r="2281" spans="3:13">
      <c r="C2281" s="4" t="str">
        <f t="shared" si="367"/>
        <v/>
      </c>
      <c r="D2281" s="4" t="str">
        <f t="shared" si="368"/>
        <v/>
      </c>
      <c r="E2281" s="4" t="str">
        <f t="shared" si="369"/>
        <v/>
      </c>
      <c r="F2281" s="4" t="str">
        <f t="shared" si="370"/>
        <v/>
      </c>
      <c r="G2281" s="2"/>
      <c r="H2281" s="5"/>
      <c r="I2281" s="5"/>
      <c r="J2281" s="5"/>
      <c r="K2281" s="5"/>
      <c r="L2281" s="2"/>
      <c r="M2281" s="2"/>
    </row>
    <row r="2282" spans="3:13">
      <c r="C2282" s="4" t="str">
        <f t="shared" si="367"/>
        <v/>
      </c>
      <c r="D2282" s="4" t="str">
        <f t="shared" si="368"/>
        <v/>
      </c>
      <c r="E2282" s="4" t="str">
        <f t="shared" si="369"/>
        <v/>
      </c>
      <c r="F2282" s="4" t="str">
        <f t="shared" si="370"/>
        <v/>
      </c>
      <c r="G2282" s="2"/>
      <c r="H2282" s="5"/>
      <c r="I2282" s="5"/>
      <c r="J2282" s="5"/>
      <c r="K2282" s="5"/>
      <c r="L2282" s="2"/>
      <c r="M2282" s="2"/>
    </row>
    <row r="2283" spans="3:13">
      <c r="C2283" s="4" t="str">
        <f t="shared" si="367"/>
        <v/>
      </c>
      <c r="D2283" s="4" t="str">
        <f t="shared" si="368"/>
        <v/>
      </c>
      <c r="E2283" s="4" t="str">
        <f t="shared" si="369"/>
        <v/>
      </c>
      <c r="F2283" s="4" t="str">
        <f t="shared" si="370"/>
        <v/>
      </c>
      <c r="G2283" s="2"/>
      <c r="H2283" s="5"/>
      <c r="I2283" s="5"/>
      <c r="J2283" s="5"/>
      <c r="K2283" s="5"/>
      <c r="L2283" s="2"/>
      <c r="M2283" s="2"/>
    </row>
    <row r="2284" spans="3:13">
      <c r="C2284" s="4" t="str">
        <f t="shared" si="367"/>
        <v/>
      </c>
      <c r="D2284" s="4" t="str">
        <f t="shared" si="368"/>
        <v/>
      </c>
      <c r="E2284" s="4" t="str">
        <f t="shared" si="369"/>
        <v/>
      </c>
      <c r="F2284" s="4" t="str">
        <f t="shared" si="370"/>
        <v/>
      </c>
      <c r="G2284" s="2"/>
      <c r="H2284" s="5"/>
      <c r="I2284" s="5"/>
      <c r="J2284" s="5"/>
      <c r="K2284" s="5"/>
      <c r="L2284" s="2"/>
      <c r="M2284" s="2"/>
    </row>
    <row r="2285" spans="3:13">
      <c r="C2285" s="4" t="str">
        <f t="shared" si="367"/>
        <v/>
      </c>
      <c r="D2285" s="4" t="str">
        <f t="shared" si="368"/>
        <v/>
      </c>
      <c r="E2285" s="4" t="str">
        <f t="shared" si="369"/>
        <v/>
      </c>
      <c r="F2285" s="4" t="str">
        <f t="shared" si="370"/>
        <v/>
      </c>
      <c r="G2285" s="2"/>
      <c r="H2285" s="5"/>
      <c r="I2285" s="5"/>
      <c r="J2285" s="5"/>
      <c r="K2285" s="5"/>
      <c r="L2285" s="2"/>
      <c r="M2285" s="2"/>
    </row>
    <row r="2286" spans="3:13">
      <c r="C2286" s="4" t="str">
        <f t="shared" si="367"/>
        <v/>
      </c>
      <c r="D2286" s="4" t="str">
        <f t="shared" si="368"/>
        <v/>
      </c>
      <c r="E2286" s="4" t="str">
        <f t="shared" si="369"/>
        <v/>
      </c>
      <c r="F2286" s="4" t="str">
        <f t="shared" si="370"/>
        <v/>
      </c>
      <c r="G2286" s="2"/>
      <c r="H2286" s="5"/>
      <c r="I2286" s="5"/>
      <c r="J2286" s="5"/>
      <c r="K2286" s="5"/>
      <c r="L2286" s="2"/>
      <c r="M2286" s="2"/>
    </row>
    <row r="2287" spans="3:13">
      <c r="C2287" s="4" t="str">
        <f t="shared" si="367"/>
        <v/>
      </c>
      <c r="D2287" s="4" t="str">
        <f t="shared" si="368"/>
        <v/>
      </c>
      <c r="E2287" s="4" t="str">
        <f t="shared" si="369"/>
        <v/>
      </c>
      <c r="F2287" s="4" t="str">
        <f t="shared" si="370"/>
        <v/>
      </c>
      <c r="G2287" s="2"/>
      <c r="H2287" s="5"/>
      <c r="I2287" s="5"/>
      <c r="J2287" s="5"/>
      <c r="K2287" s="5"/>
      <c r="L2287" s="2"/>
      <c r="M2287" s="2"/>
    </row>
    <row r="2288" spans="3:13">
      <c r="C2288" s="4" t="str">
        <f t="shared" si="367"/>
        <v/>
      </c>
      <c r="D2288" s="4" t="str">
        <f t="shared" si="368"/>
        <v/>
      </c>
      <c r="E2288" s="4" t="str">
        <f t="shared" si="369"/>
        <v/>
      </c>
      <c r="F2288" s="4" t="str">
        <f t="shared" si="370"/>
        <v/>
      </c>
      <c r="G2288" s="2"/>
      <c r="H2288" s="5"/>
      <c r="I2288" s="5"/>
      <c r="J2288" s="5"/>
      <c r="K2288" s="5"/>
      <c r="L2288" s="2"/>
      <c r="M2288" s="2"/>
    </row>
    <row r="2289" spans="3:13">
      <c r="C2289" s="4" t="str">
        <f t="shared" si="367"/>
        <v/>
      </c>
      <c r="D2289" s="4" t="str">
        <f t="shared" si="368"/>
        <v/>
      </c>
      <c r="E2289" s="4" t="str">
        <f t="shared" si="369"/>
        <v/>
      </c>
      <c r="F2289" s="4" t="str">
        <f t="shared" si="370"/>
        <v/>
      </c>
      <c r="G2289" s="2"/>
      <c r="H2289" s="5"/>
      <c r="I2289" s="5"/>
      <c r="J2289" s="5"/>
      <c r="K2289" s="5"/>
      <c r="L2289" s="2"/>
      <c r="M2289" s="2"/>
    </row>
    <row r="2290" spans="3:13">
      <c r="C2290" s="4" t="str">
        <f t="shared" si="367"/>
        <v/>
      </c>
      <c r="D2290" s="4" t="str">
        <f t="shared" si="368"/>
        <v/>
      </c>
      <c r="E2290" s="4" t="str">
        <f t="shared" si="369"/>
        <v/>
      </c>
      <c r="F2290" s="4" t="str">
        <f t="shared" si="370"/>
        <v/>
      </c>
      <c r="G2290" s="2"/>
      <c r="H2290" s="5"/>
      <c r="I2290" s="5"/>
      <c r="J2290" s="5"/>
      <c r="K2290" s="5"/>
      <c r="L2290" s="2"/>
      <c r="M2290" s="2"/>
    </row>
    <row r="2291" spans="3:13">
      <c r="C2291" s="4" t="str">
        <f t="shared" si="367"/>
        <v/>
      </c>
      <c r="D2291" s="4" t="str">
        <f t="shared" si="368"/>
        <v/>
      </c>
      <c r="E2291" s="4" t="str">
        <f t="shared" si="369"/>
        <v/>
      </c>
      <c r="F2291" s="4" t="str">
        <f t="shared" si="370"/>
        <v/>
      </c>
      <c r="G2291" s="2"/>
      <c r="H2291" s="5"/>
      <c r="I2291" s="5"/>
      <c r="J2291" s="5"/>
      <c r="K2291" s="5"/>
      <c r="L2291" s="2"/>
      <c r="M2291" s="2"/>
    </row>
    <row r="2292" spans="3:13">
      <c r="C2292" s="4" t="str">
        <f t="shared" si="367"/>
        <v/>
      </c>
      <c r="D2292" s="4" t="str">
        <f t="shared" si="368"/>
        <v/>
      </c>
      <c r="E2292" s="4" t="str">
        <f t="shared" si="369"/>
        <v/>
      </c>
      <c r="F2292" s="4" t="str">
        <f t="shared" si="370"/>
        <v/>
      </c>
      <c r="G2292" s="2"/>
      <c r="H2292" s="5"/>
      <c r="I2292" s="5"/>
      <c r="J2292" s="5"/>
      <c r="K2292" s="5"/>
      <c r="L2292" s="2"/>
      <c r="M2292" s="2"/>
    </row>
    <row r="2293" spans="3:13">
      <c r="C2293" s="4" t="str">
        <f t="shared" si="367"/>
        <v/>
      </c>
      <c r="D2293" s="4" t="str">
        <f t="shared" si="368"/>
        <v/>
      </c>
      <c r="E2293" s="4" t="str">
        <f t="shared" si="369"/>
        <v/>
      </c>
      <c r="F2293" s="4" t="str">
        <f t="shared" si="370"/>
        <v/>
      </c>
      <c r="G2293" s="2"/>
      <c r="H2293" s="5"/>
      <c r="I2293" s="5"/>
      <c r="J2293" s="5"/>
      <c r="K2293" s="5"/>
      <c r="L2293" s="2"/>
      <c r="M2293" s="2"/>
    </row>
    <row r="2294" spans="3:13">
      <c r="C2294" s="4" t="str">
        <f t="shared" si="367"/>
        <v/>
      </c>
      <c r="D2294" s="4" t="str">
        <f t="shared" si="368"/>
        <v/>
      </c>
      <c r="E2294" s="4" t="str">
        <f t="shared" si="369"/>
        <v/>
      </c>
      <c r="F2294" s="4" t="str">
        <f t="shared" si="370"/>
        <v/>
      </c>
      <c r="G2294" s="2"/>
      <c r="H2294" s="5"/>
      <c r="I2294" s="5"/>
      <c r="J2294" s="5"/>
      <c r="K2294" s="5"/>
      <c r="L2294" s="2"/>
      <c r="M2294" s="2"/>
    </row>
    <row r="2295" spans="3:13">
      <c r="C2295" s="4" t="str">
        <f t="shared" si="367"/>
        <v/>
      </c>
      <c r="D2295" s="4" t="str">
        <f t="shared" si="368"/>
        <v/>
      </c>
      <c r="E2295" s="4" t="str">
        <f t="shared" si="369"/>
        <v/>
      </c>
      <c r="F2295" s="4" t="str">
        <f t="shared" si="370"/>
        <v/>
      </c>
      <c r="G2295" s="2"/>
      <c r="H2295" s="5"/>
      <c r="I2295" s="5"/>
      <c r="J2295" s="5"/>
      <c r="K2295" s="5"/>
      <c r="L2295" s="2"/>
      <c r="M2295" s="2"/>
    </row>
    <row r="2296" spans="3:13">
      <c r="C2296" s="4" t="str">
        <f t="shared" si="367"/>
        <v/>
      </c>
      <c r="D2296" s="4" t="str">
        <f t="shared" si="368"/>
        <v/>
      </c>
      <c r="E2296" s="4" t="str">
        <f t="shared" si="369"/>
        <v/>
      </c>
      <c r="F2296" s="4" t="str">
        <f t="shared" si="370"/>
        <v/>
      </c>
      <c r="G2296" s="2"/>
      <c r="H2296" s="5"/>
      <c r="I2296" s="5"/>
      <c r="J2296" s="5"/>
      <c r="K2296" s="5"/>
      <c r="L2296" s="2"/>
      <c r="M2296" s="2"/>
    </row>
    <row r="2297" spans="3:13">
      <c r="C2297" s="4" t="str">
        <f t="shared" si="367"/>
        <v/>
      </c>
      <c r="D2297" s="4" t="str">
        <f t="shared" si="368"/>
        <v/>
      </c>
      <c r="E2297" s="4" t="str">
        <f t="shared" si="369"/>
        <v/>
      </c>
      <c r="F2297" s="4" t="str">
        <f t="shared" si="370"/>
        <v/>
      </c>
      <c r="G2297" s="2"/>
      <c r="H2297" s="5"/>
      <c r="I2297" s="5"/>
      <c r="J2297" s="5"/>
      <c r="K2297" s="5"/>
      <c r="L2297" s="2"/>
      <c r="M2297" s="2"/>
    </row>
    <row r="2298" spans="3:13">
      <c r="C2298" s="4" t="str">
        <f t="shared" si="367"/>
        <v/>
      </c>
      <c r="D2298" s="4" t="str">
        <f t="shared" si="368"/>
        <v/>
      </c>
      <c r="E2298" s="4" t="str">
        <f t="shared" si="369"/>
        <v/>
      </c>
      <c r="F2298" s="4" t="str">
        <f t="shared" si="370"/>
        <v/>
      </c>
      <c r="G2298" s="2"/>
      <c r="H2298" s="5"/>
      <c r="I2298" s="5"/>
      <c r="J2298" s="5"/>
      <c r="K2298" s="5"/>
      <c r="L2298" s="2"/>
      <c r="M2298" s="2"/>
    </row>
    <row r="2299" spans="3:13">
      <c r="C2299" s="4" t="str">
        <f t="shared" si="367"/>
        <v/>
      </c>
      <c r="D2299" s="4" t="str">
        <f t="shared" si="368"/>
        <v/>
      </c>
      <c r="E2299" s="4" t="str">
        <f t="shared" si="369"/>
        <v/>
      </c>
      <c r="F2299" s="4" t="str">
        <f t="shared" si="370"/>
        <v/>
      </c>
      <c r="G2299" s="2"/>
      <c r="H2299" s="5"/>
      <c r="I2299" s="5"/>
      <c r="J2299" s="5"/>
      <c r="K2299" s="5"/>
      <c r="L2299" s="2"/>
      <c r="M2299" s="2"/>
    </row>
    <row r="2300" spans="3:13">
      <c r="C2300" s="4" t="str">
        <f t="shared" si="367"/>
        <v/>
      </c>
      <c r="D2300" s="4" t="str">
        <f t="shared" si="368"/>
        <v/>
      </c>
      <c r="E2300" s="4" t="str">
        <f t="shared" si="369"/>
        <v/>
      </c>
      <c r="F2300" s="4" t="str">
        <f t="shared" si="370"/>
        <v/>
      </c>
      <c r="G2300" s="2"/>
      <c r="H2300" s="5"/>
      <c r="I2300" s="5"/>
      <c r="J2300" s="5"/>
      <c r="K2300" s="5"/>
      <c r="L2300" s="2"/>
      <c r="M2300" s="2"/>
    </row>
    <row r="2301" spans="3:13">
      <c r="C2301" s="4" t="str">
        <f t="shared" si="367"/>
        <v/>
      </c>
      <c r="D2301" s="4" t="str">
        <f t="shared" si="368"/>
        <v/>
      </c>
      <c r="E2301" s="4" t="str">
        <f t="shared" si="369"/>
        <v/>
      </c>
      <c r="F2301" s="4" t="str">
        <f t="shared" si="370"/>
        <v/>
      </c>
      <c r="G2301" s="2"/>
      <c r="H2301" s="5"/>
      <c r="I2301" s="5"/>
      <c r="J2301" s="5"/>
      <c r="K2301" s="5"/>
      <c r="L2301" s="2"/>
      <c r="M2301" s="2"/>
    </row>
    <row r="2302" spans="3:13">
      <c r="C2302" s="4" t="str">
        <f t="shared" si="367"/>
        <v/>
      </c>
      <c r="D2302" s="4" t="str">
        <f t="shared" si="368"/>
        <v/>
      </c>
      <c r="E2302" s="4" t="str">
        <f t="shared" si="369"/>
        <v/>
      </c>
      <c r="F2302" s="4" t="str">
        <f t="shared" si="370"/>
        <v/>
      </c>
      <c r="G2302" s="2"/>
      <c r="H2302" s="5"/>
      <c r="I2302" s="5"/>
      <c r="J2302" s="5"/>
      <c r="K2302" s="5"/>
      <c r="L2302" s="2"/>
      <c r="M2302" s="2"/>
    </row>
    <row r="2303" spans="3:13">
      <c r="C2303" s="4" t="str">
        <f t="shared" si="367"/>
        <v/>
      </c>
      <c r="D2303" s="4" t="str">
        <f t="shared" si="368"/>
        <v/>
      </c>
      <c r="E2303" s="4" t="str">
        <f t="shared" si="369"/>
        <v/>
      </c>
      <c r="F2303" s="4" t="str">
        <f t="shared" si="370"/>
        <v/>
      </c>
      <c r="G2303" s="2"/>
      <c r="H2303" s="5"/>
      <c r="I2303" s="5"/>
      <c r="J2303" s="5"/>
      <c r="K2303" s="5"/>
      <c r="L2303" s="2"/>
      <c r="M2303" s="2"/>
    </row>
    <row r="2304" spans="3:13">
      <c r="C2304" s="4" t="str">
        <f t="shared" si="367"/>
        <v/>
      </c>
      <c r="D2304" s="4" t="str">
        <f t="shared" si="368"/>
        <v/>
      </c>
      <c r="E2304" s="4" t="str">
        <f t="shared" si="369"/>
        <v/>
      </c>
      <c r="F2304" s="4" t="str">
        <f t="shared" si="370"/>
        <v/>
      </c>
      <c r="G2304" s="2"/>
      <c r="H2304" s="5"/>
      <c r="I2304" s="5"/>
      <c r="J2304" s="5"/>
      <c r="K2304" s="5"/>
      <c r="L2304" s="2"/>
      <c r="M2304" s="2"/>
    </row>
    <row r="2305" spans="3:13">
      <c r="C2305" s="4" t="str">
        <f t="shared" si="367"/>
        <v/>
      </c>
      <c r="D2305" s="4" t="str">
        <f t="shared" si="368"/>
        <v/>
      </c>
      <c r="E2305" s="4" t="str">
        <f t="shared" si="369"/>
        <v/>
      </c>
      <c r="F2305" s="4" t="str">
        <f t="shared" si="370"/>
        <v/>
      </c>
      <c r="G2305" s="2"/>
      <c r="H2305" s="5"/>
      <c r="I2305" s="5"/>
      <c r="J2305" s="5"/>
      <c r="K2305" s="5"/>
      <c r="L2305" s="2"/>
      <c r="M2305" s="2"/>
    </row>
    <row r="2306" spans="3:13">
      <c r="C2306" s="4" t="str">
        <f t="shared" si="367"/>
        <v/>
      </c>
      <c r="D2306" s="4" t="str">
        <f t="shared" si="368"/>
        <v/>
      </c>
      <c r="E2306" s="4" t="str">
        <f t="shared" si="369"/>
        <v/>
      </c>
      <c r="F2306" s="4" t="str">
        <f t="shared" si="370"/>
        <v/>
      </c>
      <c r="G2306" s="2"/>
      <c r="H2306" s="5"/>
      <c r="I2306" s="5"/>
      <c r="J2306" s="5"/>
      <c r="K2306" s="5"/>
      <c r="L2306" s="2"/>
      <c r="M2306" s="2"/>
    </row>
    <row r="2307" spans="3:13">
      <c r="C2307" s="4" t="str">
        <f t="shared" si="367"/>
        <v/>
      </c>
      <c r="D2307" s="4" t="str">
        <f t="shared" si="368"/>
        <v/>
      </c>
      <c r="E2307" s="4" t="str">
        <f t="shared" si="369"/>
        <v/>
      </c>
      <c r="F2307" s="4" t="str">
        <f t="shared" si="370"/>
        <v/>
      </c>
      <c r="G2307" s="2"/>
      <c r="H2307" s="5"/>
      <c r="I2307" s="5"/>
      <c r="J2307" s="5"/>
      <c r="K2307" s="5"/>
      <c r="L2307" s="2"/>
      <c r="M2307" s="2"/>
    </row>
    <row r="2308" spans="3:13">
      <c r="C2308" s="4" t="str">
        <f t="shared" si="367"/>
        <v/>
      </c>
      <c r="D2308" s="4" t="str">
        <f t="shared" si="368"/>
        <v/>
      </c>
      <c r="E2308" s="4" t="str">
        <f t="shared" si="369"/>
        <v/>
      </c>
      <c r="F2308" s="4" t="str">
        <f t="shared" si="370"/>
        <v/>
      </c>
      <c r="G2308" s="2"/>
      <c r="H2308" s="5"/>
      <c r="I2308" s="5"/>
      <c r="J2308" s="5"/>
      <c r="K2308" s="5"/>
      <c r="L2308" s="2"/>
      <c r="M2308" s="2"/>
    </row>
    <row r="2309" spans="3:13">
      <c r="C2309" s="4" t="str">
        <f t="shared" si="367"/>
        <v/>
      </c>
      <c r="D2309" s="4" t="str">
        <f t="shared" si="368"/>
        <v/>
      </c>
      <c r="E2309" s="4" t="str">
        <f t="shared" si="369"/>
        <v/>
      </c>
      <c r="F2309" s="4" t="str">
        <f t="shared" si="370"/>
        <v/>
      </c>
      <c r="G2309" s="2"/>
      <c r="H2309" s="5"/>
      <c r="I2309" s="5"/>
      <c r="J2309" s="5"/>
      <c r="K2309" s="5"/>
      <c r="L2309" s="2"/>
      <c r="M2309" s="2"/>
    </row>
    <row r="2310" spans="3:13">
      <c r="C2310" s="4" t="str">
        <f t="shared" si="367"/>
        <v/>
      </c>
      <c r="D2310" s="4" t="str">
        <f t="shared" si="368"/>
        <v/>
      </c>
      <c r="E2310" s="4" t="str">
        <f t="shared" si="369"/>
        <v/>
      </c>
      <c r="F2310" s="4" t="str">
        <f t="shared" si="370"/>
        <v/>
      </c>
      <c r="G2310" s="2"/>
      <c r="H2310" s="5"/>
      <c r="I2310" s="5"/>
      <c r="J2310" s="5"/>
      <c r="K2310" s="5"/>
      <c r="L2310" s="2"/>
      <c r="M2310" s="2"/>
    </row>
    <row r="2311" spans="3:13">
      <c r="C2311" s="4" t="str">
        <f t="shared" si="367"/>
        <v/>
      </c>
      <c r="D2311" s="4" t="str">
        <f t="shared" si="368"/>
        <v/>
      </c>
      <c r="E2311" s="4" t="str">
        <f t="shared" si="369"/>
        <v/>
      </c>
      <c r="F2311" s="4" t="str">
        <f t="shared" si="370"/>
        <v/>
      </c>
      <c r="G2311" s="2"/>
      <c r="H2311" s="5"/>
      <c r="I2311" s="5"/>
      <c r="J2311" s="5"/>
      <c r="K2311" s="5"/>
      <c r="L2311" s="2"/>
      <c r="M2311" s="2"/>
    </row>
    <row r="2312" spans="3:13">
      <c r="C2312" s="4" t="str">
        <f t="shared" si="367"/>
        <v/>
      </c>
      <c r="D2312" s="4" t="str">
        <f t="shared" si="368"/>
        <v/>
      </c>
      <c r="E2312" s="4" t="str">
        <f t="shared" si="369"/>
        <v/>
      </c>
      <c r="F2312" s="4" t="str">
        <f t="shared" si="370"/>
        <v/>
      </c>
      <c r="G2312" s="2"/>
      <c r="H2312" s="5"/>
      <c r="I2312" s="5"/>
      <c r="J2312" s="5"/>
      <c r="K2312" s="5"/>
      <c r="L2312" s="2"/>
      <c r="M2312" s="2"/>
    </row>
    <row r="2313" spans="3:13">
      <c r="C2313" s="4" t="str">
        <f t="shared" si="367"/>
        <v/>
      </c>
      <c r="D2313" s="4" t="str">
        <f t="shared" si="368"/>
        <v/>
      </c>
      <c r="E2313" s="4" t="str">
        <f t="shared" si="369"/>
        <v/>
      </c>
      <c r="F2313" s="4" t="str">
        <f t="shared" si="370"/>
        <v/>
      </c>
      <c r="G2313" s="2"/>
      <c r="H2313" s="5"/>
      <c r="I2313" s="5"/>
      <c r="J2313" s="5"/>
      <c r="K2313" s="5"/>
      <c r="L2313" s="2"/>
      <c r="M2313" s="2"/>
    </row>
    <row r="2314" spans="3:13">
      <c r="C2314" s="4" t="str">
        <f t="shared" si="367"/>
        <v/>
      </c>
      <c r="D2314" s="4" t="str">
        <f t="shared" si="368"/>
        <v/>
      </c>
      <c r="E2314" s="4" t="str">
        <f t="shared" si="369"/>
        <v/>
      </c>
      <c r="F2314" s="4" t="str">
        <f t="shared" si="370"/>
        <v/>
      </c>
      <c r="G2314" s="2"/>
      <c r="H2314" s="5"/>
      <c r="I2314" s="5"/>
      <c r="J2314" s="5"/>
      <c r="K2314" s="5"/>
      <c r="L2314" s="2"/>
      <c r="M2314" s="2"/>
    </row>
    <row r="2315" spans="3:13">
      <c r="C2315" s="4" t="str">
        <f t="shared" si="367"/>
        <v/>
      </c>
      <c r="D2315" s="4" t="str">
        <f t="shared" si="368"/>
        <v/>
      </c>
      <c r="E2315" s="4" t="str">
        <f t="shared" si="369"/>
        <v/>
      </c>
      <c r="F2315" s="4" t="str">
        <f t="shared" si="370"/>
        <v/>
      </c>
      <c r="G2315" s="2"/>
      <c r="H2315" s="5"/>
      <c r="I2315" s="5"/>
      <c r="J2315" s="5"/>
      <c r="K2315" s="5"/>
      <c r="L2315" s="2"/>
      <c r="M2315" s="2"/>
    </row>
    <row r="2316" spans="3:13">
      <c r="C2316" s="4" t="str">
        <f t="shared" si="367"/>
        <v/>
      </c>
      <c r="D2316" s="4" t="str">
        <f t="shared" si="368"/>
        <v/>
      </c>
      <c r="E2316" s="4" t="str">
        <f t="shared" si="369"/>
        <v/>
      </c>
      <c r="F2316" s="4" t="str">
        <f t="shared" si="370"/>
        <v/>
      </c>
      <c r="G2316" s="2"/>
      <c r="H2316" s="5"/>
      <c r="I2316" s="5"/>
      <c r="J2316" s="5"/>
      <c r="K2316" s="5"/>
      <c r="L2316" s="2"/>
      <c r="M2316" s="2"/>
    </row>
    <row r="2317" spans="3:13">
      <c r="C2317" s="4" t="str">
        <f t="shared" si="367"/>
        <v/>
      </c>
      <c r="D2317" s="4" t="str">
        <f t="shared" si="368"/>
        <v/>
      </c>
      <c r="E2317" s="4" t="str">
        <f t="shared" si="369"/>
        <v/>
      </c>
      <c r="F2317" s="4" t="str">
        <f t="shared" si="370"/>
        <v/>
      </c>
      <c r="G2317" s="2"/>
      <c r="H2317" s="5"/>
      <c r="I2317" s="5"/>
      <c r="J2317" s="5"/>
      <c r="K2317" s="5"/>
      <c r="L2317" s="2"/>
      <c r="M2317" s="2"/>
    </row>
    <row r="2318" spans="3:13">
      <c r="C2318" s="4" t="str">
        <f t="shared" si="367"/>
        <v/>
      </c>
      <c r="D2318" s="4" t="str">
        <f t="shared" si="368"/>
        <v/>
      </c>
      <c r="E2318" s="4" t="str">
        <f t="shared" si="369"/>
        <v/>
      </c>
      <c r="F2318" s="4" t="str">
        <f t="shared" si="370"/>
        <v/>
      </c>
      <c r="G2318" s="2"/>
      <c r="H2318" s="5"/>
      <c r="I2318" s="5"/>
      <c r="J2318" s="5"/>
      <c r="K2318" s="5"/>
      <c r="L2318" s="2"/>
      <c r="M2318" s="2"/>
    </row>
    <row r="2319" spans="3:13">
      <c r="C2319" s="4" t="str">
        <f t="shared" si="367"/>
        <v/>
      </c>
      <c r="D2319" s="4" t="str">
        <f t="shared" si="368"/>
        <v/>
      </c>
      <c r="E2319" s="4" t="str">
        <f t="shared" si="369"/>
        <v/>
      </c>
      <c r="F2319" s="4" t="str">
        <f t="shared" si="370"/>
        <v/>
      </c>
      <c r="G2319" s="2"/>
      <c r="H2319" s="5"/>
      <c r="I2319" s="5"/>
      <c r="J2319" s="5"/>
      <c r="K2319" s="5"/>
      <c r="L2319" s="2"/>
      <c r="M2319" s="2"/>
    </row>
    <row r="2320" spans="3:13">
      <c r="C2320" s="4" t="str">
        <f t="shared" si="367"/>
        <v/>
      </c>
      <c r="D2320" s="4" t="str">
        <f t="shared" si="368"/>
        <v/>
      </c>
      <c r="E2320" s="4" t="str">
        <f t="shared" si="369"/>
        <v/>
      </c>
      <c r="F2320" s="4" t="str">
        <f t="shared" si="370"/>
        <v/>
      </c>
      <c r="G2320" s="2"/>
      <c r="H2320" s="5"/>
      <c r="I2320" s="5"/>
      <c r="J2320" s="5"/>
      <c r="K2320" s="5"/>
      <c r="L2320" s="2"/>
      <c r="M2320" s="2"/>
    </row>
  </sheetData>
  <mergeCells count="4">
    <mergeCell ref="C2:D2"/>
    <mergeCell ref="E2:F2"/>
    <mergeCell ref="P6:P8"/>
    <mergeCell ref="P9:P11"/>
  </mergeCells>
  <conditionalFormatting sqref="D1:D26 D2321:D1048576">
    <cfRule type="top10" dxfId="3" priority="3" rank="10"/>
  </conditionalFormatting>
  <conditionalFormatting sqref="F1:F26 F2321:F1048576">
    <cfRule type="top10" dxfId="2" priority="4" rank="10"/>
  </conditionalFormatting>
  <conditionalFormatting sqref="D27:D2320">
    <cfRule type="top10" dxfId="1" priority="1" rank="10"/>
  </conditionalFormatting>
  <conditionalFormatting sqref="F27:F2320">
    <cfRule type="top10" dxfId="0" priority="2" rank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Chase</dc:creator>
  <cp:keywords/>
  <dc:description/>
  <cp:lastModifiedBy>St. Clair, Nora</cp:lastModifiedBy>
  <cp:revision/>
  <dcterms:created xsi:type="dcterms:W3CDTF">2018-12-14T12:49:31Z</dcterms:created>
  <dcterms:modified xsi:type="dcterms:W3CDTF">2023-06-26T16:10:06Z</dcterms:modified>
  <cp:category/>
  <cp:contentStatus/>
</cp:coreProperties>
</file>